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D:\Box\（PT）秘書_自然系採用\01　自然局総務\01   採用\R6\05_R6官庁訪問_総合職\02　HP掲載\"/>
    </mc:Choice>
  </mc:AlternateContent>
  <xr:revisionPtr revIDLastSave="0" documentId="13_ncr:1_{033E94D8-DFE0-4C0B-AFEE-8AFE75D9F1E3}" xr6:coauthVersionLast="47" xr6:coauthVersionMax="47" xr10:uidLastSave="{00000000-0000-0000-0000-000000000000}"/>
  <bookViews>
    <workbookView xWindow="-110" yWindow="-110" windowWidth="19420" windowHeight="10420" xr2:uid="{00000000-000D-0000-FFFF-FFFF00000000}"/>
  </bookViews>
  <sheets>
    <sheet name="訪問者カード" sheetId="3" r:id="rId1"/>
    <sheet name="List" sheetId="4" state="hidden" r:id="rId2"/>
  </sheets>
  <definedNames>
    <definedName name="_xlnm.Print_Area" localSheetId="0">訪問者カード!$A$1:$AB$114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9" i="4" l="1"/>
  <c r="C19" i="4"/>
  <c r="D5" i="4"/>
  <c r="D31" i="4"/>
  <c r="B31" i="4"/>
  <c r="B32" i="4" s="1"/>
  <c r="D27" i="4"/>
  <c r="D28" i="4"/>
  <c r="D29" i="4"/>
  <c r="D24" i="4"/>
  <c r="D14" i="4"/>
  <c r="D15" i="4"/>
  <c r="D16" i="4"/>
  <c r="D17" i="4"/>
  <c r="D18" i="4"/>
  <c r="C18" i="4"/>
  <c r="C15" i="4"/>
  <c r="C16" i="4"/>
  <c r="C17" i="4"/>
  <c r="C14" i="4"/>
  <c r="D26" i="4"/>
  <c r="D30" i="4"/>
  <c r="D25" i="4"/>
  <c r="C26" i="4"/>
  <c r="C27" i="4"/>
  <c r="C28" i="4"/>
  <c r="C29" i="4"/>
  <c r="C30" i="4"/>
  <c r="C25" i="4"/>
  <c r="C32" i="4"/>
  <c r="D23" i="4"/>
  <c r="D4" i="4"/>
  <c r="D13" i="4"/>
  <c r="D12" i="4"/>
  <c r="M9" i="3"/>
  <c r="D42" i="4" l="1"/>
  <c r="D41" i="4"/>
  <c r="D40" i="4"/>
  <c r="D34" i="4"/>
  <c r="D38" i="4"/>
  <c r="D37" i="4"/>
  <c r="D36" i="4"/>
  <c r="D35" i="4"/>
  <c r="B3" i="4"/>
  <c r="D52" i="4"/>
  <c r="D51" i="4"/>
  <c r="D50" i="4"/>
  <c r="D49" i="4"/>
  <c r="D48" i="4"/>
  <c r="D47" i="4"/>
  <c r="D46" i="4"/>
  <c r="D45" i="4"/>
  <c r="D44" i="4"/>
  <c r="D43" i="4"/>
  <c r="D33" i="4"/>
  <c r="D32" i="4"/>
  <c r="D22" i="4"/>
  <c r="D21" i="4"/>
  <c r="D20" i="4"/>
  <c r="D19" i="4"/>
  <c r="D10" i="4"/>
  <c r="D11" i="4"/>
  <c r="D9" i="4"/>
  <c r="D8" i="4"/>
  <c r="D7" i="4"/>
  <c r="D6" i="4"/>
  <c r="D3" i="4"/>
  <c r="D2" i="4"/>
  <c r="B4" i="4" l="1"/>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3" i="4" s="1"/>
  <c r="B34" i="4" s="1"/>
  <c r="B35" i="4" s="1"/>
  <c r="B36" i="4" s="1"/>
  <c r="B37" i="4" s="1"/>
  <c r="B38" i="4" s="1"/>
  <c r="B39" i="4" s="1"/>
  <c r="B40" i="4" s="1"/>
  <c r="B41" i="4" s="1"/>
  <c r="B42" i="4" s="1"/>
  <c r="B43" i="4" s="1"/>
  <c r="B44" i="4" s="1"/>
  <c r="B45" i="4" s="1"/>
  <c r="B46" i="4" s="1"/>
  <c r="B47" i="4" s="1"/>
  <c r="B48" i="4" s="1"/>
  <c r="B49" i="4" s="1"/>
  <c r="B50" i="4" s="1"/>
  <c r="B51" i="4" s="1"/>
  <c r="B52" i="4" s="1"/>
</calcChain>
</file>

<file path=xl/sharedStrings.xml><?xml version="1.0" encoding="utf-8"?>
<sst xmlns="http://schemas.openxmlformats.org/spreadsheetml/2006/main" count="119" uniqueCount="94">
  <si>
    <t>性別</t>
  </si>
  <si>
    <t>試験地</t>
  </si>
  <si>
    <t>受験番号</t>
  </si>
  <si>
    <t>略　歴（高校以降）</t>
  </si>
  <si>
    <t>ゼミや研究室、卒論（修論・博論）のテーマ</t>
  </si>
  <si>
    <t>趣味･特技･資格･野外活動や海外旅行の経験等</t>
  </si>
  <si>
    <t>課外活動(部活、サークル、アルバイト、インターン等)とそこでの役割</t>
  </si>
  <si>
    <t>外国語能力（言語、試験名、得点等）</t>
  </si>
  <si>
    <t>自然系業務説明会・座談会への参加</t>
  </si>
  <si>
    <t>（有の場合は概要を記入）</t>
  </si>
  <si>
    <t>これまで最も力を入れて取り組んだことやその成果（２点記載してください）</t>
  </si>
  <si>
    <t>①</t>
  </si>
  <si>
    <t>環境省を志望する理由</t>
  </si>
  <si>
    <t>志望省庁</t>
  </si>
  <si>
    <t>第１</t>
  </si>
  <si>
    <t>第２</t>
  </si>
  <si>
    <t>第３</t>
  </si>
  <si>
    <t>その他（アピールしたいことや勤務にあたり心配なことなど、何でも結構です）</t>
  </si>
  <si>
    <t>②</t>
    <phoneticPr fontId="1"/>
  </si>
  <si>
    <t>年</t>
    <phoneticPr fontId="1"/>
  </si>
  <si>
    <t>月</t>
    <phoneticPr fontId="1"/>
  </si>
  <si>
    <t>日</t>
    <rPh sb="0" eb="1">
      <t>ニチ</t>
    </rPh>
    <phoneticPr fontId="1"/>
  </si>
  <si>
    <t>才</t>
    <phoneticPr fontId="1"/>
  </si>
  <si>
    <t>生年月日</t>
    <rPh sb="0" eb="2">
      <t>セイネン</t>
    </rPh>
    <rPh sb="2" eb="4">
      <t>ガッピ</t>
    </rPh>
    <phoneticPr fontId="1"/>
  </si>
  <si>
    <t>試験区分</t>
    <phoneticPr fontId="1"/>
  </si>
  <si>
    <t>住　所</t>
    <phoneticPr fontId="1"/>
  </si>
  <si>
    <t>〒</t>
    <phoneticPr fontId="1"/>
  </si>
  <si>
    <t>－</t>
    <phoneticPr fontId="1"/>
  </si>
  <si>
    <t>第2希望</t>
    <phoneticPr fontId="1"/>
  </si>
  <si>
    <t>第1希望</t>
    <phoneticPr fontId="1"/>
  </si>
  <si>
    <t>総合職</t>
    <rPh sb="0" eb="3">
      <t>ソウゴウショク</t>
    </rPh>
    <phoneticPr fontId="1"/>
  </si>
  <si>
    <t>一般職</t>
    <rPh sb="0" eb="3">
      <t>イッパンショク</t>
    </rPh>
    <phoneticPr fontId="1"/>
  </si>
  <si>
    <t>試験年度</t>
    <rPh sb="0" eb="2">
      <t>シケン</t>
    </rPh>
    <rPh sb="2" eb="4">
      <t>ネンド</t>
    </rPh>
    <phoneticPr fontId="1"/>
  </si>
  <si>
    <t>官庁訪問経験</t>
    <rPh sb="0" eb="2">
      <t>カンチョウ</t>
    </rPh>
    <rPh sb="2" eb="4">
      <t>ホウモン</t>
    </rPh>
    <rPh sb="4" eb="6">
      <t>ケイケン</t>
    </rPh>
    <phoneticPr fontId="1"/>
  </si>
  <si>
    <t>氏　　名</t>
    <phoneticPr fontId="1"/>
  </si>
  <si>
    <t>ふりがな</t>
    <phoneticPr fontId="1"/>
  </si>
  <si>
    <t>氏名</t>
    <rPh sb="0" eb="2">
      <t>シメイ</t>
    </rPh>
    <phoneticPr fontId="1"/>
  </si>
  <si>
    <t>試験地</t>
    <rPh sb="0" eb="3">
      <t>シケンチ</t>
    </rPh>
    <phoneticPr fontId="1"/>
  </si>
  <si>
    <t>受験番号</t>
    <rPh sb="0" eb="2">
      <t>ジュケン</t>
    </rPh>
    <rPh sb="2" eb="4">
      <t>バンゴウ</t>
    </rPh>
    <phoneticPr fontId="1"/>
  </si>
  <si>
    <t>試験区分</t>
    <rPh sb="0" eb="2">
      <t>シケン</t>
    </rPh>
    <rPh sb="2" eb="4">
      <t>クブン</t>
    </rPh>
    <phoneticPr fontId="1"/>
  </si>
  <si>
    <t>住所</t>
    <rPh sb="0" eb="2">
      <t>ジュウショ</t>
    </rPh>
    <phoneticPr fontId="1"/>
  </si>
  <si>
    <t>郵便番号</t>
    <rPh sb="0" eb="2">
      <t>ユウビン</t>
    </rPh>
    <rPh sb="2" eb="4">
      <t>バンゴウ</t>
    </rPh>
    <phoneticPr fontId="1"/>
  </si>
  <si>
    <t>項目</t>
    <rPh sb="0" eb="2">
      <t>コウモク</t>
    </rPh>
    <phoneticPr fontId="1"/>
  </si>
  <si>
    <t>data</t>
    <phoneticPr fontId="1"/>
  </si>
  <si>
    <t>ゼミや研究室、卒論（修論・博論）のテーマ</t>
    <phoneticPr fontId="1"/>
  </si>
  <si>
    <t>ITスキル（操作可能なPCのアプリケーションやシステム、プログラミング経験、ITに関する資格等）</t>
  </si>
  <si>
    <t>自動車運転免許</t>
  </si>
  <si>
    <t>他の公務員試験・民間企業等の受験状況または進学の志望状況（※具体的に記入下さい）</t>
  </si>
  <si>
    <t>志望省庁_第１</t>
    <phoneticPr fontId="1"/>
  </si>
  <si>
    <t>志望省庁_第２</t>
    <phoneticPr fontId="1"/>
  </si>
  <si>
    <t>志望省庁_第３</t>
    <phoneticPr fontId="1"/>
  </si>
  <si>
    <t>これまで最も力を入れて取り組んだことやその成果（２点記載してください）_①</t>
    <phoneticPr fontId="1"/>
  </si>
  <si>
    <t>これまで最も力を入れて取り組んだことやその成果（２点記載してください）_②</t>
    <phoneticPr fontId="1"/>
  </si>
  <si>
    <t>希望日_第1希望</t>
    <phoneticPr fontId="1"/>
  </si>
  <si>
    <t>希望日_第2希望</t>
    <phoneticPr fontId="1"/>
  </si>
  <si>
    <t>No</t>
    <phoneticPr fontId="1"/>
  </si>
  <si>
    <t>官庁訪問経験_総合職_1</t>
    <rPh sb="7" eb="10">
      <t>ソウゴウショク</t>
    </rPh>
    <phoneticPr fontId="1"/>
  </si>
  <si>
    <t>官庁訪問経験_総合職_2</t>
    <rPh sb="7" eb="10">
      <t>ソウゴウショク</t>
    </rPh>
    <phoneticPr fontId="1"/>
  </si>
  <si>
    <t>官庁訪問経験_総合職_3</t>
    <rPh sb="7" eb="10">
      <t>ソウゴウショク</t>
    </rPh>
    <phoneticPr fontId="1"/>
  </si>
  <si>
    <t>官庁訪問経験_一般職_1</t>
    <phoneticPr fontId="1"/>
  </si>
  <si>
    <t>官庁訪問経験_一般職_2</t>
    <phoneticPr fontId="1"/>
  </si>
  <si>
    <t>官庁訪問経験_一般職_3</t>
    <phoneticPr fontId="1"/>
  </si>
  <si>
    <t>訪問者カード（環境省総合職自然系官庁訪問）</t>
    <rPh sb="10" eb="12">
      <t>ソウゴウ</t>
    </rPh>
    <phoneticPr fontId="1"/>
  </si>
  <si>
    <t>第１クールの面接形式の希望</t>
    <phoneticPr fontId="1"/>
  </si>
  <si>
    <t>学士</t>
    <rPh sb="0" eb="2">
      <t>ガクシ</t>
    </rPh>
    <phoneticPr fontId="1"/>
  </si>
  <si>
    <t>修士</t>
    <rPh sb="0" eb="2">
      <t>シュウシ</t>
    </rPh>
    <phoneticPr fontId="1"/>
  </si>
  <si>
    <t>博士</t>
    <rPh sb="0" eb="2">
      <t>ハカセ</t>
    </rPh>
    <phoneticPr fontId="1"/>
  </si>
  <si>
    <t>高校</t>
    <rPh sb="0" eb="2">
      <t>コウコウ</t>
    </rPh>
    <phoneticPr fontId="1"/>
  </si>
  <si>
    <t>趣味･特技･野外活動や海外旅行の経験等</t>
    <phoneticPr fontId="1"/>
  </si>
  <si>
    <t>その他（アピールしたいことや質問など、何でも結構です）</t>
    <rPh sb="14" eb="16">
      <t>シツモン</t>
    </rPh>
    <phoneticPr fontId="1"/>
  </si>
  <si>
    <t>訪問希望日</t>
    <rPh sb="0" eb="2">
      <t>ホウモン</t>
    </rPh>
    <rPh sb="2" eb="5">
      <t>キボウビ</t>
    </rPh>
    <phoneticPr fontId="1"/>
  </si>
  <si>
    <r>
      <rPr>
        <b/>
        <sz val="10"/>
        <color rgb="FF000000"/>
        <rFont val="ＭＳ ゴシック"/>
        <family val="3"/>
        <charset val="128"/>
      </rPr>
      <t>ITスキル（※）、その他資格</t>
    </r>
    <r>
      <rPr>
        <b/>
        <sz val="10.5"/>
        <color rgb="FF000000"/>
        <rFont val="ＭＳ ゴシック"/>
        <family val="3"/>
        <charset val="128"/>
      </rPr>
      <t xml:space="preserve">
</t>
    </r>
    <r>
      <rPr>
        <b/>
        <sz val="6"/>
        <color rgb="FF000000"/>
        <rFont val="ＭＳ ゴシック"/>
        <family val="3"/>
        <charset val="128"/>
      </rPr>
      <t>（※）操作可能なPCのアプリケーションやシステム、プログラミング経験、ITに関する資格等</t>
    </r>
    <rPh sb="11" eb="12">
      <t>タ</t>
    </rPh>
    <rPh sb="12" eb="14">
      <t>シカク</t>
    </rPh>
    <phoneticPr fontId="1"/>
  </si>
  <si>
    <r>
      <t>・職歴</t>
    </r>
    <r>
      <rPr>
        <sz val="6"/>
        <color theme="1"/>
        <rFont val="ＭＳ ゴシック"/>
        <family val="3"/>
        <charset val="128"/>
      </rPr>
      <t>（ある場合のみ以下に記入。業種・職種・勤務形態等）</t>
    </r>
    <r>
      <rPr>
        <sz val="10"/>
        <color theme="1"/>
        <rFont val="ＭＳ ゴシック"/>
        <family val="3"/>
        <charset val="128"/>
      </rPr>
      <t>：</t>
    </r>
    <r>
      <rPr>
        <u/>
        <sz val="10"/>
        <color theme="1"/>
        <rFont val="ＭＳ ゴシック"/>
        <family val="3"/>
        <charset val="128"/>
      </rPr>
      <t>　　　　</t>
    </r>
    <rPh sb="6" eb="8">
      <t>バアイ</t>
    </rPh>
    <rPh sb="10" eb="12">
      <t>イカ</t>
    </rPh>
    <rPh sb="13" eb="15">
      <t>キニュウ</t>
    </rPh>
    <phoneticPr fontId="1"/>
  </si>
  <si>
    <t>見込/既卒</t>
    <rPh sb="0" eb="2">
      <t>ミコ</t>
    </rPh>
    <rPh sb="3" eb="5">
      <t>キソツ</t>
    </rPh>
    <phoneticPr fontId="1"/>
  </si>
  <si>
    <t>自然系web説明会（初めての方向け）</t>
    <rPh sb="0" eb="2">
      <t>シゼン</t>
    </rPh>
    <rPh sb="2" eb="3">
      <t>ケイ</t>
    </rPh>
    <rPh sb="6" eb="9">
      <t>セツメイカイ</t>
    </rPh>
    <rPh sb="10" eb="11">
      <t>ハジ</t>
    </rPh>
    <rPh sb="14" eb="16">
      <t>カタム</t>
    </rPh>
    <phoneticPr fontId="1"/>
  </si>
  <si>
    <t>その他：</t>
    <rPh sb="2" eb="3">
      <t>タ</t>
    </rPh>
    <phoneticPr fontId="1"/>
  </si>
  <si>
    <t>本府省合同業務説明会（１次試験合格者対象）</t>
    <rPh sb="0" eb="1">
      <t>ホン</t>
    </rPh>
    <rPh sb="1" eb="3">
      <t>フショウ</t>
    </rPh>
    <rPh sb="3" eb="5">
      <t>ゴウドウ</t>
    </rPh>
    <rPh sb="5" eb="7">
      <t>ギョウム</t>
    </rPh>
    <rPh sb="7" eb="10">
      <t>セツメイカイ</t>
    </rPh>
    <rPh sb="12" eb="13">
      <t>ジ</t>
    </rPh>
    <rPh sb="13" eb="15">
      <t>シケン</t>
    </rPh>
    <rPh sb="15" eb="18">
      <t>ゴウカクシャ</t>
    </rPh>
    <rPh sb="18" eb="20">
      <t>タイショウ</t>
    </rPh>
    <phoneticPr fontId="1"/>
  </si>
  <si>
    <t>（有の場合は概要（話を聞いた職員、印象に残ったことなど）を記入）</t>
    <rPh sb="9" eb="10">
      <t>ハナシ</t>
    </rPh>
    <rPh sb="11" eb="12">
      <t>キ</t>
    </rPh>
    <rPh sb="14" eb="16">
      <t>ショクイン</t>
    </rPh>
    <rPh sb="17" eb="19">
      <t>インショウ</t>
    </rPh>
    <rPh sb="20" eb="21">
      <t>ノコ</t>
    </rPh>
    <phoneticPr fontId="1"/>
  </si>
  <si>
    <t>自然系web説明会（整備編、現地レンジャー編）</t>
    <rPh sb="0" eb="2">
      <t>シゼン</t>
    </rPh>
    <rPh sb="2" eb="3">
      <t>ケイ</t>
    </rPh>
    <rPh sb="6" eb="9">
      <t>セツメイカイ</t>
    </rPh>
    <rPh sb="10" eb="12">
      <t>セイビ</t>
    </rPh>
    <rPh sb="12" eb="13">
      <t>ヘン</t>
    </rPh>
    <rPh sb="14" eb="16">
      <t>ゲンチ</t>
    </rPh>
    <rPh sb="21" eb="22">
      <t>ヘン</t>
    </rPh>
    <phoneticPr fontId="1"/>
  </si>
  <si>
    <t>自然系web座談会、クロストーク</t>
    <rPh sb="0" eb="2">
      <t>シゼン</t>
    </rPh>
    <rPh sb="2" eb="3">
      <t>ケイ</t>
    </rPh>
    <rPh sb="6" eb="9">
      <t>ザダンカイ</t>
    </rPh>
    <phoneticPr fontId="1"/>
  </si>
  <si>
    <t>＜２ページ以内にしてください。印刷時に文字が切れないよう、枠の中に収めて下さい。フォントサイズは10以上にて作成下さい。黄色箇所が残らぬよう作成下さい。＞</t>
    <rPh sb="15" eb="17">
      <t>インサツ</t>
    </rPh>
    <rPh sb="17" eb="18">
      <t>ジ</t>
    </rPh>
    <rPh sb="19" eb="21">
      <t>モジ</t>
    </rPh>
    <rPh sb="22" eb="23">
      <t>キ</t>
    </rPh>
    <rPh sb="72" eb="73">
      <t>クダ</t>
    </rPh>
    <phoneticPr fontId="1"/>
  </si>
  <si>
    <t>年</t>
    <rPh sb="0" eb="1">
      <t>ネン</t>
    </rPh>
    <phoneticPr fontId="1"/>
  </si>
  <si>
    <r>
      <t>・その他</t>
    </r>
    <r>
      <rPr>
        <sz val="6"/>
        <color theme="1"/>
        <rFont val="ＭＳ ゴシック"/>
        <family val="3"/>
        <charset val="128"/>
      </rPr>
      <t>（転科等）</t>
    </r>
    <r>
      <rPr>
        <sz val="10"/>
        <color theme="1"/>
        <rFont val="ＭＳ ゴシック"/>
        <family val="3"/>
        <charset val="128"/>
      </rPr>
      <t>：</t>
    </r>
    <phoneticPr fontId="1"/>
  </si>
  <si>
    <r>
      <t xml:space="preserve">自然系業務説明会等以外への参加
</t>
    </r>
    <r>
      <rPr>
        <b/>
        <sz val="6"/>
        <color rgb="FF000000"/>
        <rFont val="ＭＳ ゴシック"/>
        <family val="3"/>
        <charset val="128"/>
      </rPr>
      <t>（職員訪問、サマトラ、インターンシップなど）</t>
    </r>
    <rPh sb="0" eb="2">
      <t>シゼン</t>
    </rPh>
    <rPh sb="2" eb="3">
      <t>ケイ</t>
    </rPh>
    <rPh sb="3" eb="5">
      <t>ギョウム</t>
    </rPh>
    <rPh sb="8" eb="9">
      <t>トウ</t>
    </rPh>
    <rPh sb="13" eb="15">
      <t>サンカ</t>
    </rPh>
    <rPh sb="17" eb="19">
      <t>ショクイン</t>
    </rPh>
    <rPh sb="19" eb="21">
      <t>ホウモン</t>
    </rPh>
    <phoneticPr fontId="1"/>
  </si>
  <si>
    <r>
      <t xml:space="preserve">自然系業務説明会等への参加
</t>
    </r>
    <r>
      <rPr>
        <b/>
        <sz val="8"/>
        <color rgb="FF000000"/>
        <rFont val="ＭＳ ゴシック"/>
        <family val="3"/>
        <charset val="128"/>
      </rPr>
      <t>（有の場合は□に✓を入力）</t>
    </r>
    <rPh sb="8" eb="9">
      <t>トウ</t>
    </rPh>
    <rPh sb="15" eb="16">
      <t>ア</t>
    </rPh>
    <rPh sb="17" eb="19">
      <t>バアイ</t>
    </rPh>
    <rPh sb="24" eb="26">
      <t>ニュウリョク</t>
    </rPh>
    <phoneticPr fontId="1"/>
  </si>
  <si>
    <t>電話番号</t>
    <rPh sb="0" eb="2">
      <t>デンワ</t>
    </rPh>
    <rPh sb="2" eb="4">
      <t>バンゴウ</t>
    </rPh>
    <phoneticPr fontId="1"/>
  </si>
  <si>
    <t>メールアドレス
（PC等）</t>
    <rPh sb="11" eb="12">
      <t>トウ</t>
    </rPh>
    <phoneticPr fontId="1"/>
  </si>
  <si>
    <t>メールアドレス（PC等）</t>
    <phoneticPr fontId="1"/>
  </si>
  <si>
    <t>性別</t>
    <rPh sb="0" eb="2">
      <t>セイベツ</t>
    </rPh>
    <phoneticPr fontId="1"/>
  </si>
  <si>
    <t>　</t>
  </si>
  <si>
    <t>その他：内容</t>
    <rPh sb="2" eb="3">
      <t>タ</t>
    </rPh>
    <rPh sb="4" eb="6">
      <t>ナイヨウ</t>
    </rPh>
    <phoneticPr fontId="1"/>
  </si>
  <si>
    <t>自動車運転免許取得状況</t>
    <rPh sb="7" eb="9">
      <t>シュトク</t>
    </rPh>
    <rPh sb="9" eb="11">
      <t>ジョウキョウ</t>
    </rPh>
    <phoneticPr fontId="1"/>
  </si>
  <si>
    <t>✓</t>
  </si>
  <si>
    <t>霞ヶ関OPENゼミ・公務研究セミナー（対面開催）</t>
    <rPh sb="0" eb="3">
      <t>カスミガセキ</t>
    </rPh>
    <rPh sb="10" eb="12">
      <t>コウム</t>
    </rPh>
    <rPh sb="12" eb="14">
      <t>ケンキュウ</t>
    </rPh>
    <rPh sb="19" eb="21">
      <t>タイメン</t>
    </rPh>
    <rPh sb="21" eb="23">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</si>
</sst>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現在&quot;"/>
  </numFmts>
  <fonts count="36" x14ac:knownFonts="1">
    <font>
      <sz val="11"/>
      <color theme="1"/>
      <name val="ＭＳ Ｐゴシック"/>
      <family val="2"/>
      <charset val="128"/>
      <scheme val="minor"/>
    </font>
    <font>
      <sz val="6"/>
      <name val="ＭＳ Ｐゴシック"/>
      <family val="2"/>
      <charset val="128"/>
      <scheme val="minor"/>
    </font>
    <font>
      <b/>
      <sz val="14"/>
      <color rgb="FF000000"/>
      <name val="ＭＳ ゴシック"/>
      <family val="3"/>
      <charset val="128"/>
    </font>
    <font>
      <sz val="10.5"/>
      <color rgb="FF000000"/>
      <name val="ＭＳ ゴシック"/>
      <family val="3"/>
      <charset val="128"/>
    </font>
    <font>
      <sz val="8"/>
      <color rgb="FF000000"/>
      <name val="ＭＳ ゴシック"/>
      <family val="3"/>
      <charset val="128"/>
    </font>
    <font>
      <sz val="10.5"/>
      <color theme="1"/>
      <name val="ＭＳ ゴシック"/>
      <family val="3"/>
      <charset val="128"/>
    </font>
    <font>
      <u/>
      <sz val="10.5"/>
      <color rgb="FF000000"/>
      <name val="ＭＳ ゴシック"/>
      <family val="3"/>
      <charset val="128"/>
    </font>
    <font>
      <sz val="18"/>
      <color rgb="FF000000"/>
      <name val="ＭＳ ゴシック"/>
      <family val="3"/>
      <charset val="128"/>
    </font>
    <font>
      <sz val="6"/>
      <color rgb="FFFF0000"/>
      <name val="ＭＳ ゴシック"/>
      <family val="3"/>
      <charset val="128"/>
    </font>
    <font>
      <b/>
      <sz val="10.5"/>
      <color rgb="FF000000"/>
      <name val="ＭＳ ゴシック"/>
      <family val="3"/>
      <charset val="128"/>
    </font>
    <font>
      <sz val="8"/>
      <name val="ＭＳ ゴシック"/>
      <family val="3"/>
      <charset val="128"/>
    </font>
    <font>
      <sz val="6"/>
      <name val="ＭＳ ゴシック"/>
      <family val="3"/>
      <charset val="128"/>
    </font>
    <font>
      <sz val="11"/>
      <name val="ＭＳ Ｐゴシック"/>
      <family val="2"/>
      <charset val="128"/>
      <scheme val="minor"/>
    </font>
    <font>
      <sz val="10"/>
      <color theme="1"/>
      <name val="ＭＳ ゴシック"/>
      <family val="3"/>
      <charset val="128"/>
    </font>
    <font>
      <b/>
      <sz val="10"/>
      <color theme="1"/>
      <name val="メイリオ"/>
      <family val="3"/>
      <charset val="128"/>
    </font>
    <font>
      <sz val="10"/>
      <color theme="1"/>
      <name val="メイリオ"/>
      <family val="3"/>
      <charset val="128"/>
    </font>
    <font>
      <sz val="6"/>
      <color rgb="FF000000"/>
      <name val="ＭＳ ゴシック"/>
      <family val="3"/>
      <charset val="128"/>
    </font>
    <font>
      <b/>
      <sz val="6"/>
      <color rgb="FF000000"/>
      <name val="ＭＳ ゴシック"/>
      <family val="3"/>
      <charset val="128"/>
    </font>
    <font>
      <sz val="8"/>
      <color theme="1"/>
      <name val="ＭＳ Ｐゴシック"/>
      <family val="2"/>
      <charset val="128"/>
      <scheme val="minor"/>
    </font>
    <font>
      <sz val="6"/>
      <color theme="1"/>
      <name val="ＭＳ ゴシック"/>
      <family val="3"/>
      <charset val="128"/>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b/>
      <sz val="9"/>
      <color rgb="FF000000"/>
      <name val="ＭＳ ゴシック"/>
      <family val="3"/>
      <charset val="128"/>
    </font>
    <font>
      <u/>
      <sz val="10"/>
      <color rgb="FF000000"/>
      <name val="ＭＳ ゴシック"/>
      <family val="3"/>
      <charset val="128"/>
    </font>
    <font>
      <sz val="10"/>
      <color theme="1"/>
      <name val="ＭＳ Ｐゴシック"/>
      <family val="2"/>
      <charset val="128"/>
      <scheme val="minor"/>
    </font>
    <font>
      <u/>
      <sz val="10"/>
      <color theme="1"/>
      <name val="ＭＳ ゴシック"/>
      <family val="3"/>
      <charset val="128"/>
    </font>
    <font>
      <b/>
      <sz val="10"/>
      <color theme="1"/>
      <name val="ＭＳ ゴシック"/>
      <family val="3"/>
      <charset val="128"/>
    </font>
    <font>
      <u/>
      <sz val="11"/>
      <color rgb="FF000000"/>
      <name val="ＭＳ ゴシック"/>
      <family val="3"/>
      <charset val="128"/>
    </font>
    <font>
      <b/>
      <sz val="10"/>
      <color theme="1"/>
      <name val="ＭＳ Ｐゴシック"/>
      <family val="3"/>
      <charset val="128"/>
      <scheme val="minor"/>
    </font>
    <font>
      <sz val="10"/>
      <name val="ＭＳ ゴシック"/>
      <family val="3"/>
      <charset val="128"/>
    </font>
    <font>
      <sz val="9"/>
      <name val="ＭＳ ゴシック"/>
      <family val="3"/>
      <charset val="128"/>
    </font>
    <font>
      <sz val="11"/>
      <name val="ＭＳ ゴシック"/>
      <family val="3"/>
      <charset val="128"/>
    </font>
    <font>
      <b/>
      <sz val="8"/>
      <color rgb="FF000000"/>
      <name val="ＭＳ ゴシック"/>
      <family val="3"/>
      <charset val="128"/>
    </font>
    <font>
      <b/>
      <sz val="9"/>
      <color theme="1"/>
      <name val="ＭＳ ゴシック"/>
      <family val="3"/>
      <charset val="128"/>
    </font>
    <font>
      <sz val="6"/>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48">
    <border>
      <left/>
      <right/>
      <top/>
      <bottom/>
      <diagonal/>
    </border>
    <border>
      <left style="medium">
        <color indexed="64"/>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indexed="64"/>
      </right>
      <top/>
      <bottom/>
      <diagonal/>
    </border>
    <border>
      <left style="medium">
        <color indexed="64"/>
      </left>
      <right/>
      <top style="medium">
        <color rgb="FF000000"/>
      </top>
      <bottom/>
      <diagonal/>
    </border>
    <border>
      <left style="thin">
        <color rgb="FF000000"/>
      </left>
      <right style="thin">
        <color rgb="FF000000"/>
      </right>
      <top style="medium">
        <color rgb="FF000000"/>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top/>
      <bottom style="thin">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rgb="FF000000"/>
      </top>
      <bottom/>
      <diagonal/>
    </border>
    <border>
      <left/>
      <right style="medium">
        <color indexed="64"/>
      </right>
      <top/>
      <bottom style="medium">
        <color rgb="FF000000"/>
      </bottom>
      <diagonal/>
    </border>
    <border>
      <left style="medium">
        <color indexed="64"/>
      </left>
      <right/>
      <top/>
      <bottom style="medium">
        <color rgb="FF000000"/>
      </bottom>
      <diagonal/>
    </border>
    <border>
      <left style="medium">
        <color rgb="FF000000"/>
      </left>
      <right/>
      <top/>
      <bottom style="medium">
        <color indexed="64"/>
      </bottom>
      <diagonal/>
    </border>
  </borders>
  <cellStyleXfs count="1">
    <xf numFmtId="0" fontId="0" fillId="0" borderId="0">
      <alignment vertical="center"/>
    </xf>
  </cellStyleXfs>
  <cellXfs count="247">
    <xf numFmtId="0" fontId="0" fillId="0" borderId="0" xfId="0">
      <alignment vertical="center"/>
    </xf>
    <xf numFmtId="0" fontId="0" fillId="0" borderId="4" xfId="0" applyBorder="1">
      <alignment vertical="center"/>
    </xf>
    <xf numFmtId="0" fontId="0" fillId="0" borderId="3" xfId="0" applyBorder="1">
      <alignment vertical="center"/>
    </xf>
    <xf numFmtId="0" fontId="3" fillId="0" borderId="3"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wrapText="1"/>
    </xf>
    <xf numFmtId="0" fontId="0" fillId="0" borderId="6" xfId="0" applyBorder="1">
      <alignment vertical="center"/>
    </xf>
    <xf numFmtId="0" fontId="3" fillId="0" borderId="0" xfId="0" applyFont="1">
      <alignment vertical="center"/>
    </xf>
    <xf numFmtId="0" fontId="3" fillId="0" borderId="6" xfId="0" applyFont="1" applyBorder="1" applyAlignment="1">
      <alignment vertical="center" wrapText="1"/>
    </xf>
    <xf numFmtId="0" fontId="0" fillId="0" borderId="0" xfId="0" applyAlignment="1">
      <alignment vertical="top" wrapText="1"/>
    </xf>
    <xf numFmtId="0" fontId="6"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lignment vertical="center"/>
    </xf>
    <xf numFmtId="0" fontId="3" fillId="0" borderId="17" xfId="0" applyFont="1" applyBorder="1">
      <alignment vertical="center"/>
    </xf>
    <xf numFmtId="0" fontId="11" fillId="0" borderId="0" xfId="0" applyFont="1" applyAlignment="1">
      <alignment vertical="center" wrapText="1"/>
    </xf>
    <xf numFmtId="0" fontId="12" fillId="0" borderId="0" xfId="0" applyFont="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10" fillId="0" borderId="0" xfId="0" applyFont="1" applyAlignment="1">
      <alignment horizontal="center" vertical="center"/>
    </xf>
    <xf numFmtId="176" fontId="10" fillId="0" borderId="0" xfId="0" applyNumberFormat="1" applyFont="1" applyAlignment="1">
      <alignment vertical="center" wrapText="1"/>
    </xf>
    <xf numFmtId="176" fontId="10" fillId="0" borderId="0" xfId="0" applyNumberFormat="1" applyFont="1">
      <alignment vertical="center"/>
    </xf>
    <xf numFmtId="0" fontId="11" fillId="0" borderId="0" xfId="0" applyFont="1" applyAlignment="1">
      <alignment horizontal="center" vertical="center" wrapText="1"/>
    </xf>
    <xf numFmtId="0" fontId="13" fillId="0" borderId="0" xfId="0" applyFont="1">
      <alignment vertical="center"/>
    </xf>
    <xf numFmtId="0" fontId="14" fillId="3" borderId="32" xfId="0" applyFont="1" applyFill="1" applyBorder="1" applyAlignment="1">
      <alignment horizontal="center" vertical="center" wrapText="1"/>
    </xf>
    <xf numFmtId="0" fontId="14" fillId="3" borderId="32" xfId="0" applyFont="1" applyFill="1" applyBorder="1" applyAlignment="1">
      <alignment horizontal="center" vertical="center"/>
    </xf>
    <xf numFmtId="0" fontId="15" fillId="0" borderId="33" xfId="0" applyFont="1" applyBorder="1" applyAlignment="1">
      <alignment horizontal="center" vertical="center" wrapText="1"/>
    </xf>
    <xf numFmtId="0" fontId="15" fillId="0" borderId="33" xfId="0" applyFont="1" applyBorder="1" applyAlignment="1">
      <alignment vertical="center" wrapText="1"/>
    </xf>
    <xf numFmtId="0" fontId="15" fillId="0" borderId="33" xfId="0" applyFont="1" applyBorder="1">
      <alignment vertical="center"/>
    </xf>
    <xf numFmtId="0" fontId="15" fillId="0" borderId="30" xfId="0" applyFont="1" applyBorder="1" applyAlignment="1">
      <alignment horizontal="center" vertical="center" wrapText="1"/>
    </xf>
    <xf numFmtId="0" fontId="15" fillId="0" borderId="30" xfId="0" applyFont="1" applyBorder="1" applyAlignment="1">
      <alignment vertical="center" wrapText="1"/>
    </xf>
    <xf numFmtId="0" fontId="15" fillId="0" borderId="30" xfId="0" applyFont="1" applyBorder="1">
      <alignment vertical="center"/>
    </xf>
    <xf numFmtId="0" fontId="15" fillId="0" borderId="31" xfId="0" applyFont="1" applyBorder="1" applyAlignment="1">
      <alignment vertical="center" wrapText="1"/>
    </xf>
    <xf numFmtId="0" fontId="15" fillId="0" borderId="31" xfId="0" applyFont="1" applyBorder="1">
      <alignment vertical="center"/>
    </xf>
    <xf numFmtId="0" fontId="15" fillId="0" borderId="0" xfId="0" applyFont="1" applyAlignment="1">
      <alignment vertical="center" wrapText="1"/>
    </xf>
    <xf numFmtId="0" fontId="15" fillId="0" borderId="0" xfId="0" applyFont="1">
      <alignment vertical="center"/>
    </xf>
    <xf numFmtId="0" fontId="0" fillId="0" borderId="1" xfId="0" applyBorder="1">
      <alignment vertical="center"/>
    </xf>
    <xf numFmtId="0" fontId="22" fillId="0" borderId="2" xfId="0" applyFont="1" applyBorder="1">
      <alignment vertical="center"/>
    </xf>
    <xf numFmtId="0" fontId="23" fillId="0" borderId="2" xfId="0" applyFont="1" applyBorder="1">
      <alignment vertical="center"/>
    </xf>
    <xf numFmtId="0" fontId="25" fillId="0" borderId="0" xfId="0" applyFont="1">
      <alignment vertical="center"/>
    </xf>
    <xf numFmtId="0" fontId="22" fillId="0" borderId="5" xfId="0" applyFont="1" applyBorder="1">
      <alignment vertical="center"/>
    </xf>
    <xf numFmtId="0" fontId="28" fillId="0" borderId="0" xfId="0" applyFont="1" applyAlignment="1">
      <alignment vertical="center" wrapText="1"/>
    </xf>
    <xf numFmtId="0" fontId="20" fillId="0" borderId="2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 xfId="0" applyFont="1" applyBorder="1" applyAlignment="1">
      <alignment vertical="top" wrapText="1"/>
    </xf>
    <xf numFmtId="0" fontId="20" fillId="0" borderId="12" xfId="0" applyFont="1" applyBorder="1" applyAlignment="1">
      <alignment horizontal="center" vertical="top" wrapText="1"/>
    </xf>
    <xf numFmtId="0" fontId="20" fillId="0" borderId="24" xfId="0" applyFont="1" applyBorder="1" applyAlignment="1">
      <alignment horizontal="center" vertical="top" wrapText="1"/>
    </xf>
    <xf numFmtId="0" fontId="22" fillId="0" borderId="0" xfId="0" applyFont="1" applyAlignment="1">
      <alignment vertical="top" wrapText="1"/>
    </xf>
    <xf numFmtId="0" fontId="29" fillId="0" borderId="1" xfId="0" applyFont="1" applyBorder="1">
      <alignment vertical="center"/>
    </xf>
    <xf numFmtId="0" fontId="20" fillId="0" borderId="0" xfId="0" applyFont="1" applyAlignment="1">
      <alignment vertical="top" wrapText="1"/>
    </xf>
    <xf numFmtId="0" fontId="25" fillId="0" borderId="10" xfId="0" applyFont="1" applyBorder="1">
      <alignment vertical="center"/>
    </xf>
    <xf numFmtId="0" fontId="22" fillId="0" borderId="0" xfId="0" applyFont="1" applyAlignment="1">
      <alignment vertical="top"/>
    </xf>
    <xf numFmtId="0" fontId="22" fillId="0" borderId="10" xfId="0" applyFont="1" applyBorder="1" applyAlignment="1">
      <alignment vertical="top"/>
    </xf>
    <xf numFmtId="0" fontId="22" fillId="0" borderId="1" xfId="0" applyFont="1" applyBorder="1">
      <alignment vertical="center"/>
    </xf>
    <xf numFmtId="0" fontId="22" fillId="0" borderId="0" xfId="0" applyFont="1">
      <alignment vertical="center"/>
    </xf>
    <xf numFmtId="0" fontId="24" fillId="0" borderId="10" xfId="0" applyFont="1" applyBorder="1" applyAlignment="1">
      <alignment vertical="center" wrapText="1"/>
    </xf>
    <xf numFmtId="0" fontId="22" fillId="0" borderId="23" xfId="0" applyFont="1" applyBorder="1">
      <alignment vertical="center"/>
    </xf>
    <xf numFmtId="0" fontId="20" fillId="0" borderId="17" xfId="0" applyFont="1" applyBorder="1">
      <alignment vertical="center"/>
    </xf>
    <xf numFmtId="0" fontId="20" fillId="0" borderId="17" xfId="0" applyFont="1" applyBorder="1" applyAlignment="1">
      <alignment horizontal="center" vertical="center"/>
    </xf>
    <xf numFmtId="0" fontId="30" fillId="0" borderId="17" xfId="0" quotePrefix="1" applyFont="1" applyBorder="1">
      <alignment vertical="center"/>
    </xf>
    <xf numFmtId="0" fontId="25" fillId="0" borderId="17" xfId="0" applyFont="1" applyBorder="1">
      <alignment vertical="center"/>
    </xf>
    <xf numFmtId="0" fontId="13" fillId="0" borderId="6" xfId="0" applyFont="1" applyBorder="1">
      <alignment vertical="center"/>
    </xf>
    <xf numFmtId="0" fontId="0" fillId="0" borderId="0" xfId="0" applyAlignment="1">
      <alignment horizontal="center" vertical="center"/>
    </xf>
    <xf numFmtId="0" fontId="0" fillId="0" borderId="10" xfId="0" applyBorder="1" applyAlignment="1">
      <alignment vertical="center" wrapText="1"/>
    </xf>
    <xf numFmtId="0" fontId="0" fillId="0" borderId="10" xfId="0" applyBorder="1">
      <alignment vertical="center"/>
    </xf>
    <xf numFmtId="0" fontId="25" fillId="0" borderId="6" xfId="0" applyFont="1" applyBorder="1">
      <alignment vertical="center"/>
    </xf>
    <xf numFmtId="0" fontId="18" fillId="0" borderId="3" xfId="0" applyFont="1" applyBorder="1">
      <alignment vertical="center"/>
    </xf>
    <xf numFmtId="0" fontId="16" fillId="0" borderId="0" xfId="0" applyFont="1">
      <alignment vertical="center"/>
    </xf>
    <xf numFmtId="0" fontId="22" fillId="0" borderId="6" xfId="0" applyFont="1" applyBorder="1">
      <alignment vertical="center"/>
    </xf>
    <xf numFmtId="0" fontId="20" fillId="0" borderId="5" xfId="0" applyFont="1" applyBorder="1">
      <alignment vertical="center"/>
    </xf>
    <xf numFmtId="0" fontId="20" fillId="0" borderId="0" xfId="0" applyFont="1">
      <alignment vertical="center"/>
    </xf>
    <xf numFmtId="0" fontId="20" fillId="0" borderId="6" xfId="0" applyFont="1" applyBorder="1">
      <alignment vertical="center"/>
    </xf>
    <xf numFmtId="0" fontId="20" fillId="0" borderId="0" xfId="0" applyFont="1" applyAlignment="1">
      <alignment vertical="center" wrapText="1"/>
    </xf>
    <xf numFmtId="0" fontId="20" fillId="0" borderId="6" xfId="0" applyFont="1" applyBorder="1" applyAlignment="1">
      <alignment vertical="center" wrapText="1"/>
    </xf>
    <xf numFmtId="0" fontId="20" fillId="0" borderId="41" xfId="0" applyFont="1" applyBorder="1">
      <alignment vertical="center"/>
    </xf>
    <xf numFmtId="0" fontId="11" fillId="0" borderId="16" xfId="0" applyFont="1" applyBorder="1" applyAlignment="1">
      <alignment horizontal="center" vertical="center"/>
    </xf>
    <xf numFmtId="0" fontId="17" fillId="0" borderId="0" xfId="0" applyFont="1">
      <alignment vertical="center"/>
    </xf>
    <xf numFmtId="0" fontId="10" fillId="0" borderId="42" xfId="0" applyFont="1" applyBorder="1" applyAlignment="1">
      <alignment horizontal="center" vertical="center"/>
    </xf>
    <xf numFmtId="0" fontId="31" fillId="0" borderId="42" xfId="0" applyFont="1" applyBorder="1" applyAlignment="1">
      <alignment horizontal="center" vertical="center"/>
    </xf>
    <xf numFmtId="0" fontId="21" fillId="0" borderId="0" xfId="0" applyFont="1">
      <alignment vertical="center"/>
    </xf>
    <xf numFmtId="0" fontId="10" fillId="0" borderId="0" xfId="0" applyFont="1" applyAlignment="1">
      <alignment horizontal="center" vertical="center"/>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177" fontId="4" fillId="0" borderId="17" xfId="0" applyNumberFormat="1" applyFont="1" applyBorder="1" applyAlignment="1">
      <alignment horizontal="center" vertical="center" wrapText="1"/>
    </xf>
    <xf numFmtId="0" fontId="20" fillId="0" borderId="17" xfId="0" applyFont="1" applyBorder="1" applyAlignment="1">
      <alignment horizontal="center" vertical="center"/>
    </xf>
    <xf numFmtId="0" fontId="2" fillId="0" borderId="0" xfId="0" applyFont="1" applyAlignment="1">
      <alignment horizontal="center" vertical="center"/>
    </xf>
    <xf numFmtId="0" fontId="34" fillId="0" borderId="15" xfId="0" applyFont="1" applyBorder="1" applyAlignment="1">
      <alignment horizontal="center" vertical="center" wrapText="1"/>
    </xf>
    <xf numFmtId="0" fontId="34" fillId="0" borderId="14" xfId="0" applyFont="1" applyBorder="1" applyAlignment="1">
      <alignment horizontal="center" vertical="center" wrapText="1"/>
    </xf>
    <xf numFmtId="0" fontId="35" fillId="0" borderId="0" xfId="0" applyFont="1" applyAlignment="1">
      <alignment horizontal="left" vertical="center"/>
    </xf>
    <xf numFmtId="0" fontId="22" fillId="0" borderId="5" xfId="0" applyFont="1" applyBorder="1" applyAlignment="1">
      <alignment horizontal="center" vertical="top"/>
    </xf>
    <xf numFmtId="0" fontId="22" fillId="0" borderId="0" xfId="0" applyFont="1" applyAlignment="1">
      <alignment horizontal="center" vertical="top"/>
    </xf>
    <xf numFmtId="0" fontId="3" fillId="0" borderId="25" xfId="0" applyFont="1" applyBorder="1" applyAlignment="1">
      <alignment horizontal="center" vertical="top" wrapText="1"/>
    </xf>
    <xf numFmtId="0" fontId="3" fillId="0" borderId="0" xfId="0" applyFont="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0" fillId="0" borderId="40" xfId="0" applyFont="1" applyBorder="1" applyAlignment="1">
      <alignment horizontal="left" vertical="center" wrapText="1"/>
    </xf>
    <xf numFmtId="0" fontId="20" fillId="0" borderId="43" xfId="0" applyFont="1" applyBorder="1" applyAlignment="1">
      <alignment horizontal="left" vertical="center" wrapText="1"/>
    </xf>
    <xf numFmtId="0" fontId="13" fillId="0" borderId="40" xfId="0" applyFont="1" applyBorder="1" applyAlignment="1">
      <alignment horizontal="center" vertical="center"/>
    </xf>
    <xf numFmtId="0" fontId="20" fillId="0" borderId="5" xfId="0" applyFont="1" applyBorder="1" applyAlignment="1">
      <alignment horizontal="left" vertical="center"/>
    </xf>
    <xf numFmtId="0" fontId="24" fillId="0" borderId="0" xfId="0" applyFont="1" applyAlignment="1">
      <alignment horizontal="left" vertical="center"/>
    </xf>
    <xf numFmtId="0" fontId="24" fillId="0" borderId="6" xfId="0" applyFont="1" applyBorder="1" applyAlignment="1">
      <alignment horizontal="lef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7" xfId="0" applyFont="1" applyBorder="1" applyAlignment="1">
      <alignment horizontal="left" vertical="center"/>
    </xf>
    <xf numFmtId="0" fontId="13" fillId="0" borderId="43" xfId="0" applyFont="1" applyBorder="1" applyAlignment="1">
      <alignment horizontal="center" vertical="center"/>
    </xf>
    <xf numFmtId="0" fontId="20" fillId="0" borderId="3" xfId="0" applyFont="1" applyBorder="1" applyAlignment="1">
      <alignment horizontal="center" vertical="center"/>
    </xf>
    <xf numFmtId="0" fontId="20" fillId="0" borderId="44" xfId="0" applyFont="1" applyBorder="1" applyAlignment="1">
      <alignment horizontal="center" vertical="center"/>
    </xf>
    <xf numFmtId="0" fontId="20" fillId="0" borderId="9" xfId="0" applyFont="1" applyBorder="1" applyAlignment="1">
      <alignment horizontal="center" vertical="center"/>
    </xf>
    <xf numFmtId="0" fontId="20" fillId="0" borderId="45"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3" fillId="0" borderId="11" xfId="0" applyFont="1" applyBorder="1" applyAlignment="1">
      <alignment horizontal="center" vertical="center" wrapText="1"/>
    </xf>
    <xf numFmtId="0" fontId="33" fillId="0" borderId="3" xfId="0" applyFont="1" applyBorder="1" applyAlignment="1">
      <alignment horizontal="center" vertical="center"/>
    </xf>
    <xf numFmtId="0" fontId="33" fillId="0" borderId="46" xfId="0" applyFont="1" applyBorder="1" applyAlignment="1">
      <alignment horizontal="center" vertical="center"/>
    </xf>
    <xf numFmtId="0" fontId="33" fillId="0" borderId="9" xfId="0" applyFont="1" applyBorder="1" applyAlignment="1">
      <alignment horizontal="center" vertical="center"/>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vertical="center"/>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8" xfId="0" applyFont="1" applyBorder="1" applyAlignment="1">
      <alignment horizontal="center" vertical="center" wrapTex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2" fillId="0" borderId="1" xfId="0" applyFont="1" applyBorder="1" applyAlignment="1">
      <alignment horizontal="center" vertical="center"/>
    </xf>
    <xf numFmtId="0" fontId="22" fillId="0" borderId="0" xfId="0" applyFont="1" applyAlignment="1">
      <alignment horizontal="center" vertical="center"/>
    </xf>
    <xf numFmtId="0" fontId="20" fillId="0" borderId="5" xfId="0" applyFont="1" applyBorder="1" applyAlignment="1">
      <alignment horizontal="left" vertical="center" wrapText="1" shrinkToFit="1"/>
    </xf>
    <xf numFmtId="0" fontId="20" fillId="0" borderId="0" xfId="0" applyFont="1" applyAlignment="1">
      <alignment horizontal="left" vertical="center" wrapText="1" shrinkToFit="1"/>
    </xf>
    <xf numFmtId="0" fontId="20" fillId="0" borderId="6" xfId="0" applyFont="1" applyBorder="1" applyAlignment="1">
      <alignment horizontal="left" vertical="center" wrapText="1" shrinkToFit="1"/>
    </xf>
    <xf numFmtId="0" fontId="20" fillId="0" borderId="47" xfId="0" applyFont="1" applyBorder="1" applyAlignment="1">
      <alignment horizontal="left" vertical="center" wrapText="1" shrinkToFit="1"/>
    </xf>
    <xf numFmtId="0" fontId="20" fillId="0" borderId="17" xfId="0" applyFont="1" applyBorder="1" applyAlignment="1">
      <alignment horizontal="left" vertical="center" wrapText="1" shrinkToFit="1"/>
    </xf>
    <xf numFmtId="0" fontId="20" fillId="0" borderId="41" xfId="0" applyFont="1" applyBorder="1" applyAlignment="1">
      <alignment horizontal="left" vertical="center" wrapText="1" shrinkToFi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31" fillId="2" borderId="27" xfId="0" quotePrefix="1" applyFont="1" applyFill="1" applyBorder="1" applyAlignment="1" applyProtection="1">
      <alignment horizontal="center" vertical="center" shrinkToFit="1"/>
      <protection locked="0"/>
    </xf>
    <xf numFmtId="0" fontId="31" fillId="2" borderId="29" xfId="0" quotePrefix="1" applyFont="1" applyFill="1" applyBorder="1" applyAlignment="1" applyProtection="1">
      <alignment horizontal="center" vertical="center"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7" xfId="0" applyFont="1" applyBorder="1" applyAlignment="1">
      <alignment horizontal="center" vertical="center" wrapText="1"/>
    </xf>
    <xf numFmtId="0" fontId="8" fillId="0" borderId="0" xfId="0" applyFont="1" applyAlignment="1">
      <alignment horizontal="left"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7" xfId="0" applyFont="1" applyBorder="1" applyAlignment="1">
      <alignment horizontal="center" vertical="center"/>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7" xfId="0" applyFont="1" applyBorder="1" applyAlignment="1">
      <alignment horizontal="center" vertical="center" wrapText="1"/>
    </xf>
    <xf numFmtId="0" fontId="20" fillId="0" borderId="8" xfId="0" applyFont="1" applyBorder="1" applyAlignment="1">
      <alignment horizontal="left" vertical="center" wrapText="1" shrinkToFit="1"/>
    </xf>
    <xf numFmtId="0" fontId="20" fillId="0" borderId="9" xfId="0" applyFont="1" applyBorder="1" applyAlignment="1">
      <alignment horizontal="left" vertical="center" wrapText="1" shrinkToFit="1"/>
    </xf>
    <xf numFmtId="0" fontId="20" fillId="0" borderId="7" xfId="0" applyFont="1" applyBorder="1" applyAlignment="1">
      <alignment horizontal="left" vertical="center" wrapText="1" shrinkToFit="1"/>
    </xf>
    <xf numFmtId="0" fontId="31" fillId="2" borderId="22" xfId="0" quotePrefix="1" applyFont="1" applyFill="1" applyBorder="1" applyAlignment="1" applyProtection="1">
      <alignment horizontal="center" vertical="center" shrinkToFit="1"/>
      <protection locked="0"/>
    </xf>
    <xf numFmtId="0" fontId="31" fillId="2" borderId="17" xfId="0" quotePrefix="1" applyFont="1" applyFill="1" applyBorder="1" applyAlignment="1" applyProtection="1">
      <alignment horizontal="center" vertical="center" shrinkToFit="1"/>
      <protection locked="0"/>
    </xf>
    <xf numFmtId="0" fontId="31" fillId="2" borderId="20" xfId="0" quotePrefix="1" applyFont="1" applyFill="1" applyBorder="1" applyAlignment="1" applyProtection="1">
      <alignment horizontal="center" vertical="center" shrinkToFit="1"/>
      <protection locked="0"/>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22" fillId="0" borderId="38" xfId="0" applyFont="1" applyBorder="1" applyAlignment="1">
      <alignment horizontal="left" vertical="center"/>
    </xf>
    <xf numFmtId="0" fontId="22" fillId="0" borderId="39" xfId="0" applyFont="1" applyBorder="1" applyAlignment="1">
      <alignment horizontal="left" vertical="center"/>
    </xf>
    <xf numFmtId="0" fontId="22" fillId="0" borderId="10"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31" fillId="2" borderId="26" xfId="0" quotePrefix="1" applyFont="1" applyFill="1" applyBorder="1" applyAlignment="1" applyProtection="1">
      <alignment horizontal="center" vertical="center" shrinkToFit="1"/>
      <protection locked="0"/>
    </xf>
    <xf numFmtId="0" fontId="31" fillId="2" borderId="28" xfId="0" quotePrefix="1" applyFont="1" applyFill="1" applyBorder="1" applyAlignment="1" applyProtection="1">
      <alignment horizontal="center" vertical="center" shrinkToFit="1"/>
      <protection locked="0"/>
    </xf>
    <xf numFmtId="0" fontId="9" fillId="0" borderId="11"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32" fillId="0" borderId="15" xfId="0" quotePrefix="1" applyFont="1" applyBorder="1" applyAlignment="1" applyProtection="1">
      <alignment horizontal="center" vertical="center" shrinkToFit="1"/>
      <protection locked="0"/>
    </xf>
    <xf numFmtId="0" fontId="32" fillId="0" borderId="14"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22" fillId="0" borderId="3" xfId="0" applyFont="1" applyBorder="1" applyAlignment="1">
      <alignment horizontal="left" vertical="center"/>
    </xf>
    <xf numFmtId="0" fontId="22" fillId="0" borderId="5" xfId="0" applyFont="1" applyBorder="1" applyAlignment="1">
      <alignment horizontal="left" vertical="center"/>
    </xf>
    <xf numFmtId="0" fontId="22" fillId="0" borderId="0" xfId="0" applyFont="1" applyAlignment="1">
      <alignment horizontal="left" vertical="center"/>
    </xf>
    <xf numFmtId="0" fontId="20" fillId="0" borderId="0" xfId="0" applyFont="1" applyAlignment="1">
      <alignment horizontal="left" vertical="center" wrapText="1"/>
    </xf>
    <xf numFmtId="0" fontId="20" fillId="0" borderId="17" xfId="0" applyFont="1" applyBorder="1" applyAlignment="1">
      <alignment horizontal="left" vertical="center" wrapText="1"/>
    </xf>
    <xf numFmtId="0" fontId="20" fillId="0" borderId="0" xfId="0" applyFont="1" applyAlignment="1">
      <alignment horizontal="left" vertical="center" shrinkToFit="1"/>
    </xf>
    <xf numFmtId="0" fontId="20" fillId="0" borderId="10" xfId="0" applyFont="1" applyBorder="1" applyAlignment="1">
      <alignment horizontal="left" vertical="center" shrinkToFit="1"/>
    </xf>
    <xf numFmtId="0" fontId="20" fillId="0" borderId="5" xfId="0" applyFont="1" applyBorder="1" applyAlignment="1">
      <alignment horizontal="left" vertical="center" shrinkToFit="1"/>
    </xf>
    <xf numFmtId="0" fontId="21" fillId="2" borderId="34" xfId="0" applyFont="1" applyFill="1" applyBorder="1" applyAlignment="1">
      <alignment horizontal="center" vertical="center"/>
    </xf>
    <xf numFmtId="0" fontId="21" fillId="2" borderId="35" xfId="0" applyFont="1" applyFill="1" applyBorder="1" applyAlignment="1">
      <alignment horizontal="center" vertical="center"/>
    </xf>
    <xf numFmtId="0" fontId="21" fillId="2" borderId="37"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36" xfId="0" applyFont="1" applyFill="1" applyBorder="1" applyAlignment="1">
      <alignment horizontal="center" vertical="center"/>
    </xf>
    <xf numFmtId="0" fontId="31" fillId="2" borderId="18" xfId="0" quotePrefix="1" applyFont="1" applyFill="1" applyBorder="1" applyAlignment="1" applyProtection="1">
      <alignment horizontal="center" vertical="center" shrinkToFit="1"/>
      <protection locked="0"/>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18" xfId="0" applyFont="1" applyFill="1" applyBorder="1" applyAlignment="1">
      <alignment horizontal="center" vertical="center"/>
    </xf>
    <xf numFmtId="0" fontId="13" fillId="0" borderId="5" xfId="0" applyFont="1" applyBorder="1" applyAlignment="1">
      <alignment horizontal="left" vertical="center"/>
    </xf>
    <xf numFmtId="0" fontId="13" fillId="0" borderId="0" xfId="0" applyFont="1" applyAlignment="1">
      <alignment horizontal="left" vertical="center"/>
    </xf>
    <xf numFmtId="0" fontId="13" fillId="0" borderId="40"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7" xfId="0" applyFont="1" applyBorder="1" applyAlignment="1">
      <alignment horizontal="left" vertical="center" wrapText="1"/>
    </xf>
  </cellXfs>
  <cellStyles count="1">
    <cellStyle name="標準" xfId="0" builtinId="0"/>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22</xdr:col>
      <xdr:colOff>95250</xdr:colOff>
      <xdr:row>4</xdr:row>
      <xdr:rowOff>63500</xdr:rowOff>
    </xdr:from>
    <xdr:to>
      <xdr:col>26</xdr:col>
      <xdr:colOff>171450</xdr:colOff>
      <xdr:row>11</xdr:row>
      <xdr:rowOff>95250</xdr:rowOff>
    </xdr:to>
    <xdr:sp macro="" textlink="">
      <xdr:nvSpPr>
        <xdr:cNvPr id="1027" name="正方形/長方形 1">
          <a:extLst>
            <a:ext uri="{FF2B5EF4-FFF2-40B4-BE49-F238E27FC236}">
              <a16:creationId xmlns:a16="http://schemas.microsoft.com/office/drawing/2014/main" id="{00000000-0008-0000-0000-000003040000}"/>
            </a:ext>
          </a:extLst>
        </xdr:cNvPr>
        <xdr:cNvSpPr>
          <a:spLocks noChangeArrowheads="1"/>
        </xdr:cNvSpPr>
      </xdr:nvSpPr>
      <xdr:spPr bwMode="auto">
        <a:xfrm>
          <a:off x="4984750" y="939800"/>
          <a:ext cx="965200" cy="1035050"/>
        </a:xfrm>
        <a:prstGeom prst="rect">
          <a:avLst/>
        </a:prstGeom>
        <a:solidFill>
          <a:srgbClr val="5B9BD5"/>
        </a:solidFill>
        <a:ln w="12700">
          <a:solidFill>
            <a:srgbClr val="1F4D78"/>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写　真</a:t>
          </a:r>
        </a:p>
      </xdr:txBody>
    </xdr:sp>
    <xdr:clientData/>
  </xdr:twoCellAnchor>
  <xdr:twoCellAnchor>
    <xdr:from>
      <xdr:col>4</xdr:col>
      <xdr:colOff>127000</xdr:colOff>
      <xdr:row>50</xdr:row>
      <xdr:rowOff>25400</xdr:rowOff>
    </xdr:from>
    <xdr:to>
      <xdr:col>13</xdr:col>
      <xdr:colOff>95250</xdr:colOff>
      <xdr:row>51</xdr:row>
      <xdr:rowOff>101600</xdr:rowOff>
    </xdr:to>
    <xdr:sp macro="" textlink="">
      <xdr:nvSpPr>
        <xdr:cNvPr id="3" name="大かっこ 2">
          <a:extLst>
            <a:ext uri="{FF2B5EF4-FFF2-40B4-BE49-F238E27FC236}">
              <a16:creationId xmlns:a16="http://schemas.microsoft.com/office/drawing/2014/main" id="{CB94CED3-4FFB-CCF0-E6C2-1E90F745B725}"/>
            </a:ext>
          </a:extLst>
        </xdr:cNvPr>
        <xdr:cNvSpPr/>
      </xdr:nvSpPr>
      <xdr:spPr>
        <a:xfrm>
          <a:off x="1016000" y="8401050"/>
          <a:ext cx="1968500" cy="2413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42240-33AA-47C6-864C-DBFBE676AE70}">
  <sheetPr codeName="Sheet2">
    <pageSetUpPr fitToPage="1"/>
  </sheetPr>
  <dimension ref="A1:AF118"/>
  <sheetViews>
    <sheetView showGridLines="0" tabSelected="1" view="pageBreakPreview" zoomScaleNormal="100" zoomScaleSheetLayoutView="100" workbookViewId="0"/>
  </sheetViews>
  <sheetFormatPr defaultColWidth="3.08984375" defaultRowHeight="13" x14ac:dyDescent="0.2"/>
  <cols>
    <col min="26" max="26" width="3.08984375" customWidth="1"/>
  </cols>
  <sheetData>
    <row r="1" spans="2:27" s="16" customFormat="1" x14ac:dyDescent="0.2">
      <c r="B1" s="80"/>
      <c r="C1" s="80"/>
      <c r="D1" s="20"/>
      <c r="E1" s="20"/>
      <c r="F1" s="20"/>
      <c r="G1" s="20"/>
      <c r="H1" s="21"/>
      <c r="I1" s="15"/>
      <c r="J1" s="15"/>
      <c r="K1" s="15"/>
      <c r="L1" s="15"/>
      <c r="M1" s="15"/>
      <c r="N1" s="15"/>
      <c r="O1" s="15"/>
      <c r="P1" s="15"/>
      <c r="Q1" s="15"/>
      <c r="R1" s="15"/>
      <c r="S1" s="15"/>
      <c r="T1" s="15"/>
      <c r="U1" s="15"/>
      <c r="V1" s="15"/>
      <c r="W1" s="15"/>
      <c r="X1" s="15"/>
      <c r="Y1" s="15"/>
      <c r="Z1" s="15"/>
      <c r="AA1" s="15"/>
    </row>
    <row r="2" spans="2:27" s="16" customFormat="1" x14ac:dyDescent="0.2">
      <c r="B2" s="19"/>
      <c r="C2" s="19"/>
      <c r="D2" s="22"/>
      <c r="E2" s="22"/>
      <c r="F2" s="22"/>
      <c r="G2" s="22"/>
      <c r="H2" s="22"/>
      <c r="I2" s="15"/>
      <c r="J2" s="15"/>
      <c r="K2" s="15"/>
      <c r="L2" s="15"/>
      <c r="M2" s="15"/>
      <c r="N2" s="15"/>
      <c r="O2" s="15"/>
      <c r="P2" s="15"/>
      <c r="Q2" s="15"/>
      <c r="R2" s="15"/>
      <c r="S2" s="15"/>
      <c r="T2" s="15"/>
      <c r="U2" s="15"/>
      <c r="V2" s="15"/>
      <c r="W2" s="15"/>
      <c r="X2" s="15"/>
      <c r="Y2" s="15"/>
      <c r="Z2" s="15"/>
      <c r="AA2" s="15"/>
    </row>
    <row r="3" spans="2:27" ht="16.5" x14ac:dyDescent="0.2">
      <c r="B3" s="87" t="s">
        <v>62</v>
      </c>
      <c r="C3" s="87"/>
      <c r="D3" s="87"/>
      <c r="E3" s="87"/>
      <c r="F3" s="87"/>
      <c r="G3" s="87"/>
      <c r="H3" s="87"/>
      <c r="I3" s="87"/>
      <c r="J3" s="87"/>
      <c r="K3" s="87"/>
      <c r="L3" s="87"/>
      <c r="M3" s="87"/>
      <c r="N3" s="87"/>
      <c r="O3" s="87"/>
      <c r="P3" s="87"/>
      <c r="Q3" s="87"/>
      <c r="R3" s="87"/>
      <c r="S3" s="87"/>
      <c r="T3" s="87"/>
      <c r="U3" s="87"/>
      <c r="V3" s="87"/>
      <c r="W3" s="87"/>
      <c r="X3" s="87"/>
      <c r="Y3" s="87"/>
      <c r="Z3" s="87"/>
      <c r="AA3" s="87"/>
    </row>
    <row r="4" spans="2:27" ht="13.5" customHeight="1" thickBot="1" x14ac:dyDescent="0.25">
      <c r="B4" s="90" t="s">
        <v>80</v>
      </c>
      <c r="C4" s="90"/>
      <c r="D4" s="90"/>
      <c r="E4" s="90"/>
      <c r="F4" s="90"/>
      <c r="G4" s="90"/>
      <c r="H4" s="90"/>
      <c r="I4" s="90"/>
      <c r="J4" s="90"/>
      <c r="K4" s="90"/>
      <c r="L4" s="90"/>
      <c r="M4" s="90"/>
      <c r="N4" s="90"/>
      <c r="O4" s="90"/>
      <c r="P4" s="90"/>
      <c r="Q4" s="90"/>
      <c r="R4" s="90"/>
      <c r="S4" s="90"/>
      <c r="T4" s="90"/>
      <c r="U4" s="90"/>
      <c r="V4" s="90"/>
      <c r="W4" s="90"/>
      <c r="X4" s="90"/>
      <c r="Y4" s="90"/>
      <c r="Z4" s="90"/>
      <c r="AA4" s="90"/>
    </row>
    <row r="5" spans="2:27" ht="13" customHeight="1" x14ac:dyDescent="0.2">
      <c r="B5" s="138" t="s">
        <v>35</v>
      </c>
      <c r="C5" s="139"/>
      <c r="D5" s="139"/>
      <c r="E5" s="139"/>
      <c r="F5" s="139"/>
      <c r="G5" s="81"/>
      <c r="H5" s="81"/>
      <c r="I5" s="81"/>
      <c r="J5" s="81"/>
      <c r="K5" s="81"/>
      <c r="L5" s="81"/>
      <c r="M5" s="81"/>
      <c r="N5" s="81"/>
      <c r="O5" s="81"/>
      <c r="P5" s="81"/>
      <c r="Q5" s="81"/>
      <c r="R5" s="81"/>
      <c r="S5" s="81"/>
      <c r="T5" s="82"/>
      <c r="U5" s="88" t="s">
        <v>0</v>
      </c>
      <c r="V5" s="89"/>
      <c r="W5" s="130"/>
      <c r="X5" s="130"/>
      <c r="Y5" s="130"/>
      <c r="Z5" s="130"/>
      <c r="AA5" s="131"/>
    </row>
    <row r="6" spans="2:27" ht="13" customHeight="1" x14ac:dyDescent="0.2">
      <c r="B6" s="146" t="s">
        <v>34</v>
      </c>
      <c r="C6" s="147"/>
      <c r="D6" s="147"/>
      <c r="E6" s="147"/>
      <c r="F6" s="147"/>
      <c r="G6" s="83"/>
      <c r="H6" s="83"/>
      <c r="I6" s="83"/>
      <c r="J6" s="83"/>
      <c r="K6" s="83"/>
      <c r="L6" s="83"/>
      <c r="M6" s="83"/>
      <c r="N6" s="83"/>
      <c r="O6" s="83"/>
      <c r="P6" s="83"/>
      <c r="Q6" s="83"/>
      <c r="R6" s="83"/>
      <c r="S6" s="83"/>
      <c r="T6" s="84"/>
      <c r="U6" s="140" t="s">
        <v>89</v>
      </c>
      <c r="V6" s="141"/>
      <c r="W6" s="132"/>
      <c r="X6" s="132"/>
      <c r="Y6" s="132"/>
      <c r="Z6" s="132"/>
      <c r="AA6" s="133"/>
    </row>
    <row r="7" spans="2:27" ht="12.65" customHeight="1" x14ac:dyDescent="0.2">
      <c r="B7" s="146"/>
      <c r="C7" s="147"/>
      <c r="D7" s="147"/>
      <c r="E7" s="147"/>
      <c r="F7" s="147"/>
      <c r="G7" s="83"/>
      <c r="H7" s="83"/>
      <c r="I7" s="83"/>
      <c r="J7" s="83"/>
      <c r="K7" s="83"/>
      <c r="L7" s="83"/>
      <c r="M7" s="83"/>
      <c r="N7" s="83"/>
      <c r="O7" s="83"/>
      <c r="P7" s="83"/>
      <c r="Q7" s="83"/>
      <c r="R7" s="83"/>
      <c r="S7" s="83"/>
      <c r="T7" s="84"/>
      <c r="U7" s="140"/>
      <c r="V7" s="141"/>
      <c r="W7" s="132"/>
      <c r="X7" s="132"/>
      <c r="Y7" s="132"/>
      <c r="Z7" s="132"/>
      <c r="AA7" s="133"/>
    </row>
    <row r="8" spans="2:27" ht="12.65" customHeight="1" thickBot="1" x14ac:dyDescent="0.25">
      <c r="B8" s="146"/>
      <c r="C8" s="147"/>
      <c r="D8" s="147"/>
      <c r="E8" s="147"/>
      <c r="F8" s="147"/>
      <c r="G8" s="83"/>
      <c r="H8" s="83"/>
      <c r="I8" s="83"/>
      <c r="J8" s="83"/>
      <c r="K8" s="83"/>
      <c r="L8" s="83"/>
      <c r="M8" s="83"/>
      <c r="N8" s="83"/>
      <c r="O8" s="83"/>
      <c r="P8" s="83"/>
      <c r="Q8" s="83"/>
      <c r="R8" s="83"/>
      <c r="S8" s="83"/>
      <c r="T8" s="84"/>
      <c r="U8" s="142"/>
      <c r="V8" s="143"/>
      <c r="W8" s="132"/>
      <c r="X8" s="132"/>
      <c r="Y8" s="132"/>
      <c r="Z8" s="132"/>
      <c r="AA8" s="133"/>
    </row>
    <row r="9" spans="2:27" ht="13.5" customHeight="1" thickBot="1" x14ac:dyDescent="0.25">
      <c r="B9" s="144" t="s">
        <v>23</v>
      </c>
      <c r="C9" s="145"/>
      <c r="D9" s="145"/>
      <c r="E9" s="14"/>
      <c r="F9" s="86"/>
      <c r="G9" s="86"/>
      <c r="H9" s="57" t="s">
        <v>19</v>
      </c>
      <c r="I9" s="58"/>
      <c r="J9" s="57" t="s">
        <v>20</v>
      </c>
      <c r="K9" s="58"/>
      <c r="L9" s="57" t="s">
        <v>21</v>
      </c>
      <c r="M9" s="59" t="str">
        <f>IF(ISERROR(DATEDIF(F9&amp;G9&amp;H9&amp;I9&amp;J9&amp;K9&amp;L9,P9,"Y")),"",(DATEDIF(F9&amp;G9&amp;H9&amp;I9&amp;J9&amp;K9&amp;L9,P9,"Y")))</f>
        <v/>
      </c>
      <c r="N9" s="57" t="s">
        <v>22</v>
      </c>
      <c r="O9" s="60"/>
      <c r="P9" s="85">
        <v>45383</v>
      </c>
      <c r="Q9" s="85"/>
      <c r="R9" s="85"/>
      <c r="S9" s="85"/>
      <c r="T9" s="85"/>
      <c r="U9" s="17"/>
      <c r="V9" s="18"/>
      <c r="W9" s="132"/>
      <c r="X9" s="132"/>
      <c r="Y9" s="132"/>
      <c r="Z9" s="132"/>
      <c r="AA9" s="133"/>
    </row>
    <row r="10" spans="2:27" ht="13.5" customHeight="1" x14ac:dyDescent="0.2">
      <c r="B10" s="48" t="s">
        <v>32</v>
      </c>
      <c r="C10" s="49"/>
      <c r="D10" s="49"/>
      <c r="E10" s="49"/>
      <c r="F10" s="49"/>
      <c r="G10" s="50"/>
      <c r="H10" s="51" t="s">
        <v>1</v>
      </c>
      <c r="I10" s="51"/>
      <c r="J10" s="51"/>
      <c r="K10" s="51"/>
      <c r="L10" s="52"/>
      <c r="M10" s="53" t="s">
        <v>2</v>
      </c>
      <c r="N10" s="39"/>
      <c r="O10" s="39"/>
      <c r="P10" s="54"/>
      <c r="Q10" s="55"/>
      <c r="R10" s="56" t="s">
        <v>24</v>
      </c>
      <c r="S10" s="54"/>
      <c r="T10" s="39"/>
      <c r="U10" s="39"/>
      <c r="V10" s="7"/>
      <c r="W10" s="134"/>
      <c r="X10" s="132"/>
      <c r="Y10" s="132"/>
      <c r="Z10" s="132"/>
      <c r="AA10" s="133"/>
    </row>
    <row r="11" spans="2:27" ht="13" customHeight="1" x14ac:dyDescent="0.2">
      <c r="B11" s="125"/>
      <c r="C11" s="121"/>
      <c r="D11" s="121"/>
      <c r="E11" s="121"/>
      <c r="F11" s="121"/>
      <c r="G11" s="126"/>
      <c r="H11" s="121"/>
      <c r="I11" s="121"/>
      <c r="J11" s="121"/>
      <c r="K11" s="121"/>
      <c r="L11" s="126"/>
      <c r="M11" s="125"/>
      <c r="N11" s="121"/>
      <c r="O11" s="121"/>
      <c r="P11" s="121"/>
      <c r="Q11" s="126"/>
      <c r="R11" s="121"/>
      <c r="S11" s="121"/>
      <c r="T11" s="121"/>
      <c r="U11" s="121"/>
      <c r="V11" s="122"/>
      <c r="W11" s="134"/>
      <c r="X11" s="132"/>
      <c r="Y11" s="132"/>
      <c r="Z11" s="132"/>
      <c r="AA11" s="133"/>
    </row>
    <row r="12" spans="2:27" ht="13" customHeight="1" thickBot="1" x14ac:dyDescent="0.25">
      <c r="B12" s="127"/>
      <c r="C12" s="128"/>
      <c r="D12" s="128"/>
      <c r="E12" s="128"/>
      <c r="F12" s="128"/>
      <c r="G12" s="129"/>
      <c r="H12" s="128"/>
      <c r="I12" s="128"/>
      <c r="J12" s="128"/>
      <c r="K12" s="128"/>
      <c r="L12" s="129"/>
      <c r="M12" s="127"/>
      <c r="N12" s="128"/>
      <c r="O12" s="128"/>
      <c r="P12" s="128"/>
      <c r="Q12" s="129"/>
      <c r="R12" s="123"/>
      <c r="S12" s="123"/>
      <c r="T12" s="123"/>
      <c r="U12" s="123"/>
      <c r="V12" s="124"/>
      <c r="W12" s="135"/>
      <c r="X12" s="136"/>
      <c r="Y12" s="136"/>
      <c r="Z12" s="136"/>
      <c r="AA12" s="137"/>
    </row>
    <row r="13" spans="2:27" ht="13" customHeight="1" x14ac:dyDescent="0.2">
      <c r="B13" s="91" t="s">
        <v>25</v>
      </c>
      <c r="C13" s="92"/>
      <c r="D13" s="92"/>
      <c r="E13" s="47" t="s">
        <v>26</v>
      </c>
      <c r="F13" s="42"/>
      <c r="G13" s="42"/>
      <c r="H13" s="43"/>
      <c r="I13" s="44" t="s">
        <v>27</v>
      </c>
      <c r="J13" s="45"/>
      <c r="K13" s="45"/>
      <c r="L13" s="45"/>
      <c r="M13" s="46"/>
      <c r="N13" s="93"/>
      <c r="O13" s="94"/>
      <c r="P13" s="94"/>
      <c r="Q13" s="94"/>
      <c r="R13" s="95"/>
      <c r="S13" s="95"/>
      <c r="T13" s="95"/>
      <c r="U13" s="95"/>
      <c r="V13" s="95"/>
      <c r="W13" s="95"/>
      <c r="X13" s="95"/>
      <c r="Y13" s="95"/>
      <c r="Z13" s="95"/>
      <c r="AA13" s="96"/>
    </row>
    <row r="14" spans="2:27" ht="13" customHeight="1" x14ac:dyDescent="0.2">
      <c r="B14" s="100"/>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2"/>
    </row>
    <row r="15" spans="2:27" ht="13" customHeight="1" thickBot="1" x14ac:dyDescent="0.25">
      <c r="B15" s="103"/>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5"/>
    </row>
    <row r="16" spans="2:27" ht="13" customHeight="1" x14ac:dyDescent="0.2">
      <c r="B16" s="111" t="s">
        <v>85</v>
      </c>
      <c r="C16" s="112"/>
      <c r="D16" s="112"/>
      <c r="E16" s="107"/>
      <c r="F16" s="107"/>
      <c r="G16" s="107"/>
      <c r="H16" s="107"/>
      <c r="I16" s="107"/>
      <c r="J16" s="107"/>
      <c r="K16" s="107"/>
      <c r="L16" s="108"/>
      <c r="M16" s="115" t="s">
        <v>86</v>
      </c>
      <c r="N16" s="116"/>
      <c r="O16" s="116"/>
      <c r="P16" s="116"/>
      <c r="Q16" s="107"/>
      <c r="R16" s="107"/>
      <c r="S16" s="107"/>
      <c r="T16" s="107"/>
      <c r="U16" s="107"/>
      <c r="V16" s="107"/>
      <c r="W16" s="107"/>
      <c r="X16" s="107"/>
      <c r="Y16" s="107"/>
      <c r="Z16" s="107"/>
      <c r="AA16" s="119"/>
    </row>
    <row r="17" spans="1:32" ht="13" customHeight="1" thickBot="1" x14ac:dyDescent="0.25">
      <c r="B17" s="113"/>
      <c r="C17" s="114"/>
      <c r="D17" s="114"/>
      <c r="E17" s="109"/>
      <c r="F17" s="109"/>
      <c r="G17" s="109"/>
      <c r="H17" s="109"/>
      <c r="I17" s="109"/>
      <c r="J17" s="109"/>
      <c r="K17" s="109"/>
      <c r="L17" s="110"/>
      <c r="M17" s="117"/>
      <c r="N17" s="118"/>
      <c r="O17" s="118"/>
      <c r="P17" s="118"/>
      <c r="Q17" s="109"/>
      <c r="R17" s="109"/>
      <c r="S17" s="109"/>
      <c r="T17" s="109"/>
      <c r="U17" s="109"/>
      <c r="V17" s="109"/>
      <c r="W17" s="109"/>
      <c r="X17" s="109"/>
      <c r="Y17" s="109"/>
      <c r="Z17" s="109"/>
      <c r="AA17" s="120"/>
    </row>
    <row r="18" spans="1:32" ht="13" customHeight="1" x14ac:dyDescent="0.2">
      <c r="B18" s="37" t="s">
        <v>3</v>
      </c>
      <c r="C18" s="4"/>
      <c r="D18" s="4"/>
      <c r="E18" s="4"/>
      <c r="F18" s="4"/>
      <c r="G18" s="4"/>
      <c r="H18" s="4"/>
      <c r="I18" s="4"/>
      <c r="J18" s="4"/>
      <c r="K18" s="4"/>
      <c r="L18" s="2"/>
      <c r="M18" s="2"/>
      <c r="N18" s="2"/>
      <c r="O18" s="2"/>
      <c r="P18" s="2"/>
      <c r="Q18" s="2"/>
      <c r="R18" s="2"/>
      <c r="S18" s="2"/>
      <c r="T18" s="2"/>
      <c r="U18" s="66"/>
      <c r="V18" s="2"/>
      <c r="W18" s="2"/>
      <c r="X18" s="66" t="s">
        <v>73</v>
      </c>
      <c r="Y18" s="2"/>
      <c r="Z18" s="2"/>
      <c r="AA18" s="1"/>
    </row>
    <row r="19" spans="1:32" ht="13" customHeight="1" thickBot="1" x14ac:dyDescent="0.25">
      <c r="A19" s="63"/>
      <c r="B19" s="75" t="s">
        <v>89</v>
      </c>
      <c r="C19" s="67" t="s">
        <v>67</v>
      </c>
      <c r="D19" s="97"/>
      <c r="E19" s="97"/>
      <c r="F19" s="97"/>
      <c r="G19" s="97"/>
      <c r="H19" s="97"/>
      <c r="I19" s="97"/>
      <c r="J19" s="97"/>
      <c r="K19" s="97"/>
      <c r="L19" s="97"/>
      <c r="M19" s="97"/>
      <c r="N19" s="97"/>
      <c r="O19" s="97"/>
      <c r="P19" s="97"/>
      <c r="Q19" s="97"/>
      <c r="R19" s="97"/>
      <c r="S19" s="97"/>
      <c r="T19" s="39"/>
      <c r="U19" s="99"/>
      <c r="V19" s="99"/>
      <c r="W19" s="39" t="s">
        <v>81</v>
      </c>
      <c r="X19" s="99"/>
      <c r="Y19" s="99"/>
      <c r="Z19" s="99"/>
      <c r="AA19" s="7"/>
    </row>
    <row r="20" spans="1:32" ht="13" customHeight="1" thickBot="1" x14ac:dyDescent="0.25">
      <c r="A20" s="64"/>
      <c r="B20" s="77" t="s">
        <v>92</v>
      </c>
      <c r="C20" s="67" t="s">
        <v>64</v>
      </c>
      <c r="D20" s="98"/>
      <c r="E20" s="98"/>
      <c r="F20" s="98"/>
      <c r="G20" s="98"/>
      <c r="H20" s="98"/>
      <c r="I20" s="98"/>
      <c r="J20" s="98"/>
      <c r="K20" s="98"/>
      <c r="L20" s="98"/>
      <c r="M20" s="98"/>
      <c r="N20" s="98"/>
      <c r="O20" s="98"/>
      <c r="P20" s="98"/>
      <c r="Q20" s="98"/>
      <c r="R20" s="98"/>
      <c r="S20" s="98"/>
      <c r="T20" s="39"/>
      <c r="U20" s="99"/>
      <c r="V20" s="99"/>
      <c r="W20" s="39" t="s">
        <v>81</v>
      </c>
      <c r="X20" s="106"/>
      <c r="Y20" s="106"/>
      <c r="Z20" s="106"/>
      <c r="AA20" s="39"/>
      <c r="AB20" s="36"/>
      <c r="AF20" s="62"/>
    </row>
    <row r="21" spans="1:32" ht="13" customHeight="1" thickBot="1" x14ac:dyDescent="0.25">
      <c r="A21" s="64"/>
      <c r="B21" s="77" t="s">
        <v>92</v>
      </c>
      <c r="C21" s="67" t="s">
        <v>65</v>
      </c>
      <c r="D21" s="97"/>
      <c r="E21" s="97"/>
      <c r="F21" s="97"/>
      <c r="G21" s="97"/>
      <c r="H21" s="97"/>
      <c r="I21" s="97"/>
      <c r="J21" s="97"/>
      <c r="K21" s="97"/>
      <c r="L21" s="97"/>
      <c r="M21" s="97"/>
      <c r="N21" s="97"/>
      <c r="O21" s="97"/>
      <c r="P21" s="97"/>
      <c r="Q21" s="97"/>
      <c r="R21" s="97"/>
      <c r="S21" s="97"/>
      <c r="T21" s="39"/>
      <c r="U21" s="99"/>
      <c r="V21" s="99"/>
      <c r="W21" s="39" t="s">
        <v>81</v>
      </c>
      <c r="X21" s="106"/>
      <c r="Y21" s="106"/>
      <c r="Z21" s="106"/>
      <c r="AA21" s="65"/>
    </row>
    <row r="22" spans="1:32" ht="13" customHeight="1" thickBot="1" x14ac:dyDescent="0.25">
      <c r="A22" s="64"/>
      <c r="B22" s="77" t="s">
        <v>89</v>
      </c>
      <c r="C22" s="67" t="s">
        <v>66</v>
      </c>
      <c r="D22" s="97"/>
      <c r="E22" s="97"/>
      <c r="F22" s="97"/>
      <c r="G22" s="97"/>
      <c r="H22" s="97"/>
      <c r="I22" s="97"/>
      <c r="J22" s="97"/>
      <c r="K22" s="97"/>
      <c r="L22" s="97"/>
      <c r="M22" s="97"/>
      <c r="N22" s="97"/>
      <c r="O22" s="97"/>
      <c r="P22" s="97"/>
      <c r="Q22" s="97"/>
      <c r="R22" s="97"/>
      <c r="S22" s="97"/>
      <c r="T22" s="39"/>
      <c r="U22" s="99"/>
      <c r="V22" s="99"/>
      <c r="W22" s="39" t="s">
        <v>81</v>
      </c>
      <c r="X22" s="106"/>
      <c r="Y22" s="106"/>
      <c r="Z22" s="106"/>
      <c r="AA22" s="65"/>
    </row>
    <row r="23" spans="1:32" ht="13" customHeight="1" x14ac:dyDescent="0.2">
      <c r="B23" s="240" t="s">
        <v>82</v>
      </c>
      <c r="C23" s="241"/>
      <c r="D23" s="241"/>
      <c r="E23" s="241"/>
      <c r="F23" s="241"/>
      <c r="G23" s="242"/>
      <c r="H23" s="242"/>
      <c r="I23" s="242"/>
      <c r="J23" s="242"/>
      <c r="K23" s="242"/>
      <c r="L23" s="242"/>
      <c r="M23" s="242"/>
      <c r="N23" s="242"/>
      <c r="O23" s="242"/>
      <c r="P23" s="242"/>
      <c r="Q23" s="242"/>
      <c r="R23" s="242"/>
      <c r="S23" s="242"/>
      <c r="T23" s="242"/>
      <c r="U23" s="242"/>
      <c r="V23" s="242"/>
      <c r="W23" s="242"/>
      <c r="X23" s="242"/>
      <c r="Y23" s="242"/>
      <c r="Z23" s="242"/>
      <c r="AA23" s="61"/>
    </row>
    <row r="24" spans="1:32" ht="13" customHeight="1" x14ac:dyDescent="0.2">
      <c r="B24" s="240" t="s">
        <v>72</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3"/>
    </row>
    <row r="25" spans="1:32" ht="13" customHeight="1" x14ac:dyDescent="0.2">
      <c r="B25" s="204"/>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6"/>
    </row>
    <row r="26" spans="1:32" ht="13" customHeight="1" x14ac:dyDescent="0.2">
      <c r="B26" s="204"/>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6"/>
    </row>
    <row r="27" spans="1:32" ht="13" customHeight="1" thickBot="1" x14ac:dyDescent="0.25">
      <c r="B27" s="244"/>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6"/>
    </row>
    <row r="28" spans="1:32" ht="13.5" customHeight="1" x14ac:dyDescent="0.2">
      <c r="B28" s="38" t="s">
        <v>44</v>
      </c>
      <c r="C28" s="4"/>
      <c r="D28" s="4"/>
      <c r="E28" s="4"/>
      <c r="F28" s="4"/>
      <c r="G28" s="4"/>
      <c r="H28" s="4"/>
      <c r="I28" s="4"/>
      <c r="J28" s="4"/>
      <c r="K28" s="4"/>
      <c r="L28" s="2"/>
      <c r="M28" s="2"/>
      <c r="N28" s="2"/>
      <c r="O28" s="2"/>
      <c r="P28" s="2"/>
      <c r="Q28" s="2"/>
      <c r="R28" s="2"/>
      <c r="S28" s="2"/>
      <c r="T28" s="2"/>
      <c r="U28" s="2"/>
      <c r="V28" s="2"/>
      <c r="W28" s="2"/>
      <c r="X28" s="2"/>
      <c r="Y28" s="2"/>
      <c r="Z28" s="2"/>
      <c r="AA28" s="1"/>
    </row>
    <row r="29" spans="1:32" ht="13.5" customHeight="1" x14ac:dyDescent="0.2">
      <c r="B29" s="148"/>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50"/>
    </row>
    <row r="30" spans="1:32" ht="13.5" customHeight="1" x14ac:dyDescent="0.2">
      <c r="B30" s="148"/>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50"/>
    </row>
    <row r="31" spans="1:32" ht="13.5" customHeight="1" x14ac:dyDescent="0.2">
      <c r="B31" s="148"/>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50"/>
    </row>
    <row r="32" spans="1:32" ht="13.5" customHeight="1" x14ac:dyDescent="0.2">
      <c r="B32" s="148"/>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50"/>
    </row>
    <row r="33" spans="2:27" ht="13.5" customHeight="1" x14ac:dyDescent="0.2">
      <c r="B33" s="148"/>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50"/>
    </row>
    <row r="34" spans="2:27" ht="13.5" customHeight="1" x14ac:dyDescent="0.2">
      <c r="B34" s="148"/>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50"/>
    </row>
    <row r="35" spans="2:27" ht="13.5" customHeight="1" x14ac:dyDescent="0.2">
      <c r="B35" s="148"/>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50"/>
    </row>
    <row r="36" spans="2:27" ht="13" customHeight="1" thickBot="1" x14ac:dyDescent="0.25">
      <c r="B36" s="148"/>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50"/>
    </row>
    <row r="37" spans="2:27" ht="13.5" customHeight="1" thickBot="1" x14ac:dyDescent="0.25">
      <c r="B37" s="201" t="s">
        <v>91</v>
      </c>
      <c r="C37" s="202"/>
      <c r="D37" s="202"/>
      <c r="E37" s="202"/>
      <c r="F37" s="202"/>
      <c r="G37" s="202"/>
      <c r="H37" s="202"/>
      <c r="I37" s="202"/>
      <c r="J37" s="207"/>
      <c r="K37" s="208"/>
      <c r="L37" s="208"/>
      <c r="M37" s="208"/>
      <c r="N37" s="209"/>
      <c r="O37" s="212" t="s">
        <v>71</v>
      </c>
      <c r="P37" s="213"/>
      <c r="Q37" s="213"/>
      <c r="R37" s="213"/>
      <c r="S37" s="213"/>
      <c r="T37" s="213"/>
      <c r="U37" s="213"/>
      <c r="V37" s="213"/>
      <c r="W37" s="213"/>
      <c r="X37" s="213"/>
      <c r="Y37" s="213"/>
      <c r="Z37" s="213"/>
      <c r="AA37" s="214"/>
    </row>
    <row r="38" spans="2:27" ht="13.5" customHeight="1" x14ac:dyDescent="0.2">
      <c r="B38" s="165" t="s">
        <v>7</v>
      </c>
      <c r="C38" s="166"/>
      <c r="D38" s="166"/>
      <c r="E38" s="166"/>
      <c r="F38" s="166"/>
      <c r="G38" s="166"/>
      <c r="H38" s="166"/>
      <c r="I38" s="166"/>
      <c r="J38" s="166"/>
      <c r="K38" s="166"/>
      <c r="L38" s="166"/>
      <c r="M38" s="166"/>
      <c r="N38" s="203"/>
      <c r="O38" s="215"/>
      <c r="P38" s="216"/>
      <c r="Q38" s="216"/>
      <c r="R38" s="216"/>
      <c r="S38" s="216"/>
      <c r="T38" s="216"/>
      <c r="U38" s="216"/>
      <c r="V38" s="216"/>
      <c r="W38" s="216"/>
      <c r="X38" s="216"/>
      <c r="Y38" s="216"/>
      <c r="Z38" s="216"/>
      <c r="AA38" s="217"/>
    </row>
    <row r="39" spans="2:27" ht="13" customHeight="1" x14ac:dyDescent="0.2">
      <c r="B39" s="148"/>
      <c r="C39" s="227"/>
      <c r="D39" s="227"/>
      <c r="E39" s="227"/>
      <c r="F39" s="227"/>
      <c r="G39" s="227"/>
      <c r="H39" s="227"/>
      <c r="I39" s="227"/>
      <c r="J39" s="227"/>
      <c r="K39" s="227"/>
      <c r="L39" s="227"/>
      <c r="M39" s="227"/>
      <c r="N39" s="228"/>
      <c r="O39" s="148"/>
      <c r="P39" s="227"/>
      <c r="Q39" s="227"/>
      <c r="R39" s="227"/>
      <c r="S39" s="227"/>
      <c r="T39" s="227"/>
      <c r="U39" s="227"/>
      <c r="V39" s="227"/>
      <c r="W39" s="227"/>
      <c r="X39" s="227"/>
      <c r="Y39" s="227"/>
      <c r="Z39" s="227"/>
      <c r="AA39" s="228"/>
    </row>
    <row r="40" spans="2:27" ht="13" customHeight="1" x14ac:dyDescent="0.2">
      <c r="B40" s="229"/>
      <c r="C40" s="227"/>
      <c r="D40" s="227"/>
      <c r="E40" s="227"/>
      <c r="F40" s="227"/>
      <c r="G40" s="227"/>
      <c r="H40" s="227"/>
      <c r="I40" s="227"/>
      <c r="J40" s="227"/>
      <c r="K40" s="227"/>
      <c r="L40" s="227"/>
      <c r="M40" s="227"/>
      <c r="N40" s="228"/>
      <c r="O40" s="229"/>
      <c r="P40" s="227"/>
      <c r="Q40" s="227"/>
      <c r="R40" s="227"/>
      <c r="S40" s="227"/>
      <c r="T40" s="227"/>
      <c r="U40" s="227"/>
      <c r="V40" s="227"/>
      <c r="W40" s="227"/>
      <c r="X40" s="227"/>
      <c r="Y40" s="227"/>
      <c r="Z40" s="227"/>
      <c r="AA40" s="228"/>
    </row>
    <row r="41" spans="2:27" ht="13" customHeight="1" x14ac:dyDescent="0.2">
      <c r="B41" s="229"/>
      <c r="C41" s="227"/>
      <c r="D41" s="227"/>
      <c r="E41" s="227"/>
      <c r="F41" s="227"/>
      <c r="G41" s="227"/>
      <c r="H41" s="227"/>
      <c r="I41" s="227"/>
      <c r="J41" s="227"/>
      <c r="K41" s="227"/>
      <c r="L41" s="227"/>
      <c r="M41" s="227"/>
      <c r="N41" s="228"/>
      <c r="O41" s="229"/>
      <c r="P41" s="227"/>
      <c r="Q41" s="227"/>
      <c r="R41" s="227"/>
      <c r="S41" s="227"/>
      <c r="T41" s="227"/>
      <c r="U41" s="227"/>
      <c r="V41" s="227"/>
      <c r="W41" s="227"/>
      <c r="X41" s="227"/>
      <c r="Y41" s="227"/>
      <c r="Z41" s="227"/>
      <c r="AA41" s="228"/>
    </row>
    <row r="42" spans="2:27" ht="13" customHeight="1" x14ac:dyDescent="0.2">
      <c r="B42" s="229"/>
      <c r="C42" s="227"/>
      <c r="D42" s="227"/>
      <c r="E42" s="227"/>
      <c r="F42" s="227"/>
      <c r="G42" s="227"/>
      <c r="H42" s="227"/>
      <c r="I42" s="227"/>
      <c r="J42" s="227"/>
      <c r="K42" s="227"/>
      <c r="L42" s="227"/>
      <c r="M42" s="227"/>
      <c r="N42" s="228"/>
      <c r="O42" s="229"/>
      <c r="P42" s="227"/>
      <c r="Q42" s="227"/>
      <c r="R42" s="227"/>
      <c r="S42" s="227"/>
      <c r="T42" s="227"/>
      <c r="U42" s="227"/>
      <c r="V42" s="227"/>
      <c r="W42" s="227"/>
      <c r="X42" s="227"/>
      <c r="Y42" s="227"/>
      <c r="Z42" s="227"/>
      <c r="AA42" s="228"/>
    </row>
    <row r="43" spans="2:27" ht="13" customHeight="1" thickBot="1" x14ac:dyDescent="0.25">
      <c r="B43" s="229"/>
      <c r="C43" s="227"/>
      <c r="D43" s="227"/>
      <c r="E43" s="227"/>
      <c r="F43" s="227"/>
      <c r="G43" s="227"/>
      <c r="H43" s="227"/>
      <c r="I43" s="227"/>
      <c r="J43" s="227"/>
      <c r="K43" s="227"/>
      <c r="L43" s="227"/>
      <c r="M43" s="227"/>
      <c r="N43" s="228"/>
      <c r="O43" s="229"/>
      <c r="P43" s="227"/>
      <c r="Q43" s="227"/>
      <c r="R43" s="227"/>
      <c r="S43" s="227"/>
      <c r="T43" s="227"/>
      <c r="U43" s="227"/>
      <c r="V43" s="227"/>
      <c r="W43" s="227"/>
      <c r="X43" s="227"/>
      <c r="Y43" s="227"/>
      <c r="Z43" s="227"/>
      <c r="AA43" s="228"/>
    </row>
    <row r="44" spans="2:27" ht="13" customHeight="1" x14ac:dyDescent="0.2">
      <c r="B44" s="162" t="s">
        <v>84</v>
      </c>
      <c r="C44" s="222"/>
      <c r="D44" s="222"/>
      <c r="E44" s="222"/>
      <c r="F44" s="222"/>
      <c r="G44" s="222"/>
      <c r="H44" s="222"/>
      <c r="I44" s="222"/>
      <c r="J44" s="222"/>
      <c r="K44" s="222"/>
      <c r="L44" s="222"/>
      <c r="M44" s="218" t="s">
        <v>89</v>
      </c>
      <c r="N44" s="219"/>
      <c r="O44" s="163" t="s">
        <v>83</v>
      </c>
      <c r="P44" s="163"/>
      <c r="Q44" s="163"/>
      <c r="R44" s="163"/>
      <c r="S44" s="163"/>
      <c r="T44" s="163"/>
      <c r="U44" s="163"/>
      <c r="V44" s="163"/>
      <c r="W44" s="163"/>
      <c r="X44" s="163"/>
      <c r="Y44" s="163"/>
      <c r="Z44" s="218" t="s">
        <v>89</v>
      </c>
      <c r="AA44" s="219"/>
    </row>
    <row r="45" spans="2:27" ht="13" customHeight="1" thickBot="1" x14ac:dyDescent="0.25">
      <c r="B45" s="223"/>
      <c r="C45" s="224"/>
      <c r="D45" s="224"/>
      <c r="E45" s="224"/>
      <c r="F45" s="224"/>
      <c r="G45" s="224"/>
      <c r="H45" s="224"/>
      <c r="I45" s="224"/>
      <c r="J45" s="224"/>
      <c r="K45" s="224"/>
      <c r="L45" s="224"/>
      <c r="M45" s="220"/>
      <c r="N45" s="221"/>
      <c r="O45" s="166"/>
      <c r="P45" s="166"/>
      <c r="Q45" s="166"/>
      <c r="R45" s="166"/>
      <c r="S45" s="166"/>
      <c r="T45" s="166"/>
      <c r="U45" s="166"/>
      <c r="V45" s="166"/>
      <c r="W45" s="166"/>
      <c r="X45" s="166"/>
      <c r="Y45" s="166"/>
      <c r="Z45" s="220"/>
      <c r="AA45" s="221"/>
    </row>
    <row r="46" spans="2:27" ht="13" customHeight="1" thickBot="1" x14ac:dyDescent="0.25">
      <c r="B46" s="78" t="s">
        <v>89</v>
      </c>
      <c r="C46" s="79" t="s">
        <v>74</v>
      </c>
      <c r="D46" s="54"/>
      <c r="E46" s="72"/>
      <c r="F46" s="72"/>
      <c r="G46" s="72"/>
      <c r="H46" s="72"/>
      <c r="I46" s="72"/>
      <c r="J46" s="72"/>
      <c r="K46" s="72"/>
      <c r="L46" s="72"/>
      <c r="M46" s="72"/>
      <c r="N46" s="73"/>
      <c r="O46" s="76" t="s">
        <v>77</v>
      </c>
      <c r="P46" s="41"/>
      <c r="Q46" s="41"/>
      <c r="R46" s="41"/>
      <c r="S46" s="41"/>
      <c r="T46" s="41"/>
      <c r="U46" s="41"/>
      <c r="V46" s="41"/>
      <c r="W46" s="41"/>
      <c r="X46" s="41"/>
      <c r="Y46" s="41"/>
      <c r="Z46" s="5"/>
      <c r="AA46" s="11"/>
    </row>
    <row r="47" spans="2:27" ht="13" customHeight="1" thickBot="1" x14ac:dyDescent="0.25">
      <c r="B47" s="78" t="s">
        <v>89</v>
      </c>
      <c r="C47" s="79" t="s">
        <v>78</v>
      </c>
      <c r="D47" s="54"/>
      <c r="E47" s="39"/>
      <c r="F47" s="39"/>
      <c r="G47" s="39"/>
      <c r="H47" s="39"/>
      <c r="I47" s="39"/>
      <c r="J47" s="39"/>
      <c r="K47" s="39"/>
      <c r="L47" s="39"/>
      <c r="M47" s="39"/>
      <c r="N47" s="65"/>
      <c r="O47" s="204"/>
      <c r="P47" s="205"/>
      <c r="Q47" s="205"/>
      <c r="R47" s="205"/>
      <c r="S47" s="205"/>
      <c r="T47" s="205"/>
      <c r="U47" s="205"/>
      <c r="V47" s="205"/>
      <c r="W47" s="205"/>
      <c r="X47" s="205"/>
      <c r="Y47" s="205"/>
      <c r="Z47" s="205"/>
      <c r="AA47" s="206"/>
    </row>
    <row r="48" spans="2:27" ht="13" customHeight="1" thickBot="1" x14ac:dyDescent="0.25">
      <c r="B48" s="78" t="s">
        <v>89</v>
      </c>
      <c r="C48" s="79" t="s">
        <v>79</v>
      </c>
      <c r="D48" s="54"/>
      <c r="E48" s="54"/>
      <c r="F48" s="54"/>
      <c r="G48" s="54"/>
      <c r="H48" s="54"/>
      <c r="I48" s="39"/>
      <c r="J48" s="39"/>
      <c r="K48" s="39"/>
      <c r="L48" s="39"/>
      <c r="M48" s="39"/>
      <c r="N48" s="65"/>
      <c r="O48" s="204"/>
      <c r="P48" s="205"/>
      <c r="Q48" s="205"/>
      <c r="R48" s="205"/>
      <c r="S48" s="205"/>
      <c r="T48" s="205"/>
      <c r="U48" s="205"/>
      <c r="V48" s="205"/>
      <c r="W48" s="205"/>
      <c r="X48" s="205"/>
      <c r="Y48" s="205"/>
      <c r="Z48" s="205"/>
      <c r="AA48" s="206"/>
    </row>
    <row r="49" spans="2:27" ht="13" customHeight="1" thickBot="1" x14ac:dyDescent="0.25">
      <c r="B49" s="78" t="s">
        <v>89</v>
      </c>
      <c r="C49" s="79" t="s">
        <v>93</v>
      </c>
      <c r="D49" s="54"/>
      <c r="E49" s="54"/>
      <c r="F49" s="54"/>
      <c r="G49" s="54"/>
      <c r="H49" s="54"/>
      <c r="I49" s="54"/>
      <c r="J49" s="54"/>
      <c r="K49" s="54"/>
      <c r="L49" s="54"/>
      <c r="M49" s="54"/>
      <c r="N49" s="68"/>
      <c r="O49" s="204"/>
      <c r="P49" s="205"/>
      <c r="Q49" s="205"/>
      <c r="R49" s="205"/>
      <c r="S49" s="205"/>
      <c r="T49" s="205"/>
      <c r="U49" s="205"/>
      <c r="V49" s="205"/>
      <c r="W49" s="205"/>
      <c r="X49" s="205"/>
      <c r="Y49" s="205"/>
      <c r="Z49" s="205"/>
      <c r="AA49" s="206"/>
    </row>
    <row r="50" spans="2:27" ht="13" customHeight="1" thickBot="1" x14ac:dyDescent="0.25">
      <c r="B50" s="78" t="s">
        <v>89</v>
      </c>
      <c r="C50" s="79" t="s">
        <v>76</v>
      </c>
      <c r="D50" s="70"/>
      <c r="E50" s="70"/>
      <c r="F50" s="70"/>
      <c r="G50" s="70"/>
      <c r="H50" s="70"/>
      <c r="I50" s="70"/>
      <c r="J50" s="70"/>
      <c r="K50" s="70"/>
      <c r="L50" s="70"/>
      <c r="M50" s="70"/>
      <c r="N50" s="71"/>
      <c r="O50" s="204"/>
      <c r="P50" s="205"/>
      <c r="Q50" s="205"/>
      <c r="R50" s="205"/>
      <c r="S50" s="205"/>
      <c r="T50" s="205"/>
      <c r="U50" s="205"/>
      <c r="V50" s="205"/>
      <c r="W50" s="205"/>
      <c r="X50" s="205"/>
      <c r="Y50" s="205"/>
      <c r="Z50" s="205"/>
      <c r="AA50" s="206"/>
    </row>
    <row r="51" spans="2:27" ht="13" customHeight="1" thickBot="1" x14ac:dyDescent="0.25">
      <c r="B51" s="78" t="s">
        <v>89</v>
      </c>
      <c r="C51" s="79" t="s">
        <v>75</v>
      </c>
      <c r="D51" s="70"/>
      <c r="E51" s="70"/>
      <c r="F51" s="225"/>
      <c r="G51" s="225"/>
      <c r="H51" s="225"/>
      <c r="I51" s="225"/>
      <c r="J51" s="225"/>
      <c r="K51" s="225"/>
      <c r="L51" s="225"/>
      <c r="M51" s="225"/>
      <c r="N51" s="71"/>
      <c r="O51" s="204"/>
      <c r="P51" s="205"/>
      <c r="Q51" s="205"/>
      <c r="R51" s="205"/>
      <c r="S51" s="205"/>
      <c r="T51" s="205"/>
      <c r="U51" s="205"/>
      <c r="V51" s="205"/>
      <c r="W51" s="205"/>
      <c r="X51" s="205"/>
      <c r="Y51" s="205"/>
      <c r="Z51" s="205"/>
      <c r="AA51" s="206"/>
    </row>
    <row r="52" spans="2:27" ht="13" customHeight="1" thickBot="1" x14ac:dyDescent="0.25">
      <c r="B52" s="69"/>
      <c r="C52" s="70"/>
      <c r="D52" s="70"/>
      <c r="E52" s="70"/>
      <c r="F52" s="226"/>
      <c r="G52" s="226"/>
      <c r="H52" s="226"/>
      <c r="I52" s="226"/>
      <c r="J52" s="226"/>
      <c r="K52" s="226"/>
      <c r="L52" s="226"/>
      <c r="M52" s="226"/>
      <c r="N52" s="74"/>
      <c r="O52" s="204"/>
      <c r="P52" s="205"/>
      <c r="Q52" s="205"/>
      <c r="R52" s="205"/>
      <c r="S52" s="205"/>
      <c r="T52" s="205"/>
      <c r="U52" s="205"/>
      <c r="V52" s="205"/>
      <c r="W52" s="205"/>
      <c r="X52" s="205"/>
      <c r="Y52" s="205"/>
      <c r="Z52" s="205"/>
      <c r="AA52" s="206"/>
    </row>
    <row r="53" spans="2:27" ht="13" customHeight="1" x14ac:dyDescent="0.2">
      <c r="B53" s="192" t="s">
        <v>33</v>
      </c>
      <c r="C53" s="193"/>
      <c r="D53" s="193"/>
      <c r="E53" s="193"/>
      <c r="F53" s="193"/>
      <c r="G53" s="193"/>
      <c r="H53" s="193"/>
      <c r="I53" s="194"/>
      <c r="J53" s="189" t="s">
        <v>30</v>
      </c>
      <c r="K53" s="190"/>
      <c r="L53" s="191"/>
      <c r="M53" s="210"/>
      <c r="N53" s="160"/>
      <c r="O53" s="160"/>
      <c r="P53" s="160"/>
      <c r="Q53" s="211"/>
      <c r="R53" s="210" t="s">
        <v>89</v>
      </c>
      <c r="S53" s="160"/>
      <c r="T53" s="160"/>
      <c r="U53" s="160"/>
      <c r="V53" s="211"/>
      <c r="W53" s="160"/>
      <c r="X53" s="160"/>
      <c r="Y53" s="160"/>
      <c r="Z53" s="160"/>
      <c r="AA53" s="161"/>
    </row>
    <row r="54" spans="2:27" ht="13" customHeight="1" thickBot="1" x14ac:dyDescent="0.25">
      <c r="B54" s="195"/>
      <c r="C54" s="196"/>
      <c r="D54" s="196"/>
      <c r="E54" s="196"/>
      <c r="F54" s="196"/>
      <c r="G54" s="196"/>
      <c r="H54" s="196"/>
      <c r="I54" s="197"/>
      <c r="J54" s="198" t="s">
        <v>31</v>
      </c>
      <c r="K54" s="199"/>
      <c r="L54" s="200"/>
      <c r="M54" s="186"/>
      <c r="N54" s="187"/>
      <c r="O54" s="187"/>
      <c r="P54" s="187"/>
      <c r="Q54" s="188"/>
      <c r="R54" s="186"/>
      <c r="S54" s="187"/>
      <c r="T54" s="187"/>
      <c r="U54" s="187"/>
      <c r="V54" s="188"/>
      <c r="W54" s="187"/>
      <c r="X54" s="187"/>
      <c r="Y54" s="187"/>
      <c r="Z54" s="187"/>
      <c r="AA54" s="235"/>
    </row>
    <row r="55" spans="2:27" ht="13" customHeight="1" x14ac:dyDescent="0.2">
      <c r="B55" s="192" t="s">
        <v>70</v>
      </c>
      <c r="C55" s="193"/>
      <c r="D55" s="193"/>
      <c r="E55" s="193"/>
      <c r="F55" s="193"/>
      <c r="G55" s="193"/>
      <c r="H55" s="236" t="s">
        <v>29</v>
      </c>
      <c r="I55" s="193"/>
      <c r="J55" s="193"/>
      <c r="K55" s="194"/>
      <c r="L55" s="236"/>
      <c r="M55" s="193"/>
      <c r="N55" s="193"/>
      <c r="O55" s="193"/>
      <c r="P55" s="193"/>
      <c r="Q55" s="194"/>
      <c r="R55" s="236" t="s">
        <v>28</v>
      </c>
      <c r="S55" s="193"/>
      <c r="T55" s="193"/>
      <c r="U55" s="194"/>
      <c r="V55" s="236"/>
      <c r="W55" s="193"/>
      <c r="X55" s="193"/>
      <c r="Y55" s="193"/>
      <c r="Z55" s="193"/>
      <c r="AA55" s="238"/>
    </row>
    <row r="56" spans="2:27" ht="13" customHeight="1" thickBot="1" x14ac:dyDescent="0.25">
      <c r="B56" s="195"/>
      <c r="C56" s="196"/>
      <c r="D56" s="196"/>
      <c r="E56" s="196"/>
      <c r="F56" s="196"/>
      <c r="G56" s="196"/>
      <c r="H56" s="237"/>
      <c r="I56" s="196"/>
      <c r="J56" s="196"/>
      <c r="K56" s="197"/>
      <c r="L56" s="237"/>
      <c r="M56" s="196"/>
      <c r="N56" s="196"/>
      <c r="O56" s="196"/>
      <c r="P56" s="196"/>
      <c r="Q56" s="197"/>
      <c r="R56" s="237"/>
      <c r="S56" s="196"/>
      <c r="T56" s="196"/>
      <c r="U56" s="197"/>
      <c r="V56" s="237"/>
      <c r="W56" s="196"/>
      <c r="X56" s="196"/>
      <c r="Y56" s="196"/>
      <c r="Z56" s="196"/>
      <c r="AA56" s="239"/>
    </row>
    <row r="57" spans="2:27" ht="13" customHeight="1" thickBot="1" x14ac:dyDescent="0.25">
      <c r="B57" s="230" t="s">
        <v>63</v>
      </c>
      <c r="C57" s="231"/>
      <c r="D57" s="231"/>
      <c r="E57" s="231"/>
      <c r="F57" s="231"/>
      <c r="G57" s="231"/>
      <c r="H57" s="231"/>
      <c r="I57" s="231"/>
      <c r="J57" s="231"/>
      <c r="K57" s="231"/>
      <c r="L57" s="231"/>
      <c r="M57" s="231"/>
      <c r="N57" s="231"/>
      <c r="O57" s="231"/>
      <c r="P57" s="231"/>
      <c r="Q57" s="232"/>
      <c r="R57" s="233"/>
      <c r="S57" s="233"/>
      <c r="T57" s="233"/>
      <c r="U57" s="233"/>
      <c r="V57" s="233"/>
      <c r="W57" s="233"/>
      <c r="X57" s="233"/>
      <c r="Y57" s="233"/>
      <c r="Z57" s="233"/>
      <c r="AA57" s="234"/>
    </row>
    <row r="58" spans="2:27" ht="13" customHeight="1" x14ac:dyDescent="0.2">
      <c r="B58" s="8"/>
      <c r="C58" s="6"/>
      <c r="D58" s="6"/>
      <c r="E58" s="6"/>
      <c r="F58" s="6"/>
      <c r="G58" s="6"/>
      <c r="O58" s="10"/>
      <c r="P58" s="10"/>
      <c r="Q58" s="10"/>
      <c r="R58" s="10"/>
    </row>
    <row r="59" spans="2:27" ht="13" customHeight="1" thickBot="1" x14ac:dyDescent="0.25">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row>
    <row r="60" spans="2:27" ht="13" customHeight="1" x14ac:dyDescent="0.2">
      <c r="B60" s="162" t="s">
        <v>68</v>
      </c>
      <c r="C60" s="163"/>
      <c r="D60" s="163"/>
      <c r="E60" s="163"/>
      <c r="F60" s="163"/>
      <c r="G60" s="163"/>
      <c r="H60" s="163"/>
      <c r="I60" s="163"/>
      <c r="J60" s="163"/>
      <c r="K60" s="163"/>
      <c r="L60" s="163"/>
      <c r="M60" s="163"/>
      <c r="N60" s="163"/>
      <c r="O60" s="162" t="s">
        <v>6</v>
      </c>
      <c r="P60" s="163"/>
      <c r="Q60" s="163"/>
      <c r="R60" s="163"/>
      <c r="S60" s="163"/>
      <c r="T60" s="163"/>
      <c r="U60" s="163"/>
      <c r="V60" s="163"/>
      <c r="W60" s="163"/>
      <c r="X60" s="163"/>
      <c r="Y60" s="163"/>
      <c r="Z60" s="163"/>
      <c r="AA60" s="164"/>
    </row>
    <row r="61" spans="2:27" ht="13" customHeight="1" x14ac:dyDescent="0.2">
      <c r="B61" s="165"/>
      <c r="C61" s="166"/>
      <c r="D61" s="166"/>
      <c r="E61" s="166"/>
      <c r="F61" s="166"/>
      <c r="G61" s="166"/>
      <c r="H61" s="166"/>
      <c r="I61" s="166"/>
      <c r="J61" s="166"/>
      <c r="K61" s="166"/>
      <c r="L61" s="166"/>
      <c r="M61" s="166"/>
      <c r="N61" s="166"/>
      <c r="O61" s="165"/>
      <c r="P61" s="166"/>
      <c r="Q61" s="166"/>
      <c r="R61" s="166"/>
      <c r="S61" s="166"/>
      <c r="T61" s="166"/>
      <c r="U61" s="166"/>
      <c r="V61" s="166"/>
      <c r="W61" s="166"/>
      <c r="X61" s="166"/>
      <c r="Y61" s="166"/>
      <c r="Z61" s="166"/>
      <c r="AA61" s="167"/>
    </row>
    <row r="62" spans="2:27" ht="13" customHeight="1" x14ac:dyDescent="0.2">
      <c r="B62" s="148"/>
      <c r="C62" s="149"/>
      <c r="D62" s="149"/>
      <c r="E62" s="149"/>
      <c r="F62" s="149"/>
      <c r="G62" s="149"/>
      <c r="H62" s="149"/>
      <c r="I62" s="149"/>
      <c r="J62" s="149"/>
      <c r="K62" s="149"/>
      <c r="L62" s="149"/>
      <c r="M62" s="149"/>
      <c r="N62" s="150"/>
      <c r="O62" s="148"/>
      <c r="P62" s="149"/>
      <c r="Q62" s="149"/>
      <c r="R62" s="149"/>
      <c r="S62" s="149"/>
      <c r="T62" s="149"/>
      <c r="U62" s="149"/>
      <c r="V62" s="149"/>
      <c r="W62" s="149"/>
      <c r="X62" s="149"/>
      <c r="Y62" s="149"/>
      <c r="Z62" s="149"/>
      <c r="AA62" s="150"/>
    </row>
    <row r="63" spans="2:27" ht="13" customHeight="1" x14ac:dyDescent="0.2">
      <c r="B63" s="148"/>
      <c r="C63" s="149"/>
      <c r="D63" s="149"/>
      <c r="E63" s="149"/>
      <c r="F63" s="149"/>
      <c r="G63" s="149"/>
      <c r="H63" s="149"/>
      <c r="I63" s="149"/>
      <c r="J63" s="149"/>
      <c r="K63" s="149"/>
      <c r="L63" s="149"/>
      <c r="M63" s="149"/>
      <c r="N63" s="150"/>
      <c r="O63" s="148"/>
      <c r="P63" s="149"/>
      <c r="Q63" s="149"/>
      <c r="R63" s="149"/>
      <c r="S63" s="149"/>
      <c r="T63" s="149"/>
      <c r="U63" s="149"/>
      <c r="V63" s="149"/>
      <c r="W63" s="149"/>
      <c r="X63" s="149"/>
      <c r="Y63" s="149"/>
      <c r="Z63" s="149"/>
      <c r="AA63" s="150"/>
    </row>
    <row r="64" spans="2:27" ht="13" customHeight="1" x14ac:dyDescent="0.2">
      <c r="B64" s="148"/>
      <c r="C64" s="149"/>
      <c r="D64" s="149"/>
      <c r="E64" s="149"/>
      <c r="F64" s="149"/>
      <c r="G64" s="149"/>
      <c r="H64" s="149"/>
      <c r="I64" s="149"/>
      <c r="J64" s="149"/>
      <c r="K64" s="149"/>
      <c r="L64" s="149"/>
      <c r="M64" s="149"/>
      <c r="N64" s="150"/>
      <c r="O64" s="148"/>
      <c r="P64" s="149"/>
      <c r="Q64" s="149"/>
      <c r="R64" s="149"/>
      <c r="S64" s="149"/>
      <c r="T64" s="149"/>
      <c r="U64" s="149"/>
      <c r="V64" s="149"/>
      <c r="W64" s="149"/>
      <c r="X64" s="149"/>
      <c r="Y64" s="149"/>
      <c r="Z64" s="149"/>
      <c r="AA64" s="150"/>
    </row>
    <row r="65" spans="2:27" ht="13" customHeight="1" x14ac:dyDescent="0.2">
      <c r="B65" s="148"/>
      <c r="C65" s="149"/>
      <c r="D65" s="149"/>
      <c r="E65" s="149"/>
      <c r="F65" s="149"/>
      <c r="G65" s="149"/>
      <c r="H65" s="149"/>
      <c r="I65" s="149"/>
      <c r="J65" s="149"/>
      <c r="K65" s="149"/>
      <c r="L65" s="149"/>
      <c r="M65" s="149"/>
      <c r="N65" s="150"/>
      <c r="O65" s="148"/>
      <c r="P65" s="149"/>
      <c r="Q65" s="149"/>
      <c r="R65" s="149"/>
      <c r="S65" s="149"/>
      <c r="T65" s="149"/>
      <c r="U65" s="149"/>
      <c r="V65" s="149"/>
      <c r="W65" s="149"/>
      <c r="X65" s="149"/>
      <c r="Y65" s="149"/>
      <c r="Z65" s="149"/>
      <c r="AA65" s="150"/>
    </row>
    <row r="66" spans="2:27" ht="13" customHeight="1" thickBot="1" x14ac:dyDescent="0.25">
      <c r="B66" s="183"/>
      <c r="C66" s="184"/>
      <c r="D66" s="184"/>
      <c r="E66" s="184"/>
      <c r="F66" s="184"/>
      <c r="G66" s="184"/>
      <c r="H66" s="184"/>
      <c r="I66" s="184"/>
      <c r="J66" s="184"/>
      <c r="K66" s="184"/>
      <c r="L66" s="184"/>
      <c r="M66" s="184"/>
      <c r="N66" s="185"/>
      <c r="O66" s="183"/>
      <c r="P66" s="184"/>
      <c r="Q66" s="184"/>
      <c r="R66" s="184"/>
      <c r="S66" s="184"/>
      <c r="T66" s="184"/>
      <c r="U66" s="184"/>
      <c r="V66" s="184"/>
      <c r="W66" s="184"/>
      <c r="X66" s="184"/>
      <c r="Y66" s="184"/>
      <c r="Z66" s="184"/>
      <c r="AA66" s="185"/>
    </row>
    <row r="67" spans="2:27" ht="13" customHeight="1" x14ac:dyDescent="0.2">
      <c r="B67" s="37" t="s">
        <v>10</v>
      </c>
      <c r="C67" s="3"/>
      <c r="D67" s="3"/>
      <c r="E67" s="3"/>
      <c r="F67" s="3"/>
      <c r="G67" s="3"/>
      <c r="H67" s="3"/>
      <c r="I67" s="3"/>
      <c r="J67" s="3"/>
      <c r="K67" s="3"/>
      <c r="L67" s="3"/>
      <c r="M67" s="3"/>
      <c r="N67" s="3"/>
      <c r="O67" s="3"/>
      <c r="P67" s="3"/>
      <c r="Q67" s="3"/>
      <c r="R67" s="3"/>
      <c r="S67" s="3"/>
      <c r="T67" s="3"/>
      <c r="U67" s="3"/>
      <c r="V67" s="3"/>
      <c r="W67" s="3"/>
      <c r="X67" s="3"/>
      <c r="Y67" s="3"/>
      <c r="Z67" s="3"/>
      <c r="AA67" s="12"/>
    </row>
    <row r="68" spans="2:27" x14ac:dyDescent="0.2">
      <c r="B68" s="40" t="s">
        <v>11</v>
      </c>
      <c r="C68" s="6"/>
      <c r="D68" s="6"/>
      <c r="E68" s="6"/>
      <c r="F68" s="6"/>
      <c r="G68" s="6"/>
      <c r="H68" s="6"/>
      <c r="I68" s="6"/>
      <c r="J68" s="6"/>
      <c r="K68" s="6"/>
      <c r="L68" s="6"/>
      <c r="M68" s="6"/>
      <c r="N68" s="6"/>
      <c r="O68" s="6"/>
      <c r="P68" s="6"/>
      <c r="Q68" s="6"/>
      <c r="R68" s="6"/>
      <c r="S68" s="6"/>
      <c r="T68" s="6"/>
      <c r="U68" s="6"/>
      <c r="V68" s="6"/>
      <c r="W68" s="6"/>
      <c r="X68" s="6"/>
      <c r="Y68" s="6"/>
      <c r="Z68" s="6"/>
      <c r="AA68" s="9"/>
    </row>
    <row r="69" spans="2:27" ht="13" customHeight="1" x14ac:dyDescent="0.2">
      <c r="B69" s="148"/>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50"/>
    </row>
    <row r="70" spans="2:27" ht="13" customHeight="1" x14ac:dyDescent="0.2">
      <c r="B70" s="148"/>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50"/>
    </row>
    <row r="71" spans="2:27" ht="13" customHeight="1" x14ac:dyDescent="0.2">
      <c r="B71" s="148"/>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50"/>
    </row>
    <row r="72" spans="2:27" ht="13" customHeight="1" x14ac:dyDescent="0.2">
      <c r="B72" s="148"/>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50"/>
    </row>
    <row r="73" spans="2:27" ht="13" customHeight="1" x14ac:dyDescent="0.2">
      <c r="B73" s="148"/>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50"/>
    </row>
    <row r="74" spans="2:27" x14ac:dyDescent="0.2">
      <c r="B74" s="148"/>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50"/>
    </row>
    <row r="75" spans="2:27" x14ac:dyDescent="0.2">
      <c r="B75" s="148"/>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50"/>
    </row>
    <row r="76" spans="2:27" x14ac:dyDescent="0.2">
      <c r="B76" s="148"/>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50"/>
    </row>
    <row r="77" spans="2:27" x14ac:dyDescent="0.2">
      <c r="B77" s="148"/>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50"/>
    </row>
    <row r="78" spans="2:27" x14ac:dyDescent="0.2">
      <c r="B78" s="40" t="s">
        <v>18</v>
      </c>
      <c r="C78" s="6"/>
      <c r="D78" s="6"/>
      <c r="E78" s="6"/>
      <c r="F78" s="6"/>
      <c r="G78" s="6"/>
      <c r="H78" s="6"/>
      <c r="I78" s="6"/>
      <c r="J78" s="6"/>
      <c r="K78" s="6"/>
      <c r="L78" s="6"/>
      <c r="M78" s="6"/>
      <c r="N78" s="6"/>
      <c r="O78" s="6"/>
      <c r="P78" s="6"/>
      <c r="Q78" s="6"/>
      <c r="R78" s="6"/>
      <c r="S78" s="6"/>
      <c r="T78" s="6"/>
      <c r="U78" s="6"/>
      <c r="V78" s="6"/>
      <c r="W78" s="6"/>
      <c r="X78" s="6"/>
      <c r="Y78" s="6"/>
      <c r="Z78" s="6"/>
      <c r="AA78" s="9"/>
    </row>
    <row r="79" spans="2:27" x14ac:dyDescent="0.2">
      <c r="B79" s="148"/>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50"/>
    </row>
    <row r="80" spans="2:27" x14ac:dyDescent="0.2">
      <c r="B80" s="148"/>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50"/>
    </row>
    <row r="81" spans="2:27" x14ac:dyDescent="0.2">
      <c r="B81" s="148"/>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50"/>
    </row>
    <row r="82" spans="2:27" x14ac:dyDescent="0.2">
      <c r="B82" s="148"/>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50"/>
    </row>
    <row r="83" spans="2:27" x14ac:dyDescent="0.2">
      <c r="B83" s="148"/>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50"/>
    </row>
    <row r="84" spans="2:27" x14ac:dyDescent="0.2">
      <c r="B84" s="148"/>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50"/>
    </row>
    <row r="85" spans="2:27" x14ac:dyDescent="0.2">
      <c r="B85" s="148"/>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50"/>
    </row>
    <row r="86" spans="2:27" x14ac:dyDescent="0.2">
      <c r="B86" s="148"/>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50"/>
    </row>
    <row r="87" spans="2:27" ht="13.5" thickBot="1" x14ac:dyDescent="0.25">
      <c r="B87" s="183"/>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5"/>
    </row>
    <row r="88" spans="2:27" ht="13" customHeight="1" x14ac:dyDescent="0.2">
      <c r="B88" s="37" t="s">
        <v>12</v>
      </c>
      <c r="C88" s="13"/>
      <c r="D88" s="13"/>
      <c r="E88" s="13"/>
      <c r="F88" s="13"/>
      <c r="G88" s="13"/>
      <c r="H88" s="13"/>
      <c r="I88" s="13"/>
      <c r="J88" s="13"/>
      <c r="K88" s="13"/>
      <c r="L88" s="13"/>
      <c r="M88" s="13"/>
      <c r="N88" s="13"/>
      <c r="O88" s="13"/>
      <c r="P88" s="13"/>
      <c r="Q88" s="13"/>
      <c r="R88" s="13"/>
      <c r="S88" s="13"/>
      <c r="T88" s="13"/>
      <c r="U88" s="13"/>
      <c r="V88" s="13"/>
      <c r="W88" s="13"/>
      <c r="X88" s="13"/>
      <c r="Y88" s="13"/>
      <c r="Z88" s="13"/>
      <c r="AA88" s="1"/>
    </row>
    <row r="89" spans="2:27" ht="13" customHeight="1" x14ac:dyDescent="0.2">
      <c r="B89" s="148"/>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50"/>
    </row>
    <row r="90" spans="2:27" ht="13" customHeight="1" x14ac:dyDescent="0.2">
      <c r="B90" s="148"/>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50"/>
    </row>
    <row r="91" spans="2:27" ht="13" customHeight="1" x14ac:dyDescent="0.2">
      <c r="B91" s="148"/>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50"/>
    </row>
    <row r="92" spans="2:27" ht="13" customHeight="1" x14ac:dyDescent="0.2">
      <c r="B92" s="148"/>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50"/>
    </row>
    <row r="93" spans="2:27" ht="13" customHeight="1" x14ac:dyDescent="0.2">
      <c r="B93" s="148"/>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50"/>
    </row>
    <row r="94" spans="2:27" ht="13" customHeight="1" x14ac:dyDescent="0.2">
      <c r="B94" s="148"/>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50"/>
    </row>
    <row r="95" spans="2:27" ht="13" customHeight="1" x14ac:dyDescent="0.2">
      <c r="B95" s="148"/>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50"/>
    </row>
    <row r="96" spans="2:27" ht="13" customHeight="1" x14ac:dyDescent="0.2">
      <c r="B96" s="148"/>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50"/>
    </row>
    <row r="97" spans="2:27" ht="13" customHeight="1" thickBot="1" x14ac:dyDescent="0.25">
      <c r="B97" s="183"/>
      <c r="C97" s="184"/>
      <c r="D97" s="184"/>
      <c r="E97" s="184"/>
      <c r="F97" s="184"/>
      <c r="G97" s="184"/>
      <c r="H97" s="184"/>
      <c r="I97" s="184"/>
      <c r="J97" s="184"/>
      <c r="K97" s="184"/>
      <c r="L97" s="184"/>
      <c r="M97" s="184"/>
      <c r="N97" s="184"/>
      <c r="O97" s="184"/>
      <c r="P97" s="184"/>
      <c r="Q97" s="184"/>
      <c r="R97" s="184"/>
      <c r="S97" s="184"/>
      <c r="T97" s="184"/>
      <c r="U97" s="184"/>
      <c r="V97" s="184"/>
      <c r="W97" s="184"/>
      <c r="X97" s="184"/>
      <c r="Y97" s="184"/>
      <c r="Z97" s="184"/>
      <c r="AA97" s="185"/>
    </row>
    <row r="98" spans="2:27" ht="13.5" customHeight="1" x14ac:dyDescent="0.2">
      <c r="B98" s="173" t="s">
        <v>13</v>
      </c>
      <c r="C98" s="174"/>
      <c r="D98" s="174"/>
      <c r="E98" s="174"/>
      <c r="F98" s="175"/>
      <c r="G98" s="179" t="s">
        <v>14</v>
      </c>
      <c r="H98" s="180"/>
      <c r="I98" s="154"/>
      <c r="J98" s="155"/>
      <c r="K98" s="155"/>
      <c r="L98" s="155"/>
      <c r="M98" s="156"/>
      <c r="N98" s="179" t="s">
        <v>15</v>
      </c>
      <c r="O98" s="180"/>
      <c r="P98" s="154"/>
      <c r="Q98" s="155"/>
      <c r="R98" s="155"/>
      <c r="S98" s="155"/>
      <c r="T98" s="156"/>
      <c r="U98" s="168" t="s">
        <v>16</v>
      </c>
      <c r="V98" s="169"/>
      <c r="W98" s="154"/>
      <c r="X98" s="155"/>
      <c r="Y98" s="155"/>
      <c r="Z98" s="155"/>
      <c r="AA98" s="156"/>
    </row>
    <row r="99" spans="2:27" ht="13.5" thickBot="1" x14ac:dyDescent="0.25">
      <c r="B99" s="176"/>
      <c r="C99" s="177"/>
      <c r="D99" s="177"/>
      <c r="E99" s="177"/>
      <c r="F99" s="178"/>
      <c r="G99" s="181"/>
      <c r="H99" s="182"/>
      <c r="I99" s="157"/>
      <c r="J99" s="158"/>
      <c r="K99" s="158"/>
      <c r="L99" s="158"/>
      <c r="M99" s="159"/>
      <c r="N99" s="181"/>
      <c r="O99" s="182"/>
      <c r="P99" s="157"/>
      <c r="Q99" s="158"/>
      <c r="R99" s="158"/>
      <c r="S99" s="158"/>
      <c r="T99" s="159"/>
      <c r="U99" s="170"/>
      <c r="V99" s="171"/>
      <c r="W99" s="157"/>
      <c r="X99" s="158"/>
      <c r="Y99" s="158"/>
      <c r="Z99" s="158"/>
      <c r="AA99" s="159"/>
    </row>
    <row r="100" spans="2:27" ht="13" customHeight="1" x14ac:dyDescent="0.2">
      <c r="B100" s="37" t="s">
        <v>47</v>
      </c>
      <c r="C100" s="3"/>
      <c r="D100" s="3"/>
      <c r="E100" s="3"/>
      <c r="F100" s="3"/>
      <c r="G100" s="3"/>
      <c r="H100" s="3"/>
      <c r="I100" s="3"/>
      <c r="J100" s="3"/>
      <c r="K100" s="3"/>
      <c r="L100" s="3"/>
      <c r="M100" s="3"/>
      <c r="N100" s="3"/>
      <c r="O100" s="3"/>
      <c r="P100" s="3"/>
      <c r="Q100" s="3"/>
      <c r="R100" s="3"/>
      <c r="S100" s="3"/>
      <c r="T100" s="3"/>
      <c r="U100" s="3"/>
      <c r="V100" s="3"/>
      <c r="W100" s="3"/>
      <c r="X100" s="3"/>
      <c r="Y100" s="3"/>
      <c r="Z100" s="3"/>
      <c r="AA100" s="12"/>
    </row>
    <row r="101" spans="2:27" ht="13" customHeight="1" x14ac:dyDescent="0.2">
      <c r="B101" s="148"/>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50"/>
    </row>
    <row r="102" spans="2:27" ht="13" customHeight="1" x14ac:dyDescent="0.2">
      <c r="B102" s="148"/>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50"/>
    </row>
    <row r="103" spans="2:27" ht="13" customHeight="1" x14ac:dyDescent="0.2">
      <c r="B103" s="148"/>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50"/>
    </row>
    <row r="104" spans="2:27" ht="13" customHeight="1" x14ac:dyDescent="0.2">
      <c r="B104" s="148"/>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50"/>
    </row>
    <row r="105" spans="2:27" ht="13" customHeight="1" thickBot="1" x14ac:dyDescent="0.25">
      <c r="B105" s="151"/>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3"/>
    </row>
    <row r="106" spans="2:27" ht="13" customHeight="1" x14ac:dyDescent="0.2">
      <c r="B106" s="40" t="s">
        <v>69</v>
      </c>
      <c r="C106" s="6"/>
      <c r="D106" s="6"/>
      <c r="E106" s="6"/>
      <c r="F106" s="6"/>
      <c r="G106" s="6"/>
      <c r="H106" s="6"/>
      <c r="I106" s="6"/>
      <c r="J106" s="6"/>
      <c r="K106" s="6"/>
      <c r="L106" s="6"/>
      <c r="M106" s="6"/>
      <c r="N106" s="6"/>
      <c r="O106" s="6"/>
      <c r="P106" s="6"/>
      <c r="Q106" s="6"/>
      <c r="R106" s="6"/>
      <c r="S106" s="6"/>
      <c r="T106" s="6"/>
      <c r="U106" s="6"/>
      <c r="V106" s="6"/>
      <c r="W106" s="6"/>
      <c r="X106" s="6"/>
      <c r="Y106" s="6"/>
      <c r="AA106" s="9"/>
    </row>
    <row r="107" spans="2:27" ht="13" customHeight="1" x14ac:dyDescent="0.2">
      <c r="B107" s="148"/>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50"/>
    </row>
    <row r="108" spans="2:27" ht="13" customHeight="1" x14ac:dyDescent="0.2">
      <c r="B108" s="148"/>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50"/>
    </row>
    <row r="109" spans="2:27" ht="13" customHeight="1" x14ac:dyDescent="0.2">
      <c r="B109" s="148"/>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50"/>
    </row>
    <row r="110" spans="2:27" ht="13" customHeight="1" x14ac:dyDescent="0.2">
      <c r="B110" s="148"/>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50"/>
    </row>
    <row r="111" spans="2:27" ht="13" customHeight="1" x14ac:dyDescent="0.2">
      <c r="B111" s="148"/>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50"/>
    </row>
    <row r="112" spans="2:27" ht="13" customHeight="1" x14ac:dyDescent="0.2">
      <c r="B112" s="148"/>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50"/>
    </row>
    <row r="113" spans="2:27" ht="13" customHeight="1" thickBot="1" x14ac:dyDescent="0.25">
      <c r="B113" s="183"/>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184"/>
      <c r="Y113" s="184"/>
      <c r="Z113" s="184"/>
      <c r="AA113" s="185"/>
    </row>
    <row r="114" spans="2:27" ht="13" customHeight="1" x14ac:dyDescent="0.2">
      <c r="B114" s="90" t="s">
        <v>80</v>
      </c>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row>
    <row r="115" spans="2:27" ht="13" customHeight="1" x14ac:dyDescent="0.2"/>
    <row r="116" spans="2:27" ht="13" customHeight="1" x14ac:dyDescent="0.2"/>
    <row r="117" spans="2:27" ht="13" customHeight="1" x14ac:dyDescent="0.2"/>
    <row r="118" spans="2:27" ht="13" customHeight="1" x14ac:dyDescent="0.2"/>
  </sheetData>
  <mergeCells count="87">
    <mergeCell ref="B29:AA36"/>
    <mergeCell ref="U22:V22"/>
    <mergeCell ref="B23:F23"/>
    <mergeCell ref="G23:Z23"/>
    <mergeCell ref="D22:S22"/>
    <mergeCell ref="X22:Z22"/>
    <mergeCell ref="B24:AA24"/>
    <mergeCell ref="B25:AA27"/>
    <mergeCell ref="B114:AA114"/>
    <mergeCell ref="B57:Q57"/>
    <mergeCell ref="R57:AA57"/>
    <mergeCell ref="I98:M99"/>
    <mergeCell ref="W54:AA54"/>
    <mergeCell ref="R55:U56"/>
    <mergeCell ref="L55:Q56"/>
    <mergeCell ref="V55:AA56"/>
    <mergeCell ref="O62:AA66"/>
    <mergeCell ref="B62:N66"/>
    <mergeCell ref="P98:T99"/>
    <mergeCell ref="B107:AA113"/>
    <mergeCell ref="R54:V54"/>
    <mergeCell ref="B69:AA77"/>
    <mergeCell ref="B55:G56"/>
    <mergeCell ref="H55:K56"/>
    <mergeCell ref="B37:I37"/>
    <mergeCell ref="B38:N38"/>
    <mergeCell ref="O47:AA52"/>
    <mergeCell ref="J37:N37"/>
    <mergeCell ref="R53:V53"/>
    <mergeCell ref="M53:Q53"/>
    <mergeCell ref="O37:AA38"/>
    <mergeCell ref="M44:N45"/>
    <mergeCell ref="Z44:AA45"/>
    <mergeCell ref="B44:L45"/>
    <mergeCell ref="F51:M52"/>
    <mergeCell ref="O39:AA43"/>
    <mergeCell ref="O44:Y45"/>
    <mergeCell ref="B39:N43"/>
    <mergeCell ref="B101:AA105"/>
    <mergeCell ref="W98:AA99"/>
    <mergeCell ref="W53:AA53"/>
    <mergeCell ref="O60:AA61"/>
    <mergeCell ref="U98:V99"/>
    <mergeCell ref="B59:AA59"/>
    <mergeCell ref="B60:N61"/>
    <mergeCell ref="B98:F99"/>
    <mergeCell ref="G98:H99"/>
    <mergeCell ref="N98:O99"/>
    <mergeCell ref="B89:AA97"/>
    <mergeCell ref="B79:AA87"/>
    <mergeCell ref="M54:Q54"/>
    <mergeCell ref="J53:L53"/>
    <mergeCell ref="B53:I54"/>
    <mergeCell ref="J54:L54"/>
    <mergeCell ref="R11:V12"/>
    <mergeCell ref="M11:Q12"/>
    <mergeCell ref="H11:L12"/>
    <mergeCell ref="B11:G12"/>
    <mergeCell ref="W5:AA12"/>
    <mergeCell ref="B5:F5"/>
    <mergeCell ref="U6:V8"/>
    <mergeCell ref="B9:D9"/>
    <mergeCell ref="B6:F8"/>
    <mergeCell ref="B13:D13"/>
    <mergeCell ref="N13:AA13"/>
    <mergeCell ref="D19:S19"/>
    <mergeCell ref="D20:S20"/>
    <mergeCell ref="D21:S21"/>
    <mergeCell ref="U19:V19"/>
    <mergeCell ref="U20:V20"/>
    <mergeCell ref="U21:V21"/>
    <mergeCell ref="B14:AA15"/>
    <mergeCell ref="X19:Z19"/>
    <mergeCell ref="X20:Z20"/>
    <mergeCell ref="X21:Z21"/>
    <mergeCell ref="E16:L17"/>
    <mergeCell ref="B16:D17"/>
    <mergeCell ref="M16:P17"/>
    <mergeCell ref="Q16:AA17"/>
    <mergeCell ref="B1:C1"/>
    <mergeCell ref="G5:T5"/>
    <mergeCell ref="G6:T8"/>
    <mergeCell ref="P9:T9"/>
    <mergeCell ref="F9:G9"/>
    <mergeCell ref="B3:AA3"/>
    <mergeCell ref="U5:V5"/>
    <mergeCell ref="B4:AA4"/>
  </mergeCells>
  <phoneticPr fontId="1"/>
  <conditionalFormatting sqref="B29 B39 M53:M54 B62 O62">
    <cfRule type="containsBlanks" dxfId="28" priority="111">
      <formula>LEN(TRIM(B29))=0</formula>
    </cfRule>
  </conditionalFormatting>
  <conditionalFormatting sqref="B69 B79 B89 B107:B109">
    <cfRule type="containsBlanks" dxfId="27" priority="104">
      <formula>LEN(TRIM(B69))=0</formula>
    </cfRule>
  </conditionalFormatting>
  <conditionalFormatting sqref="B101">
    <cfRule type="containsBlanks" dxfId="26" priority="80">
      <formula>LEN(TRIM(B101))=0</formula>
    </cfRule>
  </conditionalFormatting>
  <conditionalFormatting sqref="B11:G12">
    <cfRule type="containsBlanks" dxfId="25" priority="15">
      <formula>LEN(TRIM(B11))=0</formula>
    </cfRule>
  </conditionalFormatting>
  <conditionalFormatting sqref="B14:AA15">
    <cfRule type="containsBlanks" dxfId="24" priority="12">
      <formula>LEN(TRIM(B14))=0</formula>
    </cfRule>
  </conditionalFormatting>
  <conditionalFormatting sqref="D20 U20 X20">
    <cfRule type="expression" dxfId="23" priority="27">
      <formula>AND($B$20="✓",D20="")</formula>
    </cfRule>
  </conditionalFormatting>
  <conditionalFormatting sqref="D21 U21 X21">
    <cfRule type="expression" dxfId="22" priority="26">
      <formula>AND($B$21="✓",D21="")</formula>
    </cfRule>
  </conditionalFormatting>
  <conditionalFormatting sqref="D22">
    <cfRule type="expression" dxfId="21" priority="25">
      <formula>AND($B$22="✓",D22="")</formula>
    </cfRule>
  </conditionalFormatting>
  <conditionalFormatting sqref="D19:S19 U19:V19 X19:Z19">
    <cfRule type="containsBlanks" dxfId="20" priority="1">
      <formula>LEN(TRIM(D19))=0</formula>
    </cfRule>
  </conditionalFormatting>
  <conditionalFormatting sqref="E16:L17">
    <cfRule type="containsBlanks" dxfId="19" priority="10">
      <formula>LEN(TRIM(E16))=0</formula>
    </cfRule>
  </conditionalFormatting>
  <conditionalFormatting sqref="F9:G9">
    <cfRule type="cellIs" dxfId="18" priority="69" operator="equal">
      <formula>""</formula>
    </cfRule>
  </conditionalFormatting>
  <conditionalFormatting sqref="F13:H13">
    <cfRule type="containsBlanks" dxfId="17" priority="6">
      <formula>LEN(TRIM(F13))=0</formula>
    </cfRule>
  </conditionalFormatting>
  <conditionalFormatting sqref="F51:M52">
    <cfRule type="expression" dxfId="16" priority="31">
      <formula>AND($B$51="✓",$F$51="")</formula>
    </cfRule>
  </conditionalFormatting>
  <conditionalFormatting sqref="G5:T8">
    <cfRule type="containsBlanks" dxfId="15" priority="21">
      <formula>LEN(TRIM(G5))=0</formula>
    </cfRule>
  </conditionalFormatting>
  <conditionalFormatting sqref="H11">
    <cfRule type="containsBlanks" dxfId="14" priority="82">
      <formula>LEN(TRIM(H11))=0</formula>
    </cfRule>
  </conditionalFormatting>
  <conditionalFormatting sqref="I9">
    <cfRule type="containsBlanks" dxfId="13" priority="19">
      <formula>LEN(TRIM(I9))=0</formula>
    </cfRule>
  </conditionalFormatting>
  <conditionalFormatting sqref="I98 P98 W98">
    <cfRule type="containsBlanks" dxfId="12" priority="103">
      <formula>LEN(TRIM(I98))=0</formula>
    </cfRule>
  </conditionalFormatting>
  <conditionalFormatting sqref="J37 M44 Z44">
    <cfRule type="containsBlanks" dxfId="11" priority="115">
      <formula>LEN(TRIM(J37))=0</formula>
    </cfRule>
  </conditionalFormatting>
  <conditionalFormatting sqref="J13:M13">
    <cfRule type="containsBlanks" dxfId="10" priority="2">
      <formula>LEN(TRIM(J13))=0</formula>
    </cfRule>
  </conditionalFormatting>
  <conditionalFormatting sqref="K9">
    <cfRule type="containsBlanks" dxfId="9" priority="18">
      <formula>LEN(TRIM(K9))=0</formula>
    </cfRule>
  </conditionalFormatting>
  <conditionalFormatting sqref="L55">
    <cfRule type="containsBlanks" dxfId="8" priority="86">
      <formula>LEN(TRIM(L55))=0</formula>
    </cfRule>
  </conditionalFormatting>
  <conditionalFormatting sqref="M11:V12">
    <cfRule type="containsBlanks" dxfId="7" priority="16">
      <formula>LEN(TRIM(M11))=0</formula>
    </cfRule>
  </conditionalFormatting>
  <conditionalFormatting sqref="O39">
    <cfRule type="containsBlanks" dxfId="6" priority="67">
      <formula>LEN(TRIM(O39))=0</formula>
    </cfRule>
  </conditionalFormatting>
  <conditionalFormatting sqref="O47:AA52">
    <cfRule type="expression" dxfId="5" priority="109">
      <formula>AND($Z$44="有",$O$47="")</formula>
    </cfRule>
  </conditionalFormatting>
  <conditionalFormatting sqref="Q16:AA17">
    <cfRule type="containsBlanks" dxfId="4" priority="9">
      <formula>LEN(TRIM(Q16))=0</formula>
    </cfRule>
  </conditionalFormatting>
  <conditionalFormatting sqref="R57:AA57">
    <cfRule type="containsBlanks" dxfId="3" priority="77">
      <formula>LEN(TRIM(R57))=0</formula>
    </cfRule>
  </conditionalFormatting>
  <conditionalFormatting sqref="U22 X22">
    <cfRule type="expression" dxfId="2" priority="24">
      <formula>AND($B$22="✓",U22="")</formula>
    </cfRule>
  </conditionalFormatting>
  <conditionalFormatting sqref="U6:V8">
    <cfRule type="containsBlanks" dxfId="1" priority="20">
      <formula>LEN(TRIM(U6))=0</formula>
    </cfRule>
  </conditionalFormatting>
  <conditionalFormatting sqref="V55">
    <cfRule type="containsBlanks" dxfId="0" priority="79">
      <formula>LEN(TRIM(V55))=0</formula>
    </cfRule>
  </conditionalFormatting>
  <dataValidations xWindow="721" yWindow="487" count="32">
    <dataValidation type="list" errorStyle="warning" allowBlank="1" showInputMessage="1" showErrorMessage="1" sqref="M44:N45 Z44:AA45" xr:uid="{3ACE40FD-B28B-4DA8-8303-11B19D6EDA08}">
      <formula1>"有,無,　"</formula1>
    </dataValidation>
    <dataValidation type="list" imeMode="disabled" allowBlank="1" showDropDown="1" showInputMessage="1" showErrorMessage="1" sqref="F13:H13 J13:M13" xr:uid="{9D3E7545-6A84-4F8C-9853-AC23C4A94F33}">
      <formula1>"0,1,2,3,4,5,6,7,8,9,　,"</formula1>
    </dataValidation>
    <dataValidation type="list" allowBlank="1" showInputMessage="1" showErrorMessage="1" sqref="J37:N37" xr:uid="{6C1C0FAC-1527-4BFB-8AA3-513C2053C926}">
      <formula1>"取得済,教習中,未定,　,"</formula1>
    </dataValidation>
    <dataValidation type="list" allowBlank="1" showInputMessage="1" showErrorMessage="1" sqref="U6" xr:uid="{88E6414C-6B6F-4018-9147-23813737D8A1}">
      <formula1>"男,女,　,"</formula1>
    </dataValidation>
    <dataValidation type="list" imeMode="disabled" allowBlank="1" showDropDown="1" showInputMessage="1" showErrorMessage="1" sqref="I9" xr:uid="{A6FB2493-4B46-42F5-9270-D46090DEE413}">
      <formula1>"4,5,6,7,8,9,10,11,12,1,2,3,　,"</formula1>
    </dataValidation>
    <dataValidation type="list" imeMode="disabled" allowBlank="1" showDropDown="1" showInputMessage="1" showErrorMessage="1" sqref="K9" xr:uid="{0A5FB737-9F8D-42A1-8AE1-3F2BC304DE3E}">
      <formula1>"1,2,3,4,5,6,7,8,9,10,11,12,13,14,15,16,17,18,19,20,21,22,23,24,25,26,27,28,29,30,31"</formula1>
    </dataValidation>
    <dataValidation type="list" allowBlank="1" showInputMessage="1" showErrorMessage="1" sqref="R57:AA57" xr:uid="{68DA1560-4FB8-401E-8B59-CA0C7805E993}">
      <formula1>"対面,オンライン,　,"</formula1>
    </dataValidation>
    <dataValidation imeMode="disabled" allowBlank="1" showInputMessage="1" showErrorMessage="1" prompt="西暦で記入下さい" sqref="F9:G9 U19:V22" xr:uid="{1B3F596B-C9EB-42E5-B00F-22DA58781787}"/>
    <dataValidation type="list" allowBlank="1" showInputMessage="1" showErrorMessage="1" prompt="森林・自然環境／化学・生物・薬学から選択下さい。総合職試験の試験名（院卒者／大卒程度）もあわせて選択下さい。" sqref="R11:V12" xr:uid="{DE0EF065-B534-42F3-953D-A78CE0F3A9ED}">
      <formula1>"森林・自然環境（院卒者）,化学・生物・薬学（院卒者）,森林・自然環境（大卒程度）,化学・生物・薬学（大卒程度）,　,"</formula1>
    </dataValidation>
    <dataValidation type="list" errorStyle="warning" allowBlank="1" showInputMessage="1" showErrorMessage="1" sqref="R53:AA54" xr:uid="{347601D9-62B4-4955-9C65-3937F551CD3B}">
      <formula1>"2023（R5）年度,2022（R4）年度,2021（R3）年度,なし,　,"</formula1>
    </dataValidation>
    <dataValidation type="list" allowBlank="1" showInputMessage="1" showErrorMessage="1" sqref="X19:Z19" xr:uid="{D4DF15C6-657D-4312-B9B3-A1874915BCF4}">
      <formula1>"卒業見込,卒業,"</formula1>
    </dataValidation>
    <dataValidation type="list" allowBlank="1" showInputMessage="1" showErrorMessage="1" sqref="L55:Q56" xr:uid="{CA51CE3E-A50A-4333-8BA3-E60279DDB40D}">
      <formula1>"6月12日(水),6月13日(木),6月14日(金),　,"</formula1>
    </dataValidation>
    <dataValidation type="list" allowBlank="1" showInputMessage="1" showErrorMessage="1" sqref="V55:AA56" xr:uid="{C3D80F10-C1CD-4F37-B275-D65BA0554643}">
      <formula1>"6月12日(水),6月13日(木),6月14日(金),なし,　,"</formula1>
    </dataValidation>
    <dataValidation allowBlank="1" showInputMessage="1" showErrorMessage="1" prompt="特にない場合は「なし」と記入ください。" sqref="I98:M99 P98:T99 W98:AA99" xr:uid="{E4367ADB-18C7-4980-98F0-708BE2840649}"/>
    <dataValidation allowBlank="1" showInputMessage="1" showErrorMessage="1" prompt="国家公務員試験の第１次試験地について記入下さい" sqref="H11:L12" xr:uid="{5B3D1855-A3D5-4D1C-A78D-E2673F059BE2}"/>
    <dataValidation allowBlank="1" showInputMessage="1" showErrorMessage="1" prompt="ご出身の高校（高等学校、高等専門学校）について記入下さい。_x000a_記載例：〇〇県立○○高等学校" sqref="D19:S19" xr:uid="{4A8169CB-80B4-4A26-8EA1-CCB592BFA61E}"/>
    <dataValidation imeMode="disabled" allowBlank="1" showInputMessage="1" showErrorMessage="1" sqref="M11:Q12" xr:uid="{A8ED0915-E472-4746-8B43-DE87482A39D5}"/>
    <dataValidation allowBlank="1" showInputMessage="1" showErrorMessage="1" prompt="ご出身の大学・専門学校についてお書きください。_x000a_（記載例：○○大学○○学部○○学科）_x000a_記入事項がない場合は左のチェックを外してください。" sqref="D20:S20" xr:uid="{41844D01-75A5-43C3-B303-D7CB5C24FB90}"/>
    <dataValidation allowBlank="1" showInputMessage="1" showErrorMessage="1" prompt="ご出身の大学院（修士課程）についてお書きください。_x000a_（記載例：○○大学院○○研究科○○専攻）_x000a_記入事項がない場合は左のチェックを外してください。" sqref="D21:S21" xr:uid="{86E804FF-D740-4A46-AE24-2D039ADAB7D2}"/>
    <dataValidation allowBlank="1" showInputMessage="1" showErrorMessage="1" prompt="ご出身の大学院（博士課程）についてお書きください。_x000a_（記載例：○○大学院○○研究科○○専攻）_x000a_記入事項がない場合は左のチェックを外してください。" sqref="D22:S22" xr:uid="{E807E4DD-B089-4D49-8DF3-08D7A98AB9B1}"/>
    <dataValidation type="list" allowBlank="1" showInputMessage="1" showErrorMessage="1" sqref="X21:Z22" xr:uid="{6160DF3A-113E-48EE-9A9E-425FB747C31D}">
      <formula1>"修了見込,修了,中退"</formula1>
    </dataValidation>
    <dataValidation type="list" allowBlank="1" showInputMessage="1" showErrorMessage="1" sqref="B19:B22 B46:B51" xr:uid="{2B7A0628-0D3D-49CA-BB06-5E3322BE1C4A}">
      <formula1>"✓,　,"</formula1>
    </dataValidation>
    <dataValidation allowBlank="1" showInputMessage="1" showErrorMessage="1" prompt="都道府県名から記入下さい" sqref="F14:L15 E14:E15 Q14:Q15 C14:D15 N14:P15 B14:B15 R14:AA15 M14:M15" xr:uid="{E3323696-22DC-4F94-B87E-4DAFDC91F91D}"/>
    <dataValidation allowBlank="1" showInputMessage="1" showErrorMessage="1" prompt="姓と名の間は全角スペースで記入下さい。" sqref="G6:T8" xr:uid="{4C216D7D-C5B0-45E5-8915-372187CD7864}"/>
    <dataValidation imeMode="hiragana" allowBlank="1" showInputMessage="1" showErrorMessage="1" sqref="G5:T5" xr:uid="{3AD26AE6-4958-427E-8FB8-3701B36CE885}"/>
    <dataValidation type="list" errorStyle="warning" allowBlank="1" showInputMessage="1" showErrorMessage="1" prompt="過去に環境省自然系総合職の官庁訪問の経験がある場合は参加した年度について選択下さい。_x000a_参加経験がない場合は「なし」を選択下さい。_x000a_なお、複数参加した経験がある場合は、右側のセルにて選択下さい。" sqref="M53:Q53" xr:uid="{BCF15A02-8F04-44B7-9F6F-517D6FE51E7A}">
      <formula1>"2023（R5）年度,2022（R4）年度,2021（R3）年度,なし,　,"</formula1>
    </dataValidation>
    <dataValidation type="list" errorStyle="warning" allowBlank="1" showInputMessage="1" showErrorMessage="1" prompt="過去に環境省自然系一般職の官庁訪問の経験がある場合は参加した年度について選択下さい。_x000a_参加経験がない場合は「なし」を選択下さい。_x000a_なお、複数参加した経験がある場合は、右側のセルにて選択下さい。" sqref="M54:Q54" xr:uid="{3F3B4B4B-355E-447A-A5AF-B3F5C5D1B342}">
      <formula1>"2023（R5）年度,2022（R4）年度,2021（R3）年度,なし,　,"</formula1>
    </dataValidation>
    <dataValidation allowBlank="1" showInputMessage="1" showErrorMessage="1" prompt="特に記載事項がない場合は「なし」と記入下さい" sqref="B39:AA43" xr:uid="{99FE5BF8-8E47-4978-AB32-B5417BB9981B}"/>
    <dataValidation imeMode="disabled" allowBlank="1" showInputMessage="1" showErrorMessage="1" prompt="ハイフンありで記入下さい_x000a_例：090-○○-○○" sqref="E16:L17" xr:uid="{5E173084-98D7-4E20-A6C7-EF8F42EA1DDF}"/>
    <dataValidation imeMode="disabled" allowBlank="1" showInputMessage="1" showErrorMessage="1" prompt="連絡がとれるメールアドレスを記入下さい。" sqref="Q16:AA17" xr:uid="{6669B48C-BC49-40A1-A7A7-24895AE5A7D9}"/>
    <dataValidation imeMode="disabled" allowBlank="1" showInputMessage="1" showErrorMessage="1" prompt="西暦で記入下さい_x000a_例：2024" sqref="B11:G12" xr:uid="{4C2AA882-C6DF-4048-9C1D-AAE834E02BFF}"/>
    <dataValidation type="list" allowBlank="1" showInputMessage="1" showErrorMessage="1" sqref="X20:Z20" xr:uid="{BF4569F8-19D2-4E7B-8621-BE6B3E7093A7}">
      <formula1>"卒業見込,卒業,中退"</formula1>
    </dataValidation>
  </dataValidations>
  <printOptions horizontalCentered="1" verticalCentered="1"/>
  <pageMargins left="0.23622047244094491" right="0.23622047244094491" top="0.74803149606299213" bottom="0.74803149606299213" header="0.31496062992125984" footer="0.31496062992125984"/>
  <pageSetup paperSize="9" fitToHeight="2" orientation="portrait" r:id="rId1"/>
  <rowBreaks count="1" manualBreakCount="1">
    <brk id="58" max="27" man="1"/>
  </rowBreaks>
  <colBreaks count="1" manualBreakCount="1">
    <brk id="2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04222-F08F-41CE-89AD-F611944AC77E}">
  <sheetPr codeName="Sheet1">
    <pageSetUpPr fitToPage="1"/>
  </sheetPr>
  <dimension ref="B1:D52"/>
  <sheetViews>
    <sheetView showGridLines="0" workbookViewId="0">
      <pane ySplit="1" topLeftCell="A4" activePane="bottomLeft" state="frozen"/>
      <selection pane="bottomLeft" activeCell="D40" sqref="D40"/>
    </sheetView>
  </sheetViews>
  <sheetFormatPr defaultColWidth="8.7265625" defaultRowHeight="16" x14ac:dyDescent="0.2"/>
  <cols>
    <col min="1" max="1" width="3.26953125" style="23" customWidth="1"/>
    <col min="2" max="2" width="5.08984375" style="34" customWidth="1"/>
    <col min="3" max="3" width="45.453125" style="34" customWidth="1"/>
    <col min="4" max="4" width="63.6328125" style="35" customWidth="1"/>
    <col min="5" max="16384" width="8.7265625" style="23"/>
  </cols>
  <sheetData>
    <row r="1" spans="2:4" ht="25" customHeight="1" thickBot="1" x14ac:dyDescent="0.25">
      <c r="B1" s="24" t="s">
        <v>55</v>
      </c>
      <c r="C1" s="24" t="s">
        <v>42</v>
      </c>
      <c r="D1" s="25" t="s">
        <v>43</v>
      </c>
    </row>
    <row r="2" spans="2:4" ht="16.5" thickTop="1" x14ac:dyDescent="0.2">
      <c r="B2" s="26">
        <v>1</v>
      </c>
      <c r="C2" s="27" t="s">
        <v>36</v>
      </c>
      <c r="D2" s="28">
        <f>+訪問者カード!G6</f>
        <v>0</v>
      </c>
    </row>
    <row r="3" spans="2:4" x14ac:dyDescent="0.2">
      <c r="B3" s="29">
        <f>1+B2</f>
        <v>2</v>
      </c>
      <c r="C3" s="30" t="s">
        <v>35</v>
      </c>
      <c r="D3" s="31">
        <f>+訪問者カード!G5</f>
        <v>0</v>
      </c>
    </row>
    <row r="4" spans="2:4" x14ac:dyDescent="0.2">
      <c r="B4" s="29">
        <f t="shared" ref="B4:B52" si="0">1+B3</f>
        <v>3</v>
      </c>
      <c r="C4" s="30" t="s">
        <v>88</v>
      </c>
      <c r="D4" s="31" t="str">
        <f>+訪問者カード!U6</f>
        <v>　</v>
      </c>
    </row>
    <row r="5" spans="2:4" x14ac:dyDescent="0.2">
      <c r="B5" s="29">
        <f t="shared" si="0"/>
        <v>4</v>
      </c>
      <c r="C5" s="30" t="s">
        <v>23</v>
      </c>
      <c r="D5" s="31" t="str">
        <f>+訪問者カード!F9&amp;訪問者カード!H9&amp;訪問者カード!I9&amp;訪問者カード!J9&amp;訪問者カード!K9&amp;訪問者カード!L9</f>
        <v>年月日</v>
      </c>
    </row>
    <row r="6" spans="2:4" x14ac:dyDescent="0.2">
      <c r="B6" s="29">
        <f t="shared" si="0"/>
        <v>5</v>
      </c>
      <c r="C6" s="30" t="s">
        <v>32</v>
      </c>
      <c r="D6" s="31">
        <f>+訪問者カード!B11</f>
        <v>0</v>
      </c>
    </row>
    <row r="7" spans="2:4" x14ac:dyDescent="0.2">
      <c r="B7" s="29">
        <f t="shared" si="0"/>
        <v>6</v>
      </c>
      <c r="C7" s="30" t="s">
        <v>37</v>
      </c>
      <c r="D7" s="31">
        <f>+訪問者カード!H11</f>
        <v>0</v>
      </c>
    </row>
    <row r="8" spans="2:4" x14ac:dyDescent="0.2">
      <c r="B8" s="29">
        <f t="shared" si="0"/>
        <v>7</v>
      </c>
      <c r="C8" s="30" t="s">
        <v>38</v>
      </c>
      <c r="D8" s="31">
        <f>+訪問者カード!M11</f>
        <v>0</v>
      </c>
    </row>
    <row r="9" spans="2:4" x14ac:dyDescent="0.2">
      <c r="B9" s="29">
        <f t="shared" si="0"/>
        <v>8</v>
      </c>
      <c r="C9" s="30" t="s">
        <v>39</v>
      </c>
      <c r="D9" s="31">
        <f>+訪問者カード!R11</f>
        <v>0</v>
      </c>
    </row>
    <row r="10" spans="2:4" x14ac:dyDescent="0.2">
      <c r="B10" s="29">
        <f t="shared" si="0"/>
        <v>9</v>
      </c>
      <c r="C10" s="30" t="s">
        <v>41</v>
      </c>
      <c r="D10" s="31" t="str">
        <f>+訪問者カード!F13&amp;訪問者カード!G13&amp;訪問者カード!H13&amp;訪問者カード!I13&amp;訪問者カード!J13&amp;訪問者カード!K13&amp;訪問者カード!L13&amp;訪問者カード!M13</f>
        <v>－</v>
      </c>
    </row>
    <row r="11" spans="2:4" x14ac:dyDescent="0.2">
      <c r="B11" s="29">
        <f t="shared" si="0"/>
        <v>10</v>
      </c>
      <c r="C11" s="30" t="s">
        <v>40</v>
      </c>
      <c r="D11" s="31">
        <f>+訪問者カード!B14</f>
        <v>0</v>
      </c>
    </row>
    <row r="12" spans="2:4" x14ac:dyDescent="0.2">
      <c r="B12" s="29">
        <f t="shared" si="0"/>
        <v>11</v>
      </c>
      <c r="C12" s="30" t="s">
        <v>85</v>
      </c>
      <c r="D12" s="31">
        <f>+訪問者カード!E16</f>
        <v>0</v>
      </c>
    </row>
    <row r="13" spans="2:4" x14ac:dyDescent="0.2">
      <c r="B13" s="29">
        <f t="shared" si="0"/>
        <v>12</v>
      </c>
      <c r="C13" s="30" t="s">
        <v>87</v>
      </c>
      <c r="D13" s="31">
        <f>+訪問者カード!Q16</f>
        <v>0</v>
      </c>
    </row>
    <row r="14" spans="2:4" x14ac:dyDescent="0.2">
      <c r="B14" s="29">
        <f t="shared" si="0"/>
        <v>13</v>
      </c>
      <c r="C14" s="30" t="str">
        <f>+訪問者カード!C19</f>
        <v>高校</v>
      </c>
      <c r="D14" s="31" t="str">
        <f>訪問者カード!D19&amp;訪問者カード!U19&amp;訪問者カード!W19&amp;訪問者カード!X19</f>
        <v>年</v>
      </c>
    </row>
    <row r="15" spans="2:4" x14ac:dyDescent="0.2">
      <c r="B15" s="29">
        <f t="shared" si="0"/>
        <v>14</v>
      </c>
      <c r="C15" s="30" t="str">
        <f>+訪問者カード!C20</f>
        <v>学士</v>
      </c>
      <c r="D15" s="31" t="str">
        <f>訪問者カード!D20&amp;訪問者カード!U20&amp;訪問者カード!W20&amp;訪問者カード!X20</f>
        <v>年</v>
      </c>
    </row>
    <row r="16" spans="2:4" x14ac:dyDescent="0.2">
      <c r="B16" s="29">
        <f t="shared" si="0"/>
        <v>15</v>
      </c>
      <c r="C16" s="30" t="str">
        <f>+訪問者カード!C21</f>
        <v>修士</v>
      </c>
      <c r="D16" s="31" t="str">
        <f>訪問者カード!D21&amp;訪問者カード!U21&amp;訪問者カード!W21&amp;訪問者カード!X21</f>
        <v>年</v>
      </c>
    </row>
    <row r="17" spans="2:4" x14ac:dyDescent="0.2">
      <c r="B17" s="29">
        <f t="shared" si="0"/>
        <v>16</v>
      </c>
      <c r="C17" s="30" t="str">
        <f>+訪問者カード!C22</f>
        <v>博士</v>
      </c>
      <c r="D17" s="31" t="str">
        <f>訪問者カード!D22&amp;訪問者カード!U22&amp;訪問者カード!W22&amp;訪問者カード!X22</f>
        <v>年</v>
      </c>
    </row>
    <row r="18" spans="2:4" x14ac:dyDescent="0.2">
      <c r="B18" s="29">
        <f t="shared" si="0"/>
        <v>17</v>
      </c>
      <c r="C18" s="30" t="str">
        <f>+訪問者カード!B23</f>
        <v>・その他（転科等）：</v>
      </c>
      <c r="D18" s="31">
        <f>+訪問者カード!G23</f>
        <v>0</v>
      </c>
    </row>
    <row r="19" spans="2:4" ht="32" x14ac:dyDescent="0.2">
      <c r="B19" s="29">
        <f t="shared" si="0"/>
        <v>18</v>
      </c>
      <c r="C19" s="30" t="str">
        <f>+訪問者カード!B24</f>
        <v>・職歴（ある場合のみ以下に記入。業種・職種・勤務形態等）：　　　　</v>
      </c>
      <c r="D19" s="31">
        <f>訪問者カード!B25</f>
        <v>0</v>
      </c>
    </row>
    <row r="20" spans="2:4" x14ac:dyDescent="0.2">
      <c r="B20" s="29">
        <f t="shared" si="0"/>
        <v>19</v>
      </c>
      <c r="C20" s="30" t="s">
        <v>4</v>
      </c>
      <c r="D20" s="31">
        <f>+訪問者カード!B29</f>
        <v>0</v>
      </c>
    </row>
    <row r="21" spans="2:4" x14ac:dyDescent="0.2">
      <c r="B21" s="29">
        <f t="shared" si="0"/>
        <v>20</v>
      </c>
      <c r="C21" s="30" t="s">
        <v>46</v>
      </c>
      <c r="D21" s="31">
        <f>+訪問者カード!J37</f>
        <v>0</v>
      </c>
    </row>
    <row r="22" spans="2:4" x14ac:dyDescent="0.2">
      <c r="B22" s="29">
        <f t="shared" si="0"/>
        <v>21</v>
      </c>
      <c r="C22" s="30" t="s">
        <v>7</v>
      </c>
      <c r="D22" s="31">
        <f>+訪問者カード!B39</f>
        <v>0</v>
      </c>
    </row>
    <row r="23" spans="2:4" ht="32" x14ac:dyDescent="0.2">
      <c r="B23" s="29">
        <f t="shared" si="0"/>
        <v>22</v>
      </c>
      <c r="C23" s="30" t="s">
        <v>45</v>
      </c>
      <c r="D23" s="31">
        <f>+訪問者カード!O39</f>
        <v>0</v>
      </c>
    </row>
    <row r="24" spans="2:4" x14ac:dyDescent="0.2">
      <c r="B24" s="29">
        <f t="shared" si="0"/>
        <v>23</v>
      </c>
      <c r="C24" s="30" t="s">
        <v>8</v>
      </c>
      <c r="D24" s="31" t="str">
        <f>+訪問者カード!M44</f>
        <v>　</v>
      </c>
    </row>
    <row r="25" spans="2:4" x14ac:dyDescent="0.2">
      <c r="B25" s="29">
        <f t="shared" si="0"/>
        <v>24</v>
      </c>
      <c r="C25" s="30" t="str">
        <f>+訪問者カード!C46</f>
        <v>自然系web説明会（初めての方向け）</v>
      </c>
      <c r="D25" s="31" t="str">
        <f>+訪問者カード!B46</f>
        <v>　</v>
      </c>
    </row>
    <row r="26" spans="2:4" x14ac:dyDescent="0.2">
      <c r="B26" s="29">
        <f t="shared" si="0"/>
        <v>25</v>
      </c>
      <c r="C26" s="30" t="str">
        <f>+訪問者カード!C47</f>
        <v>自然系web説明会（整備編、現地レンジャー編）</v>
      </c>
      <c r="D26" s="31" t="str">
        <f>+訪問者カード!B47</f>
        <v>　</v>
      </c>
    </row>
    <row r="27" spans="2:4" x14ac:dyDescent="0.2">
      <c r="B27" s="29">
        <f t="shared" si="0"/>
        <v>26</v>
      </c>
      <c r="C27" s="30" t="str">
        <f>+訪問者カード!C48</f>
        <v>自然系web座談会、クロストーク</v>
      </c>
      <c r="D27" s="31" t="str">
        <f>+訪問者カード!B48</f>
        <v>　</v>
      </c>
    </row>
    <row r="28" spans="2:4" x14ac:dyDescent="0.2">
      <c r="B28" s="29">
        <f t="shared" si="0"/>
        <v>27</v>
      </c>
      <c r="C28" s="30" t="str">
        <f>+訪問者カード!C49</f>
        <v>霞ヶ関OPENゼミ・公務研究セミナー（対面開催）</v>
      </c>
      <c r="D28" s="31" t="str">
        <f>+訪問者カード!B49</f>
        <v>　</v>
      </c>
    </row>
    <row r="29" spans="2:4" x14ac:dyDescent="0.2">
      <c r="B29" s="29">
        <f t="shared" si="0"/>
        <v>28</v>
      </c>
      <c r="C29" s="30" t="str">
        <f>+訪問者カード!C50</f>
        <v>本府省合同業務説明会（１次試験合格者対象）</v>
      </c>
      <c r="D29" s="31" t="str">
        <f>+訪問者カード!B50</f>
        <v>　</v>
      </c>
    </row>
    <row r="30" spans="2:4" x14ac:dyDescent="0.2">
      <c r="B30" s="29">
        <f t="shared" si="0"/>
        <v>29</v>
      </c>
      <c r="C30" s="30" t="str">
        <f>+訪問者カード!C51</f>
        <v>その他：</v>
      </c>
      <c r="D30" s="31" t="str">
        <f>+訪問者カード!B51</f>
        <v>　</v>
      </c>
    </row>
    <row r="31" spans="2:4" x14ac:dyDescent="0.2">
      <c r="B31" s="29">
        <f t="shared" si="0"/>
        <v>30</v>
      </c>
      <c r="C31" s="30" t="s">
        <v>90</v>
      </c>
      <c r="D31" s="31">
        <f>+訪問者カード!F51</f>
        <v>0</v>
      </c>
    </row>
    <row r="32" spans="2:4" ht="32" x14ac:dyDescent="0.2">
      <c r="B32" s="29">
        <f t="shared" si="0"/>
        <v>31</v>
      </c>
      <c r="C32" s="30" t="str">
        <f>+訪問者カード!O44</f>
        <v>自然系業務説明会等以外への参加
（職員訪問、サマトラ、インターンシップなど）</v>
      </c>
      <c r="D32" s="31" t="str">
        <f>+訪問者カード!Z44</f>
        <v>　</v>
      </c>
    </row>
    <row r="33" spans="2:4" x14ac:dyDescent="0.2">
      <c r="B33" s="29">
        <f t="shared" si="0"/>
        <v>32</v>
      </c>
      <c r="C33" s="30" t="s">
        <v>9</v>
      </c>
      <c r="D33" s="31">
        <f>+訪問者カード!O47</f>
        <v>0</v>
      </c>
    </row>
    <row r="34" spans="2:4" x14ac:dyDescent="0.2">
      <c r="B34" s="29">
        <f t="shared" si="0"/>
        <v>33</v>
      </c>
      <c r="C34" s="30" t="s">
        <v>56</v>
      </c>
      <c r="D34" s="31">
        <f>+訪問者カード!M53</f>
        <v>0</v>
      </c>
    </row>
    <row r="35" spans="2:4" x14ac:dyDescent="0.2">
      <c r="B35" s="29">
        <f t="shared" si="0"/>
        <v>34</v>
      </c>
      <c r="C35" s="30" t="s">
        <v>57</v>
      </c>
      <c r="D35" s="31" t="str">
        <f>+訪問者カード!R53</f>
        <v>　</v>
      </c>
    </row>
    <row r="36" spans="2:4" x14ac:dyDescent="0.2">
      <c r="B36" s="29">
        <f t="shared" si="0"/>
        <v>35</v>
      </c>
      <c r="C36" s="30" t="s">
        <v>58</v>
      </c>
      <c r="D36" s="31">
        <f>+訪問者カード!W53</f>
        <v>0</v>
      </c>
    </row>
    <row r="37" spans="2:4" x14ac:dyDescent="0.2">
      <c r="B37" s="29">
        <f t="shared" si="0"/>
        <v>36</v>
      </c>
      <c r="C37" s="30" t="s">
        <v>59</v>
      </c>
      <c r="D37" s="31">
        <f>+訪問者カード!M54</f>
        <v>0</v>
      </c>
    </row>
    <row r="38" spans="2:4" x14ac:dyDescent="0.2">
      <c r="B38" s="29">
        <f t="shared" si="0"/>
        <v>37</v>
      </c>
      <c r="C38" s="30" t="s">
        <v>60</v>
      </c>
      <c r="D38" s="31">
        <f>+訪問者カード!R54</f>
        <v>0</v>
      </c>
    </row>
    <row r="39" spans="2:4" x14ac:dyDescent="0.2">
      <c r="B39" s="29">
        <f t="shared" si="0"/>
        <v>38</v>
      </c>
      <c r="C39" s="30" t="s">
        <v>61</v>
      </c>
      <c r="D39" s="31">
        <f>+訪問者カード!W54</f>
        <v>0</v>
      </c>
    </row>
    <row r="40" spans="2:4" x14ac:dyDescent="0.2">
      <c r="B40" s="29">
        <f t="shared" si="0"/>
        <v>39</v>
      </c>
      <c r="C40" s="30" t="s">
        <v>53</v>
      </c>
      <c r="D40" s="31">
        <f>+訪問者カード!L55</f>
        <v>0</v>
      </c>
    </row>
    <row r="41" spans="2:4" x14ac:dyDescent="0.2">
      <c r="B41" s="29">
        <f t="shared" si="0"/>
        <v>40</v>
      </c>
      <c r="C41" s="30" t="s">
        <v>54</v>
      </c>
      <c r="D41" s="31">
        <f>+訪問者カード!V55</f>
        <v>0</v>
      </c>
    </row>
    <row r="42" spans="2:4" x14ac:dyDescent="0.2">
      <c r="B42" s="29">
        <f t="shared" si="0"/>
        <v>41</v>
      </c>
      <c r="C42" s="30" t="s">
        <v>63</v>
      </c>
      <c r="D42" s="31">
        <f>+訪問者カード!R57</f>
        <v>0</v>
      </c>
    </row>
    <row r="43" spans="2:4" x14ac:dyDescent="0.2">
      <c r="B43" s="29">
        <f t="shared" si="0"/>
        <v>42</v>
      </c>
      <c r="C43" s="30" t="s">
        <v>5</v>
      </c>
      <c r="D43" s="31">
        <f>+訪問者カード!B62</f>
        <v>0</v>
      </c>
    </row>
    <row r="44" spans="2:4" ht="32" x14ac:dyDescent="0.2">
      <c r="B44" s="29">
        <f t="shared" si="0"/>
        <v>43</v>
      </c>
      <c r="C44" s="30" t="s">
        <v>6</v>
      </c>
      <c r="D44" s="31">
        <f>+訪問者カード!O62</f>
        <v>0</v>
      </c>
    </row>
    <row r="45" spans="2:4" ht="32" x14ac:dyDescent="0.2">
      <c r="B45" s="29">
        <f t="shared" si="0"/>
        <v>44</v>
      </c>
      <c r="C45" s="30" t="s">
        <v>51</v>
      </c>
      <c r="D45" s="31">
        <f>+訪問者カード!B69</f>
        <v>0</v>
      </c>
    </row>
    <row r="46" spans="2:4" ht="32" x14ac:dyDescent="0.2">
      <c r="B46" s="29">
        <f t="shared" si="0"/>
        <v>45</v>
      </c>
      <c r="C46" s="30" t="s">
        <v>52</v>
      </c>
      <c r="D46" s="31">
        <f>訪問者カード!B79</f>
        <v>0</v>
      </c>
    </row>
    <row r="47" spans="2:4" x14ac:dyDescent="0.2">
      <c r="B47" s="29">
        <f t="shared" si="0"/>
        <v>46</v>
      </c>
      <c r="C47" s="30" t="s">
        <v>12</v>
      </c>
      <c r="D47" s="31">
        <f>訪問者カード!B89</f>
        <v>0</v>
      </c>
    </row>
    <row r="48" spans="2:4" x14ac:dyDescent="0.2">
      <c r="B48" s="29">
        <f t="shared" si="0"/>
        <v>47</v>
      </c>
      <c r="C48" s="30" t="s">
        <v>48</v>
      </c>
      <c r="D48" s="31">
        <f>訪問者カード!I98</f>
        <v>0</v>
      </c>
    </row>
    <row r="49" spans="2:4" x14ac:dyDescent="0.2">
      <c r="B49" s="29">
        <f t="shared" si="0"/>
        <v>48</v>
      </c>
      <c r="C49" s="30" t="s">
        <v>49</v>
      </c>
      <c r="D49" s="31">
        <f>訪問者カード!P98</f>
        <v>0</v>
      </c>
    </row>
    <row r="50" spans="2:4" x14ac:dyDescent="0.2">
      <c r="B50" s="29">
        <f t="shared" si="0"/>
        <v>49</v>
      </c>
      <c r="C50" s="30" t="s">
        <v>50</v>
      </c>
      <c r="D50" s="31">
        <f>訪問者カード!W98</f>
        <v>0</v>
      </c>
    </row>
    <row r="51" spans="2:4" ht="32" x14ac:dyDescent="0.2">
      <c r="B51" s="29">
        <f t="shared" si="0"/>
        <v>50</v>
      </c>
      <c r="C51" s="30" t="s">
        <v>47</v>
      </c>
      <c r="D51" s="31">
        <f>訪問者カード!B101</f>
        <v>0</v>
      </c>
    </row>
    <row r="52" spans="2:4" ht="32" x14ac:dyDescent="0.2">
      <c r="B52" s="29">
        <f t="shared" si="0"/>
        <v>51</v>
      </c>
      <c r="C52" s="32" t="s">
        <v>17</v>
      </c>
      <c r="D52" s="33">
        <f>訪問者カード!B107</f>
        <v>0</v>
      </c>
    </row>
  </sheetData>
  <phoneticPr fontId="1"/>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訪問者カード</vt:lpstr>
      <vt:lpstr>List</vt:lpstr>
      <vt:lpstr>訪問者カード!Print_Area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