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050環境中濃度調査\060公表資料作成\"/>
    </mc:Choice>
  </mc:AlternateContent>
  <xr:revisionPtr revIDLastSave="0" documentId="13_ncr:1_{C0E6A50E-16CA-4A3D-8950-F2FD4B1F7419}" xr6:coauthVersionLast="47" xr6:coauthVersionMax="47" xr10:uidLastSave="{00000000-0000-0000-0000-000000000000}"/>
  <bookViews>
    <workbookView xWindow="3045" yWindow="690" windowWidth="19380" windowHeight="12690" xr2:uid="{2D36419D-2203-43DE-8BF5-4D76790A8A31}"/>
  </bookViews>
  <sheets>
    <sheet name="表1（総括表）" sheetId="1" r:id="rId1"/>
    <sheet name="表2（経年変化）" sheetId="2" r:id="rId2"/>
    <sheet name="表3（継続調査点経年変化）" sheetId="3" r:id="rId3"/>
  </sheets>
  <definedNames>
    <definedName name="_xlnm.Print_Area" localSheetId="0">'表1（総括表）'!$A$1:$W$47</definedName>
    <definedName name="_xlnm.Print_Area" localSheetId="1">'表2（経年変化）'!$A$1:$AG$45</definedName>
    <definedName name="_xlnm.Print_Area" localSheetId="2">'表3（継続調査点経年変化）'!$B$1:$AF$21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O27" i="1"/>
  <c r="L27" i="1"/>
  <c r="U29" i="1"/>
  <c r="R29" i="1"/>
  <c r="O29" i="1"/>
  <c r="L29" i="1"/>
  <c r="I29" i="1"/>
  <c r="U28" i="1"/>
  <c r="R28" i="1"/>
  <c r="O28" i="1"/>
  <c r="L28" i="1"/>
  <c r="I28" i="1"/>
  <c r="F28" i="1"/>
  <c r="U27" i="1"/>
  <c r="R27" i="1"/>
  <c r="I27" i="1"/>
  <c r="F27" i="1"/>
  <c r="R26" i="1"/>
  <c r="U26" i="1"/>
  <c r="O26" i="1"/>
  <c r="L26" i="1"/>
  <c r="I26" i="1"/>
  <c r="F26" i="1"/>
  <c r="U16" i="1"/>
  <c r="R16" i="1"/>
  <c r="L16" i="1"/>
  <c r="F16" i="1"/>
  <c r="U14" i="1"/>
  <c r="R14" i="1"/>
  <c r="O14" i="1"/>
  <c r="L14" i="1"/>
  <c r="I14" i="1"/>
  <c r="O16" i="1"/>
  <c r="I16" i="1"/>
  <c r="L12" i="1"/>
  <c r="F12" i="1"/>
  <c r="U15" i="1"/>
  <c r="R15" i="1"/>
  <c r="O15" i="1"/>
  <c r="R10" i="1"/>
  <c r="L10" i="1"/>
  <c r="F14" i="1"/>
  <c r="U17" i="1"/>
  <c r="R17" i="1"/>
  <c r="O17" i="1"/>
  <c r="I17" i="1"/>
  <c r="F17" i="1"/>
  <c r="R13" i="1"/>
  <c r="I13" i="1"/>
  <c r="I15" i="1"/>
  <c r="F15" i="1"/>
  <c r="U12" i="1"/>
  <c r="R12" i="1"/>
  <c r="O12" i="1"/>
  <c r="I12" i="1"/>
  <c r="U13" i="1"/>
  <c r="O13" i="1"/>
  <c r="F13" i="1"/>
  <c r="R11" i="1"/>
  <c r="O11" i="1"/>
  <c r="I11" i="1"/>
  <c r="F11" i="1"/>
  <c r="U11" i="1"/>
  <c r="U10" i="1"/>
  <c r="O10" i="1"/>
  <c r="I10" i="1"/>
  <c r="F10" i="1"/>
</calcChain>
</file>

<file path=xl/sharedStrings.xml><?xml version="1.0" encoding="utf-8"?>
<sst xmlns="http://schemas.openxmlformats.org/spreadsheetml/2006/main" count="592" uniqueCount="359">
  <si>
    <t>表１　　令和４年度ダイオキシン類に係る環境調査結果（総括表）</t>
    <rPh sb="0" eb="1">
      <t>ヒョウ</t>
    </rPh>
    <rPh sb="4" eb="6">
      <t>レイワ</t>
    </rPh>
    <rPh sb="7" eb="9">
      <t>ネンド</t>
    </rPh>
    <rPh sb="17" eb="18">
      <t>カカ</t>
    </rPh>
    <rPh sb="19" eb="21">
      <t>カンキョウ</t>
    </rPh>
    <rPh sb="21" eb="23">
      <t>チョウサ</t>
    </rPh>
    <phoneticPr fontId="4"/>
  </si>
  <si>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</si>
  <si>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</si>
  <si>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</si>
  <si>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</si>
  <si>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</si>
  <si>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</si>
  <si>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</si>
  <si>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</si>
  <si>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</si>
  <si>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</si>
  <si>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</si>
  <si>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</si>
  <si>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</si>
  <si>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</si>
  <si>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</si>
  <si>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</si>
  <si>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</si>
  <si>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</si>
  <si>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</si>
  <si>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</si>
  <si>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</si>
  <si>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</si>
  <si>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</si>
  <si>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</si>
  <si>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</si>
  <si>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</si>
  <si>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</si>
  <si>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</si>
  <si>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</si>
  <si>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</si>
  <si>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</si>
  <si>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</si>
  <si>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</si>
  <si>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</si>
  <si>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</si>
  <si>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</si>
  <si>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</si>
  <si>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沿道</t>
  </si>
  <si>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</si>
  <si>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</si>
  <si>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</si>
  <si>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</si>
  <si>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</si>
  <si>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</si>
  <si>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</si>
  <si>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</si>
  <si>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</si>
  <si>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</si>
  <si>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</si>
  <si>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</si>
  <si>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</si>
  <si>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</si>
  <si>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phoneticPr fontId="4"/>
  </si>
  <si>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</si>
  <si>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</si>
  <si>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</si>
  <si>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</si>
  <si>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</si>
  <si>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</si>
  <si>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</si>
  <si>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</si>
  <si>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公共用水域水質の環境基準超過地点数については、各地点の年間平均値が環境基準値を超過した地点数である。</t>
    <rPh sb="5" eb="7">
      <t>スイシツ</t>
    </rPh>
    <phoneticPr fontId="4"/>
  </si>
  <si>
    <t>注５：</t>
    <phoneticPr fontId="4"/>
  </si>
  <si>
    <t>公共用水域底質の環境基準超過地点数については、年１回以上環境基準値を超過した地点数である。</t>
    <phoneticPr fontId="4"/>
  </si>
  <si>
    <t>注６：</t>
    <rPh sb="0" eb="1">
      <t>チュウ</t>
    </rPh>
    <phoneticPr fontId="4"/>
  </si>
  <si>
    <t>地下水質については、このほかに汚染井戸周辺地区調査（７地点、14検体）及び継続監視調査（13地点、16検体）が実施された。</t>
    <rPh sb="0" eb="2">
      <t>チカ</t>
    </rPh>
    <rPh sb="2" eb="4">
      <t>スイシツ</t>
    </rPh>
    <rPh sb="35" eb="36">
      <t>オヨ</t>
    </rPh>
    <rPh sb="37" eb="39">
      <t>ケイゾク</t>
    </rPh>
    <rPh sb="39" eb="41">
      <t>カンシ</t>
    </rPh>
    <rPh sb="41" eb="43">
      <t>チョウサ</t>
    </rPh>
    <rPh sb="46" eb="48">
      <t>チテン</t>
    </rPh>
    <rPh sb="51" eb="53">
      <t>ケンタイ</t>
    </rPh>
    <phoneticPr fontId="4"/>
  </si>
  <si>
    <t>注７：</t>
    <rPh sb="0" eb="1">
      <t>チュウ</t>
    </rPh>
    <phoneticPr fontId="4"/>
  </si>
  <si>
    <t>土壌については、簡易測定法による４地点４検体のデータは、平均値、濃度範囲の算出の対象外である。</t>
    <phoneticPr fontId="4"/>
  </si>
  <si>
    <t>データ貼り付け用（土壌）</t>
    <rPh sb="3" eb="4">
      <t>ハ</t>
    </rPh>
    <rPh sb="5" eb="6">
      <t>ツ</t>
    </rPh>
    <rPh sb="7" eb="8">
      <t>ヨウ</t>
    </rPh>
    <rPh sb="9" eb="11">
      <t>ドジョウ</t>
    </rPh>
    <phoneticPr fontId="4"/>
  </si>
  <si>
    <t>土壌については、簡易測定法による４地点４検体のデータは、平均値、濃度範囲の算出の対象外である。
土壌については、このほかに継続モニタリング調査(２区域６地点、６検体)が実施された。</t>
    <rPh sb="61" eb="63">
      <t>ケイゾク</t>
    </rPh>
    <rPh sb="69" eb="71">
      <t>チョウサ</t>
    </rPh>
    <phoneticPr fontId="4"/>
  </si>
  <si>
    <t>表２　　ダイオキシン類年度別調査地点数及び濃度</t>
    <rPh sb="0" eb="1">
      <t>ヒョウ</t>
    </rPh>
    <rPh sb="11" eb="13">
      <t>ネンド</t>
    </rPh>
    <rPh sb="13" eb="14">
      <t>ベツ</t>
    </rPh>
    <phoneticPr fontId="4"/>
  </si>
  <si>
    <t>単位：</t>
    <rPh sb="0" eb="2">
      <t>タンイ</t>
    </rPh>
    <phoneticPr fontId="4"/>
  </si>
  <si>
    <r>
      <t>大気　pg-TEQ/ｍ</t>
    </r>
    <r>
      <rPr>
        <vertAlign val="superscript"/>
        <sz val="8"/>
        <rFont val="ＭＳ Ｐゴシック"/>
        <family val="3"/>
        <charset val="128"/>
      </rPr>
      <t>3</t>
    </r>
    <rPh sb="0" eb="2">
      <t>タイキ</t>
    </rPh>
    <phoneticPr fontId="4"/>
  </si>
  <si>
    <t>水質　pg-TEQ/L</t>
    <rPh sb="0" eb="2">
      <t>スイシツ</t>
    </rPh>
    <phoneticPr fontId="4"/>
  </si>
  <si>
    <t>底質　pg-TEQ/g</t>
    <rPh sb="0" eb="2">
      <t>テイシツ</t>
    </rPh>
    <phoneticPr fontId="4"/>
  </si>
  <si>
    <t>土壌　pg-TEQ/g</t>
    <rPh sb="0" eb="2">
      <t>ドジョウ</t>
    </rPh>
    <phoneticPr fontId="4"/>
  </si>
  <si>
    <t>環 境
媒 体</t>
    <rPh sb="0" eb="1">
      <t>ワ</t>
    </rPh>
    <rPh sb="2" eb="3">
      <t>サカイ</t>
    </rPh>
    <rPh sb="4" eb="5">
      <t>バイ</t>
    </rPh>
    <rPh sb="6" eb="7">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</si>
  <si>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</si>
  <si>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</si>
  <si>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</si>
  <si>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</si>
  <si>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</si>
  <si>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</si>
  <si>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</si>
  <si>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</si>
  <si>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</si>
  <si>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</si>
  <si>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</si>
  <si>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</si>
  <si>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</si>
  <si>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</si>
  <si>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</si>
  <si>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</si>
  <si>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</si>
  <si>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</si>
  <si>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</si>
  <si>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</si>
  <si>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</si>
  <si>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 xml:space="preserve">
２９年度</t>
    <rPh sb="4" eb="6">
      <t>ネンド</t>
    </rPh>
    <phoneticPr fontId="4"/>
  </si>
  <si>
    <t xml:space="preserve">
３０年度</t>
    <rPh sb="4" eb="6">
      <t>ネンド</t>
    </rPh>
    <phoneticPr fontId="4"/>
  </si>
  <si>
    <t xml:space="preserve">
令和
元年度</t>
    <rPh sb="1" eb="3">
      <t>レイワ</t>
    </rPh>
    <rPh sb="4" eb="5">
      <t>ガン</t>
    </rPh>
    <rPh sb="5" eb="7">
      <t>ネンド</t>
    </rPh>
    <phoneticPr fontId="4"/>
  </si>
  <si>
    <t xml:space="preserve">
令和
２年度</t>
    <rPh sb="1" eb="3">
      <t>レイワ</t>
    </rPh>
    <rPh sb="5" eb="7">
      <t>ネンド</t>
    </rPh>
    <phoneticPr fontId="4"/>
  </si>
  <si>
    <t xml:space="preserve">
令和
３年度</t>
    <rPh sb="1" eb="3">
      <t>レイワ</t>
    </rPh>
    <rPh sb="5" eb="7">
      <t>ネンド</t>
    </rPh>
    <phoneticPr fontId="4"/>
  </si>
  <si>
    <t xml:space="preserve">
令和
４年度</t>
    <rPh sb="1" eb="3">
      <t>レイワ</t>
    </rPh>
    <rPh sb="5" eb="7">
      <t>ネンド</t>
    </rPh>
    <phoneticPr fontId="4"/>
  </si>
  <si>
    <t>平均値</t>
    <rPh sb="0" eb="3">
      <t>ヘイキンチ</t>
    </rPh>
    <phoneticPr fontId="4"/>
  </si>
  <si>
    <t xml:space="preserve"> 大気</t>
  </si>
  <si>
    <t>濃度範囲</t>
    <rPh sb="0" eb="2">
      <t>ノウド</t>
    </rPh>
    <rPh sb="2" eb="4">
      <t>ハンイ</t>
    </rPh>
    <phoneticPr fontId="4"/>
  </si>
  <si>
    <t>0.010
～1.4</t>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</si>
  <si>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</si>
  <si>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</si>
  <si>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</si>
  <si>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</si>
  <si>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</si>
  <si>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</si>
  <si>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</si>
  <si>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</si>
  <si>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</si>
  <si>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</si>
  <si>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</si>
  <si>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</si>
  <si>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</si>
  <si>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</si>
  <si>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</si>
  <si>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</si>
  <si>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</si>
  <si>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</si>
  <si>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0.0034
～0.27</t>
  </si>
  <si>
    <t>0.0033
～0.32</t>
  </si>
  <si>
    <t>0.0032
～0.17</t>
  </si>
  <si>
    <t>0.0025
～0.24</t>
  </si>
  <si>
    <t>0.0025
～0.33</t>
  </si>
  <si>
    <t>0.0022
～0.25</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</si>
  <si>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</si>
  <si>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</si>
  <si>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</si>
  <si>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</si>
  <si>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</si>
  <si>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</si>
  <si>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</si>
  <si>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</si>
  <si>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</si>
  <si>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</si>
  <si>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</si>
  <si>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</si>
  <si>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</si>
  <si>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</si>
  <si>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</si>
  <si>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</si>
  <si>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</si>
  <si>
    <t>0.011
～3.1</t>
  </si>
  <si>
    <t>0.010
～2.1</t>
  </si>
  <si>
    <t>0.012
～3.4</t>
  </si>
  <si>
    <t>0.0084
～2.6</t>
  </si>
  <si>
    <t>0.013
～3.2</t>
  </si>
  <si>
    <t>0.012
～2.1</t>
  </si>
  <si>
    <t>0.011
～4.9</t>
  </si>
  <si>
    <t>0.011
～2.4</t>
  </si>
  <si>
    <t>0.010
～1.7</t>
  </si>
  <si>
    <t>0.0084
～4.1</t>
  </si>
  <si>
    <t>0.010
～3.5</t>
  </si>
  <si>
    <t>0.013
～3.6</t>
  </si>
  <si>
    <t>0.012
～3.1</t>
  </si>
  <si>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</si>
  <si>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</si>
  <si>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</si>
  <si>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</si>
  <si>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</si>
  <si>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</si>
  <si>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</si>
  <si>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</si>
  <si>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</si>
  <si>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</si>
  <si>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</si>
  <si>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</si>
  <si>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</si>
  <si>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</si>
  <si>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</si>
  <si>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</si>
  <si>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</si>
  <si>
    <t>0.045
～510</t>
  </si>
  <si>
    <t>0.056
～750</t>
  </si>
  <si>
    <t>0.044
～290</t>
  </si>
  <si>
    <t>0.067
～540</t>
  </si>
  <si>
    <t>0.059
～390</t>
  </si>
  <si>
    <t>0.054
～320</t>
  </si>
  <si>
    <t>0.050
～640</t>
  </si>
  <si>
    <t>0.042
～700</t>
  </si>
  <si>
    <t>0.056
～640</t>
  </si>
  <si>
    <t>0.068
～660</t>
  </si>
  <si>
    <t>0.059
～1,100</t>
  </si>
  <si>
    <t>0.053
～510</t>
  </si>
  <si>
    <t>0.043
～610</t>
  </si>
  <si>
    <t>0.0083
～430</t>
  </si>
  <si>
    <t>0.014
～520</t>
  </si>
  <si>
    <t>0.040
～530</t>
  </si>
  <si>
    <t>0.058
～430</t>
  </si>
  <si>
    <t>底</t>
    <rPh sb="0" eb="1">
      <t>テイ</t>
    </rPh>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</si>
  <si>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</si>
  <si>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</si>
  <si>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</si>
  <si>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</si>
  <si>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</si>
  <si>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</si>
  <si>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</si>
  <si>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</si>
  <si>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</si>
  <si>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</si>
  <si>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</si>
  <si>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</si>
  <si>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</si>
  <si>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</si>
  <si>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</si>
  <si>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</si>
  <si>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</si>
  <si>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</si>
  <si>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</si>
  <si>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0.0073
～3.7</t>
  </si>
  <si>
    <t>0.0071
～0.66</t>
    <phoneticPr fontId="18"/>
  </si>
  <si>
    <t>0.0072
～0.36</t>
  </si>
  <si>
    <t>0.0085
～0.31</t>
  </si>
  <si>
    <t>0.0087
～1.7</t>
  </si>
  <si>
    <t>0.00028
～0.67</t>
  </si>
  <si>
    <t xml:space="preserve"> 土壌</t>
    <phoneticPr fontId="4"/>
  </si>
  <si>
    <t xml:space="preserve"> 合計</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</si>
  <si>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</si>
  <si>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</si>
  <si>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</si>
  <si>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</si>
  <si>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</si>
  <si>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</si>
  <si>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</si>
  <si>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</si>
  <si>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</si>
  <si>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</si>
  <si>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</si>
  <si>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</si>
  <si>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</si>
  <si>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</si>
  <si>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</si>
  <si>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0
～210</t>
  </si>
  <si>
    <t>0
～960</t>
  </si>
  <si>
    <t>0.000060
～200</t>
  </si>
  <si>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</si>
  <si>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t>表３　　継続調査地点におけるダイオキシン類の濃度（平均値）の推移</t>
    <rPh sb="0" eb="1">
      <t>ヒョウ</t>
    </rPh>
    <rPh sb="4" eb="6">
      <t>ケイゾク</t>
    </rPh>
    <rPh sb="6" eb="8">
      <t>チョウサ</t>
    </rPh>
    <rPh sb="8" eb="10">
      <t>チテン</t>
    </rPh>
    <rPh sb="14" eb="21">
      <t>ダイオキシンルイ</t>
    </rPh>
    <rPh sb="22" eb="24">
      <t>ノウド</t>
    </rPh>
    <rPh sb="25" eb="28">
      <t>ヘイキンチ</t>
    </rPh>
    <rPh sb="30" eb="32">
      <t>スイイ</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</si>
  <si>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</si>
  <si>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</si>
  <si>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</si>
  <si>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</si>
  <si>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</si>
  <si>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</si>
  <si>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</si>
  <si>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</si>
  <si>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</si>
  <si>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</si>
  <si>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</si>
  <si>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</si>
  <si>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</si>
  <si>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</si>
  <si>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</si>
  <si>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</si>
  <si>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</si>
  <si>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</si>
  <si>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</si>
  <si>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</si>
  <si>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</si>
  <si>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</si>
  <si>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</si>
  <si>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</si>
  <si>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 xml:space="preserve">
２９年度</t>
    <rPh sb="3" eb="5">
      <t>ネンド</t>
    </rPh>
    <phoneticPr fontId="4"/>
  </si>
  <si>
    <t xml:space="preserve">
３０年度</t>
    <rPh sb="3" eb="5">
      <t>ネンド</t>
    </rPh>
    <phoneticPr fontId="4"/>
  </si>
  <si>
    <t>令和
元年度</t>
    <rPh sb="0" eb="2">
      <t>レイワ</t>
    </rPh>
    <rPh sb="3" eb="4">
      <t>ガン</t>
    </rPh>
    <rPh sb="4" eb="6">
      <t>ネンド</t>
    </rPh>
    <phoneticPr fontId="4"/>
  </si>
  <si>
    <t>令和
２年度</t>
    <rPh sb="0" eb="2">
      <t>レイワ</t>
    </rPh>
    <rPh sb="4" eb="6">
      <t>ネンド</t>
    </rPh>
    <phoneticPr fontId="4"/>
  </si>
  <si>
    <t>令和
３年度</t>
    <rPh sb="0" eb="2">
      <t>レイワ</t>
    </rPh>
    <rPh sb="4" eb="6">
      <t>ネンド</t>
    </rPh>
    <phoneticPr fontId="4"/>
  </si>
  <si>
    <t>令和
４年度</t>
    <rPh sb="0" eb="2">
      <t>レイワ</t>
    </rPh>
    <rPh sb="4" eb="6">
      <t>ネンド</t>
    </rPh>
    <phoneticPr fontId="4"/>
  </si>
  <si>
    <t>大気</t>
    <rPh sb="0" eb="2">
      <t>タイキ</t>
    </rPh>
    <phoneticPr fontId="4"/>
  </si>
  <si>
    <t>(PCDD及びPCDF)</t>
    <phoneticPr fontId="4"/>
  </si>
  <si>
    <t>濃度
範囲</t>
    <rPh sb="0" eb="2">
      <t>ノウド</t>
    </rPh>
    <rPh sb="3" eb="5">
      <t>ハンイ</t>
    </rPh>
    <phoneticPr fontId="4"/>
  </si>
  <si>
    <t>0.010
～0.71</t>
    <phoneticPr fontId="4"/>
  </si>
  <si>
    <t>0.045
～0.55</t>
  </si>
  <si>
    <t>0.020
～0.50</t>
    <phoneticPr fontId="4"/>
  </si>
  <si>
    <t>0.038
～0.96</t>
  </si>
  <si>
    <t>0.021
～0.39</t>
  </si>
  <si>
    <t>0.017
～0.20</t>
    <phoneticPr fontId="4"/>
  </si>
  <si>
    <t>0.021
～0.25</t>
  </si>
  <si>
    <t>0.015
～0.14</t>
  </si>
  <si>
    <t>0.017
～0.15</t>
  </si>
  <si>
    <t>0.016
～0.15</t>
  </si>
  <si>
    <t>0.010
～0.11</t>
    <phoneticPr fontId="4"/>
  </si>
  <si>
    <t>0.0082
～0.083</t>
  </si>
  <si>
    <t>0.010
～0.097</t>
    <phoneticPr fontId="4"/>
  </si>
  <si>
    <t>0.0059
～0.069</t>
  </si>
  <si>
    <t>0.0070
～0.085</t>
    <phoneticPr fontId="4"/>
  </si>
  <si>
    <t>0.0073
～0.046</t>
  </si>
  <si>
    <t>0.0087
～0.035</t>
  </si>
  <si>
    <t>0.0051
～0.033</t>
  </si>
  <si>
    <t>0.0063
～0.048</t>
  </si>
  <si>
    <t>0.0048
～0.032</t>
  </si>
  <si>
    <t>0.0071
～0.028</t>
  </si>
  <si>
    <t>0.0053
～0.068</t>
  </si>
  <si>
    <t>0.0085
～0.041</t>
  </si>
  <si>
    <t>0.0062
～0.032</t>
  </si>
  <si>
    <t>0.0061
～0.037</t>
  </si>
  <si>
    <t>公共用水域</t>
    <rPh sb="0" eb="3">
      <t>コウキョウヨウ</t>
    </rPh>
    <rPh sb="3" eb="5">
      <t>スイイキ</t>
    </rPh>
    <phoneticPr fontId="4"/>
  </si>
  <si>
    <t>0.028
～4.7</t>
    <phoneticPr fontId="4"/>
  </si>
  <si>
    <t>0.017
～27</t>
    <phoneticPr fontId="4"/>
  </si>
  <si>
    <t>0.018
～2.7</t>
    <phoneticPr fontId="4"/>
  </si>
  <si>
    <t>0.020
～7.0</t>
    <phoneticPr fontId="4"/>
  </si>
  <si>
    <t>0.011
～2.5</t>
    <phoneticPr fontId="4"/>
  </si>
  <si>
    <t>0.0070
～4.1</t>
    <phoneticPr fontId="4"/>
  </si>
  <si>
    <t>0.019
～3.2</t>
    <phoneticPr fontId="4"/>
  </si>
  <si>
    <t>0.0097
～3.0</t>
    <phoneticPr fontId="4"/>
  </si>
  <si>
    <t>0.013
～2.8</t>
    <phoneticPr fontId="4"/>
  </si>
  <si>
    <t>0.012
～3.1</t>
    <phoneticPr fontId="4"/>
  </si>
  <si>
    <t>0.010
～2.1</t>
    <phoneticPr fontId="4"/>
  </si>
  <si>
    <t>0.014
～3.4</t>
    <phoneticPr fontId="4"/>
  </si>
  <si>
    <t>0.014
～2.6</t>
    <phoneticPr fontId="4"/>
  </si>
  <si>
    <t>0.013
～3.2</t>
    <phoneticPr fontId="4"/>
  </si>
  <si>
    <t>0.015
～2.1</t>
    <phoneticPr fontId="4"/>
  </si>
  <si>
    <t>0.011
～4.9</t>
    <phoneticPr fontId="4"/>
  </si>
  <si>
    <t>0.011
～2.4</t>
    <phoneticPr fontId="4"/>
  </si>
  <si>
    <t>0.010
～1.4</t>
    <phoneticPr fontId="4"/>
  </si>
  <si>
    <t>0.0088
～4.1</t>
    <phoneticPr fontId="4"/>
  </si>
  <si>
    <t>0.012
～2.9</t>
    <phoneticPr fontId="4"/>
  </si>
  <si>
    <t>0.013
～2.7</t>
    <phoneticPr fontId="4"/>
  </si>
  <si>
    <t>0.013
～6.1</t>
    <phoneticPr fontId="4"/>
  </si>
  <si>
    <t>河川</t>
    <rPh sb="0" eb="2">
      <t>カセン</t>
    </rPh>
    <phoneticPr fontId="4"/>
  </si>
  <si>
    <t>平均値</t>
    <phoneticPr fontId="4"/>
  </si>
  <si>
    <t>湖沼</t>
    <rPh sb="0" eb="2">
      <t>コショウ</t>
    </rPh>
    <phoneticPr fontId="4"/>
  </si>
  <si>
    <t>海域</t>
    <rPh sb="0" eb="2">
      <t>カイイキ</t>
    </rPh>
    <phoneticPr fontId="4"/>
  </si>
  <si>
    <t>0.0025
～510</t>
    <phoneticPr fontId="4"/>
  </si>
  <si>
    <t>0.084
～430</t>
    <phoneticPr fontId="4"/>
  </si>
  <si>
    <t>0.084
～370</t>
    <phoneticPr fontId="4"/>
  </si>
  <si>
    <t>0.071
～410</t>
    <phoneticPr fontId="4"/>
  </si>
  <si>
    <t>0.061
～570</t>
    <phoneticPr fontId="4"/>
  </si>
  <si>
    <t>0.053
～510</t>
    <phoneticPr fontId="4"/>
  </si>
  <si>
    <t>0.10
～300</t>
    <phoneticPr fontId="4"/>
  </si>
  <si>
    <t>0.067
～290</t>
    <phoneticPr fontId="4"/>
  </si>
  <si>
    <t>0.067
～500</t>
    <phoneticPr fontId="4"/>
  </si>
  <si>
    <t>0.070
～390</t>
    <phoneticPr fontId="4"/>
  </si>
  <si>
    <t>0.080
～320</t>
    <phoneticPr fontId="4"/>
  </si>
  <si>
    <t>0.084
～270</t>
    <phoneticPr fontId="4"/>
  </si>
  <si>
    <t>0.063
～200</t>
    <phoneticPr fontId="4"/>
  </si>
  <si>
    <t>0.062
～200</t>
    <phoneticPr fontId="4"/>
  </si>
  <si>
    <t>0.068
～210</t>
    <phoneticPr fontId="4"/>
  </si>
  <si>
    <t>0.075
～1100</t>
    <phoneticPr fontId="4"/>
  </si>
  <si>
    <t>0.069
～490</t>
    <phoneticPr fontId="4"/>
  </si>
  <si>
    <t>0.064
～220</t>
    <phoneticPr fontId="4"/>
  </si>
  <si>
    <t>0.042
～190</t>
    <phoneticPr fontId="4"/>
  </si>
  <si>
    <t>0.083
～330</t>
    <phoneticPr fontId="4"/>
  </si>
  <si>
    <t>0.081
～270</t>
    <phoneticPr fontId="4"/>
  </si>
  <si>
    <t>0.059
～210</t>
    <phoneticPr fontId="4"/>
  </si>
  <si>
    <t>0.048
～270</t>
    <phoneticPr fontId="4"/>
  </si>
  <si>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検出下限未満の場合は検出下限の1/2の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86" eb="389">
      <t>コウキョウヨウ</t>
    </rPh>
    <rPh sb="389" eb="391">
      <t>スイイキ</t>
    </rPh>
    <rPh sb="397" eb="398">
      <t>チュウ</t>
    </rPh>
    <rPh sb="400" eb="401">
      <t>ホウ</t>
    </rPh>
    <rPh sb="402" eb="403">
      <t>モト</t>
    </rPh>
    <rPh sb="405" eb="407">
      <t>ジョウジ</t>
    </rPh>
    <rPh sb="407" eb="409">
      <t>カンシ</t>
    </rPh>
    <rPh sb="410" eb="412">
      <t>カイシ</t>
    </rPh>
    <rPh sb="415" eb="417">
      <t>ヘイセイ</t>
    </rPh>
    <rPh sb="419" eb="421">
      <t>ネンド</t>
    </rPh>
    <rPh sb="424" eb="426">
      <t>ケイゾク</t>
    </rPh>
    <rPh sb="426" eb="428">
      <t>チョウサ</t>
    </rPh>
    <rPh sb="428" eb="430">
      <t>チテン</t>
    </rPh>
    <rPh sb="431" eb="432">
      <t>カギ</t>
    </rPh>
    <rPh sb="436" eb="437">
      <t>チュウ</t>
    </rPh>
    <rPh sb="439" eb="441">
      <t>チホウ</t>
    </rPh>
    <rPh sb="441" eb="443">
      <t>コウキョウ</t>
    </rPh>
    <rPh sb="443" eb="445">
      <t>ダンタイ</t>
    </rPh>
    <rPh sb="446" eb="448">
      <t>ケイゾク</t>
    </rPh>
    <rPh sb="448" eb="450">
      <t>チョウサ</t>
    </rPh>
    <rPh sb="450" eb="452">
      <t>チテン</t>
    </rPh>
    <rPh sb="471" eb="472">
      <t>チュウ</t>
    </rPh>
    <rPh sb="513" eb="515">
      <t>イゴ</t>
    </rPh>
    <rPh sb="538" eb="539">
      <t>チュウ</t>
    </rPh>
    <rPh sb="548" eb="550">
      <t>ノウド</t>
    </rPh>
    <phoneticPr fontId="4"/>
  </si>
  <si>
    <t>0.0024
～0.31</t>
  </si>
  <si>
    <t>0.0012
～2.3</t>
  </si>
  <si>
    <t>0.033
～470</t>
  </si>
  <si>
    <t>0.00018
～0.56</t>
  </si>
  <si>
    <t>0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</si>
</sst>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_);[Red]\(0.000\)"/>
    <numFmt numFmtId="186" formatCode="0.00000_);[Red]\(0.00000\)"/>
    <numFmt numFmtId="187" formatCode="#,##0.00_ "/>
    <numFmt numFmtId="188" formatCode="0_);[Red]\(0\)"/>
    <numFmt numFmtId="189" formatCode="0.000000_ "/>
    <numFmt numFmtId="190" formatCode="0.000"/>
    <numFmt numFmtId="191" formatCode="&quot;(&quot;&quot; &quot;##&quot; &quot;&quot;)&quot;"/>
    <numFmt numFmtId="192" formatCode="&quot;(&quot;&quot; &quot;#,###&quot; &quot;&quot;)&quot;"/>
    <numFmt numFmtId="193" formatCode="\(#,###\)"/>
    <numFmt numFmtId="194" formatCode="0.0"/>
  </numFmts>
  <fonts count="22" x14ac:knownFonts="1">
    <font>
      <sz val="11"/>
      <name val="ＭＳ 明朝"/>
      <family val="1"/>
      <charset val="128"/>
    </font>
    <font>
      <sz val="10"/>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5"/>
      <name val="ＭＳ ゴシック"/>
      <family val="3"/>
      <charset val="128"/>
    </font>
    <font>
      <sz val="8"/>
      <name val="ＭＳ Ｐゴシック"/>
      <family val="3"/>
      <charset val="128"/>
    </font>
    <font>
      <vertAlign val="superscript"/>
      <sz val="8"/>
      <name val="ＭＳ Ｐゴシック"/>
      <family val="3"/>
      <charset val="128"/>
    </font>
    <font>
      <sz val="11"/>
      <name val="ＭＳ 明朝"/>
      <family val="1"/>
      <charset val="128"/>
    </font>
    <font>
      <sz val="6"/>
      <name val="ＭＳ 明朝"/>
      <family val="1"/>
      <charset val="128"/>
    </font>
    <font>
      <sz val="14"/>
      <name val="ＭＳ ゴシック"/>
      <family val="3"/>
      <charset val="128"/>
    </font>
    <font>
      <b/>
      <sz val="12"/>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13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s>
  <cellStyleXfs count="6">
    <xf numFmtId="0" fontId="0" fillId="0" borderId="0">
      <alignment vertical="center"/>
    </xf>
    <xf numFmtId="38" fontId="17" fillId="0" borderId="0" applyFont="0" applyFill="0" applyBorder="0" applyAlignment="0" applyProtection="0">
      <alignment vertical="center"/>
    </xf>
    <xf numFmtId="0" fontId="1" fillId="0" borderId="0"/>
    <xf numFmtId="0" fontId="10" fillId="0" borderId="0"/>
    <xf numFmtId="0" fontId="13" fillId="0" borderId="0"/>
    <xf numFmtId="0" fontId="13" fillId="0" borderId="0"/>
  </cellStyleXfs>
  <cellXfs count="623">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0" fontId="1" fillId="0" borderId="0" xfId="2"/>
    <xf numFmtId="176" fontId="5" fillId="0" borderId="0" xfId="2" applyNumberFormat="1" applyFont="1"/>
    <xf numFmtId="0" fontId="1" fillId="0" borderId="0" xfId="2" applyAlignment="1">
      <alignment horizontal="right"/>
    </xf>
    <xf numFmtId="176" fontId="7" fillId="0" borderId="1" xfId="2" applyNumberFormat="1"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 fillId="0" borderId="10" xfId="2" applyBorder="1" applyAlignment="1">
      <alignment horizontal="center" vertical="center" wrapText="1"/>
    </xf>
    <xf numFmtId="176" fontId="1" fillId="0" borderId="0" xfId="2" applyNumberFormat="1" applyAlignment="1">
      <alignment vertical="top"/>
    </xf>
    <xf numFmtId="0" fontId="7" fillId="0" borderId="11" xfId="2" applyFont="1" applyBorder="1" applyAlignment="1">
      <alignment horizontal="center" vertical="center"/>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12" xfId="2" applyNumberForma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0" fontId="1" fillId="0" borderId="22" xfId="2" applyBorder="1" applyAlignment="1">
      <alignment horizontal="center" vertical="center"/>
    </xf>
    <xf numFmtId="176" fontId="8" fillId="0" borderId="0" xfId="2" applyNumberFormat="1" applyFont="1" applyAlignment="1">
      <alignment vertical="top"/>
    </xf>
    <xf numFmtId="176" fontId="1" fillId="0" borderId="23" xfId="2" applyNumberFormat="1" applyBorder="1" applyAlignment="1">
      <alignment horizontal="center" vertical="top"/>
    </xf>
    <xf numFmtId="176" fontId="1" fillId="0" borderId="24" xfId="2" applyNumberFormat="1" applyBorder="1" applyAlignment="1">
      <alignment vertical="top"/>
    </xf>
    <xf numFmtId="176" fontId="1" fillId="0" borderId="2" xfId="2" applyNumberFormat="1" applyBorder="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Border="1"/>
    <xf numFmtId="38" fontId="1" fillId="0" borderId="26" xfId="2" applyNumberFormat="1" applyBorder="1"/>
    <xf numFmtId="0" fontId="1" fillId="0" borderId="25" xfId="2" applyBorder="1"/>
    <xf numFmtId="0" fontId="1" fillId="0" borderId="0" xfId="2" applyAlignment="1">
      <alignment horizontal="center"/>
    </xf>
    <xf numFmtId="177" fontId="1" fillId="0" borderId="0" xfId="2" applyNumberFormat="1" applyAlignment="1">
      <alignment horizontal="right"/>
    </xf>
    <xf numFmtId="0" fontId="1" fillId="0" borderId="26" xfId="2" applyBorder="1" applyAlignment="1">
      <alignment horizontal="center"/>
    </xf>
    <xf numFmtId="0" fontId="1" fillId="0" borderId="27" xfId="2" applyBorder="1" applyAlignment="1">
      <alignment horizontal="center"/>
    </xf>
    <xf numFmtId="178" fontId="1" fillId="0" borderId="0" xfId="2" applyNumberFormat="1" applyAlignment="1">
      <alignment horizontal="right"/>
    </xf>
    <xf numFmtId="179" fontId="1" fillId="0" borderId="0" xfId="2" applyNumberFormat="1"/>
    <xf numFmtId="0" fontId="1" fillId="0" borderId="25" xfId="2" applyBorder="1" applyAlignment="1">
      <alignment horizontal="center"/>
    </xf>
    <xf numFmtId="0" fontId="1" fillId="0" borderId="10" xfId="2" applyBorder="1" applyAlignment="1">
      <alignment horizontal="center" vertical="center"/>
    </xf>
    <xf numFmtId="176" fontId="1" fillId="0" borderId="23" xfId="2" applyNumberFormat="1" applyBorder="1" applyAlignment="1">
      <alignment vertical="center"/>
    </xf>
    <xf numFmtId="0" fontId="1" fillId="0" borderId="23" xfId="2" applyBorder="1" applyAlignment="1">
      <alignment vertical="center"/>
    </xf>
    <xf numFmtId="180" fontId="1" fillId="0" borderId="23" xfId="2" applyNumberFormat="1" applyBorder="1" applyAlignment="1">
      <alignment vertical="center"/>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Border="1"/>
    <xf numFmtId="176" fontId="1" fillId="0" borderId="28" xfId="2" applyNumberFormat="1" applyBorder="1"/>
    <xf numFmtId="38" fontId="1" fillId="0" borderId="31" xfId="2" applyNumberFormat="1" applyBorder="1"/>
    <xf numFmtId="38" fontId="1" fillId="0" borderId="28" xfId="2" applyNumberFormat="1" applyBorder="1"/>
    <xf numFmtId="0" fontId="1" fillId="0" borderId="28" xfId="2" applyBorder="1"/>
    <xf numFmtId="38" fontId="1" fillId="0" borderId="28" xfId="2" applyNumberFormat="1" applyBorder="1" applyAlignment="1">
      <alignment horizontal="center"/>
    </xf>
    <xf numFmtId="0" fontId="1" fillId="0" borderId="29" xfId="2" applyBorder="1"/>
    <xf numFmtId="0" fontId="1" fillId="0" borderId="28" xfId="2" applyBorder="1" applyAlignment="1">
      <alignment horizontal="center"/>
    </xf>
    <xf numFmtId="177" fontId="1" fillId="0" borderId="28" xfId="2" applyNumberFormat="1" applyBorder="1" applyAlignment="1">
      <alignment horizontal="right"/>
    </xf>
    <xf numFmtId="0" fontId="1" fillId="0" borderId="31" xfId="2" applyBorder="1" applyAlignment="1">
      <alignment horizontal="center"/>
    </xf>
    <xf numFmtId="0" fontId="1" fillId="0" borderId="32" xfId="2" applyBorder="1" applyAlignment="1">
      <alignment horizontal="center"/>
    </xf>
    <xf numFmtId="178" fontId="1" fillId="0" borderId="28" xfId="2" applyNumberFormat="1" applyBorder="1"/>
    <xf numFmtId="179" fontId="1" fillId="0" borderId="28" xfId="2" applyNumberFormat="1" applyBorder="1"/>
    <xf numFmtId="0" fontId="1" fillId="0" borderId="29" xfId="2" applyBorder="1" applyAlignment="1">
      <alignment horizontal="center"/>
    </xf>
    <xf numFmtId="0" fontId="1" fillId="0" borderId="33" xfId="2" applyBorder="1" applyAlignment="1">
      <alignment horizontal="center" vertical="center"/>
    </xf>
    <xf numFmtId="176" fontId="1" fillId="0" borderId="24" xfId="2" applyNumberFormat="1" applyBorder="1"/>
    <xf numFmtId="176" fontId="1" fillId="0" borderId="27" xfId="2" applyNumberFormat="1" applyBorder="1"/>
    <xf numFmtId="38" fontId="1" fillId="0" borderId="25" xfId="2" applyNumberFormat="1" applyBorder="1"/>
    <xf numFmtId="177" fontId="1" fillId="0" borderId="0" xfId="2" applyNumberFormat="1"/>
    <xf numFmtId="0" fontId="1" fillId="0" borderId="26" xfId="2" applyBorder="1"/>
    <xf numFmtId="0" fontId="1" fillId="0" borderId="27" xfId="2" applyBorder="1"/>
    <xf numFmtId="178" fontId="1" fillId="0" borderId="0" xfId="2" applyNumberFormat="1"/>
    <xf numFmtId="176" fontId="1" fillId="0" borderId="34" xfId="2" applyNumberFormat="1" applyBorder="1"/>
    <xf numFmtId="0" fontId="1" fillId="0" borderId="35" xfId="2" applyBorder="1"/>
    <xf numFmtId="38" fontId="1" fillId="0" borderId="36" xfId="2" applyNumberFormat="1" applyBorder="1"/>
    <xf numFmtId="176" fontId="1" fillId="0" borderId="37" xfId="2" applyNumberFormat="1" applyBorder="1"/>
    <xf numFmtId="38" fontId="1" fillId="0" borderId="38" xfId="2" applyNumberFormat="1" applyBorder="1"/>
    <xf numFmtId="38" fontId="1" fillId="0" borderId="37" xfId="2" applyNumberFormat="1" applyBorder="1"/>
    <xf numFmtId="38" fontId="1" fillId="0" borderId="37" xfId="2" applyNumberFormat="1" applyBorder="1" applyAlignment="1">
      <alignment horizontal="center"/>
    </xf>
    <xf numFmtId="38" fontId="1" fillId="0" borderId="35" xfId="2" applyNumberFormat="1" applyBorder="1"/>
    <xf numFmtId="177" fontId="1" fillId="0" borderId="37" xfId="2" applyNumberFormat="1" applyBorder="1"/>
    <xf numFmtId="0" fontId="1" fillId="0" borderId="38" xfId="2" applyBorder="1"/>
    <xf numFmtId="0" fontId="1" fillId="0" borderId="34" xfId="2" applyBorder="1"/>
    <xf numFmtId="178" fontId="1" fillId="0" borderId="37" xfId="2" applyNumberFormat="1" applyBorder="1"/>
    <xf numFmtId="0" fontId="1" fillId="0" borderId="37" xfId="2" applyBorder="1"/>
    <xf numFmtId="179" fontId="1" fillId="0" borderId="37" xfId="2" applyNumberFormat="1" applyBorder="1"/>
    <xf numFmtId="176" fontId="1" fillId="0" borderId="39" xfId="2" applyNumberFormat="1" applyBorder="1"/>
    <xf numFmtId="38" fontId="1" fillId="0" borderId="40" xfId="2" applyNumberFormat="1" applyBorder="1"/>
    <xf numFmtId="176" fontId="1" fillId="0" borderId="41" xfId="2" applyNumberFormat="1" applyBorder="1"/>
    <xf numFmtId="38" fontId="1" fillId="0" borderId="42" xfId="2" applyNumberFormat="1" applyBorder="1"/>
    <xf numFmtId="38" fontId="1" fillId="0" borderId="41" xfId="2" applyNumberFormat="1" applyBorder="1"/>
    <xf numFmtId="38" fontId="1" fillId="0" borderId="43" xfId="2" applyNumberFormat="1" applyBorder="1"/>
    <xf numFmtId="177" fontId="1" fillId="0" borderId="41" xfId="2" applyNumberFormat="1" applyBorder="1"/>
    <xf numFmtId="0" fontId="1" fillId="0" borderId="42" xfId="2" applyBorder="1"/>
    <xf numFmtId="0" fontId="1" fillId="0" borderId="39" xfId="2" applyBorder="1"/>
    <xf numFmtId="178" fontId="1" fillId="0" borderId="41" xfId="2" applyNumberFormat="1" applyBorder="1"/>
    <xf numFmtId="0" fontId="1" fillId="0" borderId="41" xfId="2" applyBorder="1"/>
    <xf numFmtId="179" fontId="1" fillId="0" borderId="41" xfId="2" applyNumberFormat="1" applyBorder="1"/>
    <xf numFmtId="0" fontId="1" fillId="0" borderId="43" xfId="2" applyBorder="1"/>
    <xf numFmtId="176" fontId="9" fillId="0" borderId="23" xfId="2" applyNumberFormat="1" applyFont="1" applyBorder="1" applyAlignment="1">
      <alignment vertical="center"/>
    </xf>
    <xf numFmtId="176" fontId="1" fillId="0" borderId="15" xfId="2" applyNumberFormat="1" applyBorder="1"/>
    <xf numFmtId="0" fontId="1" fillId="0" borderId="12" xfId="2" applyBorder="1"/>
    <xf numFmtId="176" fontId="1" fillId="0" borderId="12" xfId="2" applyNumberFormat="1" applyBorder="1"/>
    <xf numFmtId="0" fontId="1" fillId="0" borderId="14" xfId="2" applyBorder="1"/>
    <xf numFmtId="38" fontId="1" fillId="0" borderId="0" xfId="2" applyNumberFormat="1" applyAlignment="1">
      <alignment horizontal="center"/>
    </xf>
    <xf numFmtId="176" fontId="1" fillId="0" borderId="8" xfId="2" applyNumberFormat="1" applyBorder="1"/>
    <xf numFmtId="0" fontId="1" fillId="0" borderId="8" xfId="2" applyBorder="1"/>
    <xf numFmtId="38" fontId="1" fillId="0" borderId="7" xfId="2" applyNumberFormat="1" applyBorder="1"/>
    <xf numFmtId="176" fontId="1" fillId="0" borderId="8" xfId="3" applyNumberFormat="1" applyFont="1" applyBorder="1" applyAlignment="1">
      <alignment horizontal="right" vertical="center"/>
    </xf>
    <xf numFmtId="38" fontId="1" fillId="0" borderId="44" xfId="2" applyNumberFormat="1" applyBorder="1" applyAlignment="1">
      <alignment horizontal="right"/>
    </xf>
    <xf numFmtId="38" fontId="1" fillId="0" borderId="45" xfId="2" applyNumberFormat="1" applyBorder="1" applyAlignment="1">
      <alignment horizontal="right"/>
    </xf>
    <xf numFmtId="38" fontId="1" fillId="0" borderId="8" xfId="2" applyNumberFormat="1" applyBorder="1" applyAlignment="1">
      <alignment horizontal="right"/>
    </xf>
    <xf numFmtId="176" fontId="1" fillId="0" borderId="7" xfId="2" applyNumberFormat="1" applyBorder="1" applyAlignment="1">
      <alignment horizontal="right"/>
    </xf>
    <xf numFmtId="179" fontId="1" fillId="0" borderId="8" xfId="3" applyNumberFormat="1" applyFont="1" applyBorder="1" applyAlignment="1">
      <alignment horizontal="right" vertical="center"/>
    </xf>
    <xf numFmtId="0" fontId="1" fillId="0" borderId="44" xfId="2" applyBorder="1" applyAlignment="1">
      <alignment horizontal="right"/>
    </xf>
    <xf numFmtId="0" fontId="1" fillId="0" borderId="45" xfId="2" applyBorder="1" applyAlignment="1">
      <alignment horizontal="right"/>
    </xf>
    <xf numFmtId="178" fontId="1" fillId="0" borderId="8" xfId="3" applyNumberFormat="1" applyFont="1" applyBorder="1" applyAlignment="1">
      <alignment vertical="center"/>
    </xf>
    <xf numFmtId="181" fontId="1" fillId="0" borderId="8" xfId="3" applyNumberFormat="1" applyFont="1" applyBorder="1" applyAlignment="1">
      <alignment vertical="center"/>
    </xf>
    <xf numFmtId="0" fontId="1" fillId="0" borderId="9" xfId="2" applyBorder="1"/>
    <xf numFmtId="176" fontId="1" fillId="0" borderId="46" xfId="2" applyNumberFormat="1" applyBorder="1"/>
    <xf numFmtId="176" fontId="1" fillId="0" borderId="37" xfId="3" applyNumberFormat="1" applyFont="1" applyBorder="1" applyAlignment="1">
      <alignment horizontal="right" vertical="center"/>
    </xf>
    <xf numFmtId="38" fontId="1" fillId="0" borderId="26" xfId="2" applyNumberFormat="1" applyBorder="1" applyAlignment="1">
      <alignment horizontal="right"/>
    </xf>
    <xf numFmtId="38" fontId="1" fillId="0" borderId="27" xfId="2" applyNumberFormat="1" applyBorder="1" applyAlignment="1">
      <alignment horizontal="right"/>
    </xf>
    <xf numFmtId="38" fontId="1" fillId="0" borderId="0" xfId="2" applyNumberFormat="1" applyAlignment="1">
      <alignment horizontal="right"/>
    </xf>
    <xf numFmtId="176" fontId="1" fillId="0" borderId="24" xfId="2" applyNumberFormat="1" applyBorder="1" applyAlignment="1">
      <alignment horizontal="right"/>
    </xf>
    <xf numFmtId="179" fontId="1" fillId="0" borderId="37" xfId="3" applyNumberFormat="1" applyFont="1" applyBorder="1" applyAlignment="1">
      <alignment horizontal="right" vertical="center"/>
    </xf>
    <xf numFmtId="0" fontId="1" fillId="0" borderId="26" xfId="2" applyBorder="1" applyAlignment="1">
      <alignment horizontal="right"/>
    </xf>
    <xf numFmtId="0" fontId="1" fillId="0" borderId="27" xfId="2" applyBorder="1" applyAlignment="1">
      <alignment horizontal="right"/>
    </xf>
    <xf numFmtId="178" fontId="1" fillId="0" borderId="37" xfId="3" applyNumberFormat="1" applyFont="1" applyBorder="1" applyAlignment="1">
      <alignment vertical="center"/>
    </xf>
    <xf numFmtId="181" fontId="1" fillId="0" borderId="37" xfId="3" applyNumberFormat="1" applyFont="1" applyBorder="1" applyAlignment="1">
      <alignment vertical="center"/>
    </xf>
    <xf numFmtId="176" fontId="1" fillId="0" borderId="47" xfId="2" applyNumberFormat="1" applyBorder="1"/>
    <xf numFmtId="0" fontId="1" fillId="0" borderId="48" xfId="2" applyBorder="1"/>
    <xf numFmtId="38" fontId="1" fillId="0" borderId="49" xfId="2" applyNumberFormat="1" applyBorder="1"/>
    <xf numFmtId="176" fontId="1" fillId="0" borderId="48" xfId="3" applyNumberFormat="1" applyFont="1" applyBorder="1" applyAlignment="1">
      <alignment horizontal="right" vertical="center"/>
    </xf>
    <xf numFmtId="38" fontId="1" fillId="0" borderId="50" xfId="2" applyNumberFormat="1" applyBorder="1" applyAlignment="1">
      <alignment horizontal="right"/>
    </xf>
    <xf numFmtId="38" fontId="1" fillId="0" borderId="47" xfId="2" applyNumberFormat="1" applyBorder="1" applyAlignment="1">
      <alignment horizontal="right"/>
    </xf>
    <xf numFmtId="38" fontId="1" fillId="0" borderId="48" xfId="2" applyNumberFormat="1" applyBorder="1" applyAlignment="1">
      <alignment horizontal="right"/>
    </xf>
    <xf numFmtId="176" fontId="1" fillId="0" borderId="49" xfId="2" applyNumberFormat="1" applyBorder="1" applyAlignment="1">
      <alignment horizontal="right"/>
    </xf>
    <xf numFmtId="179" fontId="1" fillId="0" borderId="48" xfId="3" applyNumberFormat="1" applyFont="1" applyBorder="1" applyAlignment="1">
      <alignment horizontal="right" vertical="center"/>
    </xf>
    <xf numFmtId="0" fontId="1" fillId="0" borderId="50" xfId="2" applyBorder="1" applyAlignment="1">
      <alignment horizontal="right"/>
    </xf>
    <xf numFmtId="0" fontId="1" fillId="0" borderId="47" xfId="2" applyBorder="1" applyAlignment="1">
      <alignment horizontal="right"/>
    </xf>
    <xf numFmtId="177" fontId="1" fillId="0" borderId="48" xfId="3" applyNumberFormat="1" applyFont="1" applyBorder="1" applyAlignment="1">
      <alignment vertical="center"/>
    </xf>
    <xf numFmtId="181" fontId="1" fillId="0" borderId="48" xfId="3" applyNumberFormat="1" applyFont="1" applyBorder="1" applyAlignment="1">
      <alignment vertical="center"/>
    </xf>
    <xf numFmtId="0" fontId="1" fillId="0" borderId="51" xfId="2" applyBorder="1"/>
    <xf numFmtId="176" fontId="1" fillId="0" borderId="52" xfId="2" applyNumberFormat="1" applyBorder="1"/>
    <xf numFmtId="0" fontId="1" fillId="0" borderId="53" xfId="2" applyBorder="1"/>
    <xf numFmtId="38" fontId="1" fillId="0" borderId="54" xfId="2" applyNumberFormat="1" applyBorder="1"/>
    <xf numFmtId="176" fontId="1" fillId="0" borderId="53" xfId="3" applyNumberFormat="1" applyFont="1" applyBorder="1" applyAlignment="1">
      <alignment horizontal="right" vertical="center"/>
    </xf>
    <xf numFmtId="38" fontId="1" fillId="0" borderId="55" xfId="2" applyNumberFormat="1" applyBorder="1" applyAlignment="1">
      <alignment horizontal="right"/>
    </xf>
    <xf numFmtId="38" fontId="1" fillId="0" borderId="52" xfId="2" applyNumberFormat="1" applyBorder="1" applyAlignment="1">
      <alignment horizontal="right"/>
    </xf>
    <xf numFmtId="38" fontId="1" fillId="0" borderId="53" xfId="2" applyNumberFormat="1" applyBorder="1" applyAlignment="1">
      <alignment horizontal="right"/>
    </xf>
    <xf numFmtId="176" fontId="1" fillId="0" borderId="54" xfId="2" applyNumberFormat="1" applyBorder="1" applyAlignment="1">
      <alignment horizontal="right"/>
    </xf>
    <xf numFmtId="177" fontId="1" fillId="0" borderId="53" xfId="3" applyNumberFormat="1" applyFont="1" applyBorder="1" applyAlignment="1">
      <alignment horizontal="right" vertical="center"/>
    </xf>
    <xf numFmtId="0" fontId="1" fillId="0" borderId="55" xfId="2" applyBorder="1" applyAlignment="1">
      <alignment horizontal="right"/>
    </xf>
    <xf numFmtId="0" fontId="1" fillId="0" borderId="52" xfId="2" applyBorder="1" applyAlignment="1">
      <alignment horizontal="right"/>
    </xf>
    <xf numFmtId="177" fontId="1" fillId="0" borderId="53" xfId="3" applyNumberFormat="1" applyFont="1" applyBorder="1" applyAlignment="1">
      <alignment vertical="center"/>
    </xf>
    <xf numFmtId="182" fontId="1" fillId="0" borderId="53" xfId="3" applyNumberFormat="1" applyFont="1" applyBorder="1" applyAlignment="1">
      <alignment vertical="center"/>
    </xf>
    <xf numFmtId="0" fontId="1" fillId="0" borderId="56" xfId="2" applyBorder="1"/>
    <xf numFmtId="176" fontId="1" fillId="0" borderId="1" xfId="2" applyNumberFormat="1" applyBorder="1"/>
    <xf numFmtId="183" fontId="1" fillId="0" borderId="8" xfId="3" applyNumberFormat="1" applyFont="1" applyBorder="1" applyAlignment="1">
      <alignment horizontal="right" vertical="center"/>
    </xf>
    <xf numFmtId="177" fontId="1" fillId="0" borderId="8" xfId="3" applyNumberFormat="1" applyFont="1" applyBorder="1" applyAlignment="1">
      <alignment vertical="center"/>
    </xf>
    <xf numFmtId="176" fontId="1" fillId="0" borderId="8" xfId="3" applyNumberFormat="1" applyFont="1" applyBorder="1" applyAlignment="1">
      <alignment vertical="center"/>
    </xf>
    <xf numFmtId="38" fontId="1" fillId="0" borderId="34" xfId="2" applyNumberFormat="1" applyBorder="1" applyAlignment="1">
      <alignment horizontal="right"/>
    </xf>
    <xf numFmtId="0" fontId="1" fillId="0" borderId="37" xfId="2" applyBorder="1" applyAlignment="1">
      <alignment horizontal="right"/>
    </xf>
    <xf numFmtId="183" fontId="1" fillId="0" borderId="37" xfId="3" applyNumberFormat="1" applyFont="1" applyBorder="1" applyAlignment="1">
      <alignment horizontal="right" vertical="center"/>
    </xf>
    <xf numFmtId="177" fontId="1" fillId="0" borderId="37" xfId="3" applyNumberFormat="1" applyFont="1" applyBorder="1" applyAlignment="1">
      <alignment vertical="center"/>
    </xf>
    <xf numFmtId="176" fontId="1" fillId="0" borderId="37" xfId="3" applyNumberFormat="1" applyFont="1" applyBorder="1" applyAlignment="1">
      <alignment vertical="center"/>
    </xf>
    <xf numFmtId="0" fontId="1" fillId="0" borderId="48" xfId="2" applyBorder="1" applyAlignment="1">
      <alignment horizontal="right"/>
    </xf>
    <xf numFmtId="183" fontId="1" fillId="0" borderId="48" xfId="3" applyNumberFormat="1" applyFont="1" applyBorder="1" applyAlignment="1">
      <alignment horizontal="right" vertical="center"/>
    </xf>
    <xf numFmtId="179" fontId="1" fillId="0" borderId="48" xfId="3" applyNumberFormat="1" applyFont="1" applyBorder="1" applyAlignment="1">
      <alignment vertical="center"/>
    </xf>
    <xf numFmtId="184" fontId="1" fillId="0" borderId="48" xfId="3" applyNumberFormat="1" applyFont="1" applyBorder="1" applyAlignment="1">
      <alignment vertical="center"/>
    </xf>
    <xf numFmtId="176" fontId="1" fillId="0" borderId="11" xfId="2" applyNumberFormat="1" applyBorder="1"/>
    <xf numFmtId="0" fontId="1" fillId="0" borderId="53" xfId="2" applyBorder="1" applyAlignment="1">
      <alignment horizontal="right"/>
    </xf>
    <xf numFmtId="183" fontId="1" fillId="0" borderId="53" xfId="3" applyNumberFormat="1" applyFont="1" applyBorder="1" applyAlignment="1">
      <alignment horizontal="right" vertical="center"/>
    </xf>
    <xf numFmtId="185" fontId="1" fillId="0" borderId="53" xfId="3" applyNumberFormat="1" applyFont="1" applyBorder="1" applyAlignment="1">
      <alignment vertical="center"/>
    </xf>
    <xf numFmtId="184" fontId="1" fillId="0" borderId="53" xfId="3" applyNumberFormat="1" applyFont="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xf numFmtId="176" fontId="1" fillId="0" borderId="60" xfId="2" applyNumberFormat="1" applyBorder="1"/>
    <xf numFmtId="38" fontId="1" fillId="0" borderId="61" xfId="2" applyNumberFormat="1" applyBorder="1"/>
    <xf numFmtId="38" fontId="1" fillId="0" borderId="62" xfId="2" applyNumberFormat="1" applyBorder="1"/>
    <xf numFmtId="38" fontId="1" fillId="0" borderId="59" xfId="2" applyNumberFormat="1" applyBorder="1"/>
    <xf numFmtId="38" fontId="1" fillId="0" borderId="60" xfId="2" applyNumberFormat="1" applyBorder="1"/>
    <xf numFmtId="177" fontId="1" fillId="0" borderId="59" xfId="2" applyNumberFormat="1" applyBorder="1" applyAlignment="1">
      <alignment horizontal="right"/>
    </xf>
    <xf numFmtId="0" fontId="1" fillId="0" borderId="62" xfId="2" applyBorder="1"/>
    <xf numFmtId="0" fontId="1" fillId="0" borderId="58" xfId="2" applyBorder="1"/>
    <xf numFmtId="186" fontId="1" fillId="0" borderId="59" xfId="2" applyNumberFormat="1" applyBorder="1"/>
    <xf numFmtId="0" fontId="1" fillId="0" borderId="59" xfId="2" applyBorder="1"/>
    <xf numFmtId="187" fontId="1" fillId="0" borderId="59" xfId="2" applyNumberFormat="1" applyBorder="1"/>
    <xf numFmtId="0" fontId="1" fillId="0" borderId="60" xfId="2" applyBorder="1"/>
    <xf numFmtId="0" fontId="1" fillId="0" borderId="63" xfId="2" applyBorder="1" applyAlignment="1">
      <alignment horizontal="center" vertical="center"/>
    </xf>
    <xf numFmtId="38" fontId="1" fillId="0" borderId="44" xfId="2" applyNumberFormat="1" applyBorder="1"/>
    <xf numFmtId="38" fontId="1" fillId="0" borderId="8" xfId="2" applyNumberFormat="1" applyBorder="1"/>
    <xf numFmtId="181" fontId="1" fillId="0" borderId="8" xfId="2" applyNumberFormat="1" applyBorder="1" applyAlignment="1">
      <alignment horizontal="right"/>
    </xf>
    <xf numFmtId="0" fontId="1" fillId="0" borderId="44" xfId="2" applyBorder="1"/>
    <xf numFmtId="0" fontId="1" fillId="0" borderId="45" xfId="2" applyBorder="1"/>
    <xf numFmtId="188" fontId="1" fillId="0" borderId="8" xfId="2" applyNumberFormat="1" applyBorder="1" applyAlignment="1">
      <alignment horizontal="right"/>
    </xf>
    <xf numFmtId="3" fontId="1" fillId="0" borderId="10" xfId="2" applyNumberFormat="1" applyBorder="1" applyAlignment="1">
      <alignment horizontal="center" vertical="center"/>
    </xf>
    <xf numFmtId="176" fontId="1" fillId="0" borderId="64" xfId="2" applyNumberFormat="1" applyBorder="1"/>
    <xf numFmtId="176" fontId="1" fillId="0" borderId="65" xfId="2" applyNumberFormat="1" applyBorder="1"/>
    <xf numFmtId="176" fontId="1" fillId="0" borderId="66" xfId="2" applyNumberFormat="1" applyBorder="1"/>
    <xf numFmtId="181" fontId="1" fillId="0" borderId="37" xfId="2" applyNumberFormat="1" applyBorder="1" applyAlignment="1">
      <alignment horizontal="right"/>
    </xf>
    <xf numFmtId="188" fontId="1" fillId="0" borderId="37" xfId="2" applyNumberFormat="1" applyBorder="1" applyAlignment="1">
      <alignment horizontal="right"/>
    </xf>
    <xf numFmtId="3" fontId="1" fillId="0" borderId="33" xfId="2" applyNumberFormat="1" applyBorder="1" applyAlignment="1">
      <alignment horizontal="center" vertical="center"/>
    </xf>
    <xf numFmtId="0" fontId="1" fillId="0" borderId="52" xfId="2" applyBorder="1"/>
    <xf numFmtId="176" fontId="1" fillId="0" borderId="56" xfId="2" applyNumberFormat="1" applyBorder="1"/>
    <xf numFmtId="176" fontId="1" fillId="0" borderId="48" xfId="2" applyNumberFormat="1" applyBorder="1"/>
    <xf numFmtId="38" fontId="1" fillId="0" borderId="50" xfId="2" applyNumberFormat="1" applyBorder="1"/>
    <xf numFmtId="38" fontId="1" fillId="0" borderId="48" xfId="2" applyNumberFormat="1" applyBorder="1"/>
    <xf numFmtId="38" fontId="1" fillId="0" borderId="51" xfId="2" applyNumberFormat="1" applyBorder="1"/>
    <xf numFmtId="0" fontId="1" fillId="0" borderId="50" xfId="2" applyBorder="1"/>
    <xf numFmtId="0" fontId="1" fillId="0" borderId="47" xfId="2" applyBorder="1"/>
    <xf numFmtId="188" fontId="1" fillId="0" borderId="48" xfId="2" applyNumberFormat="1" applyBorder="1"/>
    <xf numFmtId="3" fontId="1" fillId="0" borderId="22" xfId="2" applyNumberFormat="1" applyBorder="1" applyAlignment="1">
      <alignment horizontal="center" vertical="center"/>
    </xf>
    <xf numFmtId="176" fontId="1" fillId="0" borderId="3" xfId="2" applyNumberFormat="1" applyBorder="1"/>
    <xf numFmtId="0" fontId="1" fillId="0" borderId="3" xfId="2" applyBorder="1"/>
    <xf numFmtId="38" fontId="1" fillId="0" borderId="3" xfId="2" applyNumberFormat="1" applyBorder="1"/>
    <xf numFmtId="176" fontId="11" fillId="0" borderId="0" xfId="2" applyNumberFormat="1" applyFont="1" applyAlignment="1">
      <alignment horizontal="right" vertical="top"/>
    </xf>
    <xf numFmtId="176" fontId="11" fillId="0" borderId="0" xfId="2" applyNumberFormat="1" applyFont="1" applyAlignment="1">
      <alignment vertical="top" wrapText="1"/>
    </xf>
    <xf numFmtId="176" fontId="11" fillId="0" borderId="0" xfId="2" applyNumberFormat="1" applyFont="1" applyAlignment="1">
      <alignment vertical="top" wrapText="1"/>
    </xf>
    <xf numFmtId="176" fontId="12" fillId="0" borderId="0" xfId="2" applyNumberFormat="1" applyFont="1"/>
    <xf numFmtId="176" fontId="11" fillId="0" borderId="0" xfId="2" applyNumberFormat="1" applyFont="1"/>
    <xf numFmtId="176" fontId="11" fillId="0" borderId="0" xfId="2" applyNumberFormat="1" applyFont="1" applyAlignment="1">
      <alignment vertical="top"/>
    </xf>
    <xf numFmtId="0" fontId="11" fillId="0" borderId="0" xfId="2" applyFont="1" applyAlignment="1">
      <alignment vertical="top"/>
    </xf>
    <xf numFmtId="38" fontId="11" fillId="0" borderId="0" xfId="2" applyNumberFormat="1" applyFont="1" applyAlignment="1">
      <alignment vertical="top"/>
    </xf>
    <xf numFmtId="176" fontId="11" fillId="0" borderId="0" xfId="2" applyNumberFormat="1" applyFont="1" applyAlignment="1">
      <alignment horizontal="left" vertical="top" wrapText="1"/>
    </xf>
    <xf numFmtId="176" fontId="11" fillId="0" borderId="0" xfId="2" applyNumberFormat="1" applyFont="1" applyAlignment="1">
      <alignment horizontal="left" vertical="top" wrapText="1"/>
    </xf>
    <xf numFmtId="176" fontId="11" fillId="0" borderId="0" xfId="2" applyNumberFormat="1" applyFont="1" applyAlignment="1">
      <alignment vertical="top"/>
    </xf>
    <xf numFmtId="176" fontId="11" fillId="0" borderId="0" xfId="2" applyNumberFormat="1" applyFont="1" applyAlignment="1">
      <alignment horizontal="center" vertical="top"/>
    </xf>
    <xf numFmtId="189" fontId="1" fillId="0" borderId="23" xfId="2" applyNumberFormat="1" applyBorder="1" applyAlignment="1">
      <alignment vertical="center"/>
    </xf>
    <xf numFmtId="176" fontId="1" fillId="0" borderId="23" xfId="2" applyNumberFormat="1" applyBorder="1"/>
    <xf numFmtId="0" fontId="14" fillId="0" borderId="0" xfId="4" applyFont="1"/>
    <xf numFmtId="0" fontId="1" fillId="0" borderId="0" xfId="4" applyFont="1"/>
    <xf numFmtId="0" fontId="15" fillId="0" borderId="0" xfId="4" applyFont="1" applyAlignment="1">
      <alignment horizontal="center"/>
    </xf>
    <xf numFmtId="0" fontId="15" fillId="0" borderId="0" xfId="4" applyFont="1" applyAlignment="1">
      <alignment horizontal="left"/>
    </xf>
    <xf numFmtId="0" fontId="15" fillId="0" borderId="0" xfId="4" applyFont="1" applyAlignment="1">
      <alignment horizontal="right"/>
    </xf>
    <xf numFmtId="0" fontId="15" fillId="0" borderId="0" xfId="4" applyFont="1" applyAlignment="1">
      <alignment horizontal="left" vertical="top"/>
    </xf>
    <xf numFmtId="0" fontId="1" fillId="2" borderId="61" xfId="4" applyFont="1" applyFill="1" applyBorder="1" applyAlignment="1">
      <alignment horizontal="center" vertical="center" wrapText="1"/>
    </xf>
    <xf numFmtId="0" fontId="0" fillId="2" borderId="62" xfId="0" applyFill="1" applyBorder="1" applyAlignment="1">
      <alignment horizontal="center"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71"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2" xfId="4" applyFont="1" applyFill="1" applyBorder="1"/>
    <xf numFmtId="0" fontId="1" fillId="2" borderId="73" xfId="4" applyFont="1" applyFill="1" applyBorder="1"/>
    <xf numFmtId="0" fontId="1" fillId="2" borderId="74" xfId="4" applyFont="1" applyFill="1" applyBorder="1"/>
    <xf numFmtId="0" fontId="1" fillId="2" borderId="75" xfId="4" applyFont="1" applyFill="1" applyBorder="1"/>
    <xf numFmtId="0" fontId="1" fillId="2" borderId="76" xfId="4" applyFont="1" applyFill="1" applyBorder="1" applyAlignment="1">
      <alignment horizontal="center"/>
    </xf>
    <xf numFmtId="0" fontId="1" fillId="2" borderId="77" xfId="4" applyFont="1" applyFill="1" applyBorder="1" applyAlignment="1">
      <alignment horizontal="center"/>
    </xf>
    <xf numFmtId="0" fontId="1" fillId="2" borderId="78" xfId="4" applyFont="1" applyFill="1" applyBorder="1" applyAlignment="1">
      <alignment horizontal="center"/>
    </xf>
    <xf numFmtId="190" fontId="1" fillId="2" borderId="78" xfId="4" applyNumberFormat="1" applyFont="1" applyFill="1" applyBorder="1" applyAlignment="1">
      <alignment horizontal="center"/>
    </xf>
    <xf numFmtId="190" fontId="1" fillId="2" borderId="79" xfId="4" applyNumberFormat="1" applyFont="1" applyFill="1" applyBorder="1" applyAlignment="1">
      <alignment horizontal="center"/>
    </xf>
    <xf numFmtId="190" fontId="1" fillId="0" borderId="80" xfId="4" applyNumberFormat="1" applyFont="1" applyBorder="1" applyAlignment="1">
      <alignment horizontal="center"/>
    </xf>
    <xf numFmtId="190" fontId="1" fillId="0" borderId="79" xfId="4" applyNumberFormat="1" applyFont="1" applyBorder="1" applyAlignment="1">
      <alignment horizontal="center"/>
    </xf>
    <xf numFmtId="190" fontId="1" fillId="0" borderId="81" xfId="4" applyNumberFormat="1" applyFont="1" applyBorder="1" applyAlignment="1">
      <alignment horizontal="center"/>
    </xf>
    <xf numFmtId="0" fontId="1" fillId="0" borderId="10" xfId="4" applyFont="1" applyBorder="1" applyAlignment="1">
      <alignment horizontal="center" vertic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82" xfId="4" applyFont="1" applyFill="1" applyBorder="1" applyAlignment="1">
      <alignment horizontal="center" wrapText="1"/>
    </xf>
    <xf numFmtId="0" fontId="1" fillId="2" borderId="83" xfId="4" applyFont="1" applyFill="1" applyBorder="1" applyAlignment="1">
      <alignment horizontal="center" wrapText="1"/>
    </xf>
    <xf numFmtId="0" fontId="1" fillId="2" borderId="84" xfId="4" applyFont="1" applyFill="1" applyBorder="1" applyAlignment="1">
      <alignment horizontal="center" wrapText="1"/>
    </xf>
    <xf numFmtId="0" fontId="1" fillId="0" borderId="85" xfId="4" applyFont="1" applyBorder="1" applyAlignment="1">
      <alignment horizontal="center" wrapText="1"/>
    </xf>
    <xf numFmtId="0" fontId="1" fillId="0" borderId="83" xfId="4" applyFont="1" applyBorder="1" applyAlignment="1">
      <alignment horizontal="center" wrapText="1"/>
    </xf>
    <xf numFmtId="0" fontId="1" fillId="0" borderId="25" xfId="4" applyFont="1" applyBorder="1" applyAlignment="1">
      <alignment horizontal="center" wrapText="1"/>
    </xf>
    <xf numFmtId="0" fontId="1" fillId="0" borderId="33" xfId="4" applyFont="1" applyBorder="1" applyAlignment="1">
      <alignment horizontal="center" vertical="center"/>
    </xf>
    <xf numFmtId="0" fontId="1" fillId="2" borderId="24" xfId="4" applyFont="1" applyFill="1" applyBorder="1"/>
    <xf numFmtId="0" fontId="1" fillId="2" borderId="31" xfId="4" applyFont="1" applyFill="1" applyBorder="1"/>
    <xf numFmtId="191" fontId="1" fillId="2" borderId="86" xfId="4" applyNumberFormat="1" applyFont="1" applyFill="1" applyBorder="1" applyAlignment="1">
      <alignment horizontal="right"/>
    </xf>
    <xf numFmtId="191" fontId="1" fillId="2" borderId="87" xfId="4" applyNumberFormat="1" applyFont="1" applyFill="1" applyBorder="1" applyAlignment="1">
      <alignment horizontal="center"/>
    </xf>
    <xf numFmtId="191" fontId="1" fillId="2" borderId="88" xfId="4" applyNumberFormat="1" applyFont="1" applyFill="1" applyBorder="1" applyAlignment="1">
      <alignment horizontal="center"/>
    </xf>
    <xf numFmtId="191" fontId="1" fillId="2" borderId="89" xfId="4" applyNumberFormat="1" applyFont="1" applyFill="1" applyBorder="1" applyAlignment="1">
      <alignment horizontal="center"/>
    </xf>
    <xf numFmtId="191" fontId="1" fillId="0" borderId="90" xfId="4" applyNumberFormat="1" applyFont="1" applyBorder="1" applyAlignment="1">
      <alignment horizontal="center"/>
    </xf>
    <xf numFmtId="191" fontId="1" fillId="0" borderId="88" xfId="4" applyNumberFormat="1" applyFont="1" applyBorder="1" applyAlignment="1">
      <alignment horizontal="center"/>
    </xf>
    <xf numFmtId="191" fontId="1" fillId="0" borderId="91" xfId="4" applyNumberFormat="1" applyFont="1" applyBorder="1" applyAlignment="1">
      <alignment horizontal="center"/>
    </xf>
    <xf numFmtId="0" fontId="1" fillId="2" borderId="64" xfId="4" applyFont="1" applyFill="1" applyBorder="1"/>
    <xf numFmtId="0" fontId="1" fillId="2" borderId="92" xfId="4" applyFont="1" applyFill="1" applyBorder="1"/>
    <xf numFmtId="2" fontId="1" fillId="2" borderId="76" xfId="4" quotePrefix="1" applyNumberFormat="1" applyFont="1" applyFill="1" applyBorder="1" applyAlignment="1">
      <alignment horizontal="center"/>
    </xf>
    <xf numFmtId="2" fontId="1" fillId="2" borderId="77" xfId="4" quotePrefix="1" applyNumberFormat="1" applyFont="1" applyFill="1" applyBorder="1" applyAlignment="1">
      <alignment horizontal="center"/>
    </xf>
    <xf numFmtId="2" fontId="1" fillId="2" borderId="83" xfId="4" applyNumberFormat="1" applyFont="1" applyFill="1" applyBorder="1" applyAlignment="1">
      <alignment horizontal="center"/>
    </xf>
    <xf numFmtId="2" fontId="1" fillId="2" borderId="84" xfId="4" applyNumberFormat="1" applyFont="1" applyFill="1" applyBorder="1" applyAlignment="1">
      <alignment horizontal="center"/>
    </xf>
    <xf numFmtId="190" fontId="1" fillId="2" borderId="84" xfId="4" applyNumberFormat="1" applyFont="1" applyFill="1" applyBorder="1" applyAlignment="1">
      <alignment horizontal="center"/>
    </xf>
    <xf numFmtId="190" fontId="1" fillId="2" borderId="83" xfId="4" applyNumberFormat="1" applyFont="1" applyFill="1" applyBorder="1" applyAlignment="1">
      <alignment horizontal="center"/>
    </xf>
    <xf numFmtId="190" fontId="1" fillId="0" borderId="85" xfId="4" applyNumberFormat="1" applyFont="1" applyBorder="1" applyAlignment="1">
      <alignment horizontal="center"/>
    </xf>
    <xf numFmtId="190" fontId="1" fillId="0" borderId="83" xfId="4" applyNumberFormat="1" applyFont="1" applyBorder="1" applyAlignment="1">
      <alignment horizontal="center"/>
    </xf>
    <xf numFmtId="190" fontId="1" fillId="0" borderId="25" xfId="4" applyNumberFormat="1" applyFont="1" applyBorder="1" applyAlignment="1">
      <alignment horizontal="center"/>
    </xf>
    <xf numFmtId="0" fontId="1" fillId="2" borderId="93" xfId="4" applyFont="1" applyFill="1" applyBorder="1"/>
    <xf numFmtId="191" fontId="1" fillId="2" borderId="87" xfId="4" quotePrefix="1" applyNumberFormat="1" applyFont="1" applyFill="1" applyBorder="1" applyAlignment="1">
      <alignment horizontal="center"/>
    </xf>
    <xf numFmtId="191" fontId="1" fillId="2" borderId="88" xfId="4" quotePrefix="1" applyNumberFormat="1" applyFont="1" applyFill="1" applyBorder="1" applyAlignment="1">
      <alignment horizontal="center"/>
    </xf>
    <xf numFmtId="192" fontId="1" fillId="2" borderId="88" xfId="4" applyNumberFormat="1" applyFont="1" applyFill="1" applyBorder="1" applyAlignment="1">
      <alignment horizontal="center"/>
    </xf>
    <xf numFmtId="192" fontId="1" fillId="2" borderId="89" xfId="4" applyNumberFormat="1" applyFont="1" applyFill="1" applyBorder="1" applyAlignment="1">
      <alignment horizontal="center"/>
    </xf>
    <xf numFmtId="0" fontId="1" fillId="2" borderId="93" xfId="4" applyFont="1" applyFill="1" applyBorder="1" applyAlignment="1">
      <alignment vertical="center"/>
    </xf>
    <xf numFmtId="191" fontId="1" fillId="2" borderId="75" xfId="4" applyNumberFormat="1" applyFont="1" applyFill="1" applyBorder="1" applyAlignment="1">
      <alignment horizontal="left"/>
    </xf>
    <xf numFmtId="2" fontId="1" fillId="2" borderId="76" xfId="4" applyNumberFormat="1" applyFont="1" applyFill="1" applyBorder="1" applyAlignment="1">
      <alignment horizontal="center"/>
    </xf>
    <xf numFmtId="2" fontId="1" fillId="2" borderId="77" xfId="4" applyNumberFormat="1" applyFont="1" applyFill="1" applyBorder="1" applyAlignment="1">
      <alignment horizontal="center"/>
    </xf>
    <xf numFmtId="2" fontId="1" fillId="2" borderId="78"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94" xfId="4" applyNumberFormat="1" applyFont="1" applyBorder="1" applyAlignment="1">
      <alignment horizontal="center"/>
    </xf>
    <xf numFmtId="190" fontId="1" fillId="0" borderId="77" xfId="4" applyNumberFormat="1" applyFont="1" applyBorder="1" applyAlignment="1">
      <alignment horizontal="center"/>
    </xf>
    <xf numFmtId="190" fontId="1" fillId="0" borderId="66" xfId="4" applyNumberFormat="1" applyFont="1" applyBorder="1" applyAlignment="1">
      <alignment horizontal="center"/>
    </xf>
    <xf numFmtId="0" fontId="1" fillId="2" borderId="95" xfId="4" applyFont="1" applyFill="1" applyBorder="1"/>
    <xf numFmtId="191" fontId="1" fillId="2" borderId="64" xfId="4" applyNumberFormat="1" applyFont="1" applyFill="1" applyBorder="1" applyAlignment="1">
      <alignment horizontal="right"/>
    </xf>
    <xf numFmtId="191" fontId="1" fillId="2" borderId="82" xfId="4" applyNumberFormat="1" applyFont="1" applyFill="1" applyBorder="1" applyAlignment="1">
      <alignment horizontal="center"/>
    </xf>
    <xf numFmtId="191" fontId="1" fillId="2" borderId="83" xfId="4" applyNumberFormat="1" applyFont="1" applyFill="1" applyBorder="1" applyAlignment="1">
      <alignment horizontal="center"/>
    </xf>
    <xf numFmtId="191" fontId="1" fillId="2" borderId="84" xfId="4" applyNumberFormat="1" applyFont="1" applyFill="1" applyBorder="1" applyAlignment="1">
      <alignment horizontal="center"/>
    </xf>
    <xf numFmtId="191" fontId="1" fillId="0" borderId="85" xfId="4" applyNumberFormat="1" applyFont="1" applyBorder="1" applyAlignment="1">
      <alignment horizontal="center"/>
    </xf>
    <xf numFmtId="191" fontId="1" fillId="0" borderId="83" xfId="4" applyNumberFormat="1" applyFont="1" applyBorder="1" applyAlignment="1">
      <alignment horizontal="center"/>
    </xf>
    <xf numFmtId="191" fontId="1" fillId="0" borderId="25" xfId="4" applyNumberFormat="1" applyFont="1" applyBorder="1" applyAlignment="1">
      <alignment horizontal="center"/>
    </xf>
    <xf numFmtId="0" fontId="1" fillId="0" borderId="22" xfId="4" applyFont="1" applyBorder="1" applyAlignment="1">
      <alignment horizontal="center" vertical="center"/>
    </xf>
    <xf numFmtId="0" fontId="1" fillId="2" borderId="5" xfId="4" applyFont="1" applyFill="1" applyBorder="1"/>
    <xf numFmtId="0" fontId="1" fillId="2" borderId="96" xfId="4" applyFont="1" applyFill="1" applyBorder="1"/>
    <xf numFmtId="0" fontId="1" fillId="2" borderId="2" xfId="4" applyFont="1" applyFill="1" applyBorder="1"/>
    <xf numFmtId="0" fontId="1" fillId="2" borderId="6" xfId="4" applyFont="1" applyFill="1" applyBorder="1"/>
    <xf numFmtId="0" fontId="1" fillId="2" borderId="97" xfId="4" applyFont="1" applyFill="1" applyBorder="1"/>
    <xf numFmtId="0" fontId="1" fillId="0" borderId="98" xfId="4" quotePrefix="1" applyFont="1" applyBorder="1" applyAlignment="1">
      <alignment horizontal="center"/>
    </xf>
    <xf numFmtId="2" fontId="1" fillId="0" borderId="79" xfId="5" quotePrefix="1" applyNumberFormat="1" applyFont="1" applyBorder="1" applyAlignment="1">
      <alignment horizontal="center"/>
    </xf>
    <xf numFmtId="2" fontId="1" fillId="0" borderId="79" xfId="5" applyNumberFormat="1" applyFont="1" applyBorder="1" applyAlignment="1">
      <alignment horizontal="center"/>
    </xf>
    <xf numFmtId="2" fontId="1" fillId="0" borderId="99" xfId="5" applyNumberFormat="1" applyFont="1" applyBorder="1" applyAlignment="1">
      <alignment horizontal="center"/>
    </xf>
    <xf numFmtId="2" fontId="1" fillId="0" borderId="100" xfId="5" applyNumberFormat="1" applyFont="1" applyBorder="1" applyAlignment="1">
      <alignment horizontal="center"/>
    </xf>
    <xf numFmtId="2" fontId="1" fillId="0" borderId="81" xfId="5" applyNumberFormat="1" applyFont="1" applyBorder="1" applyAlignment="1">
      <alignment horizontal="center"/>
    </xf>
    <xf numFmtId="0" fontId="1" fillId="0" borderId="10" xfId="5" applyFont="1" applyBorder="1" applyAlignment="1">
      <alignment horizontal="center" vertical="center"/>
    </xf>
    <xf numFmtId="0" fontId="1" fillId="2" borderId="101" xfId="4" applyFont="1" applyFill="1" applyBorder="1" applyAlignment="1">
      <alignment vertical="center"/>
    </xf>
    <xf numFmtId="0" fontId="1" fillId="0" borderId="102" xfId="4" quotePrefix="1" applyFont="1" applyBorder="1" applyAlignment="1">
      <alignment horizontal="center" vertical="center"/>
    </xf>
    <xf numFmtId="0" fontId="1" fillId="0" borderId="103" xfId="5" applyFont="1" applyBorder="1" applyAlignment="1">
      <alignment horizontal="center" vertical="center" wrapText="1"/>
    </xf>
    <xf numFmtId="0" fontId="1" fillId="0" borderId="103" xfId="5" applyFont="1" applyBorder="1" applyAlignment="1">
      <alignment horizontal="center" wrapText="1"/>
    </xf>
    <xf numFmtId="0" fontId="1" fillId="0" borderId="104" xfId="5" applyFont="1" applyBorder="1" applyAlignment="1">
      <alignment horizontal="center" wrapText="1"/>
    </xf>
    <xf numFmtId="0" fontId="1" fillId="0" borderId="104" xfId="5" applyFont="1" applyBorder="1" applyAlignment="1">
      <alignment horizontal="center" vertical="center" wrapText="1"/>
    </xf>
    <xf numFmtId="0" fontId="1" fillId="0" borderId="48" xfId="5" applyFont="1" applyBorder="1" applyAlignment="1">
      <alignment horizontal="center" vertical="center" wrapText="1"/>
    </xf>
    <xf numFmtId="0" fontId="1" fillId="0" borderId="51" xfId="5" applyFont="1" applyBorder="1" applyAlignment="1">
      <alignment horizontal="center" vertical="center" wrapText="1"/>
    </xf>
    <xf numFmtId="0" fontId="1" fillId="0" borderId="33" xfId="5" applyFont="1" applyBorder="1" applyAlignment="1">
      <alignment horizontal="center" vertical="center"/>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7" xfId="4" quotePrefix="1" applyFont="1" applyBorder="1" applyAlignment="1">
      <alignment horizontal="center"/>
    </xf>
    <xf numFmtId="191" fontId="1" fillId="0" borderId="88" xfId="5" quotePrefix="1" applyNumberFormat="1" applyFont="1" applyBorder="1" applyAlignment="1">
      <alignment horizontal="center"/>
    </xf>
    <xf numFmtId="192" fontId="1" fillId="0" borderId="88" xfId="1" applyNumberFormat="1" applyFont="1" applyFill="1" applyBorder="1" applyAlignment="1">
      <alignment horizontal="center"/>
    </xf>
    <xf numFmtId="192" fontId="1" fillId="0" borderId="89" xfId="1" applyNumberFormat="1" applyFont="1" applyFill="1" applyBorder="1" applyAlignment="1">
      <alignment horizontal="center"/>
    </xf>
    <xf numFmtId="192" fontId="1" fillId="0" borderId="105" xfId="1" applyNumberFormat="1" applyFont="1" applyFill="1" applyBorder="1" applyAlignment="1">
      <alignment horizontal="center"/>
    </xf>
    <xf numFmtId="192" fontId="1" fillId="0" borderId="91" xfId="1" applyNumberFormat="1" applyFont="1" applyFill="1" applyBorder="1" applyAlignment="1">
      <alignment horizontal="center"/>
    </xf>
    <xf numFmtId="0" fontId="1" fillId="0" borderId="76" xfId="4" quotePrefix="1" applyFont="1" applyBorder="1" applyAlignment="1">
      <alignment horizontal="center"/>
    </xf>
    <xf numFmtId="179" fontId="1" fillId="0" borderId="77" xfId="5" quotePrefix="1" applyNumberFormat="1" applyFont="1" applyBorder="1" applyAlignment="1">
      <alignment horizontal="center"/>
    </xf>
    <xf numFmtId="2" fontId="1" fillId="0" borderId="77" xfId="5" quotePrefix="1" applyNumberFormat="1" applyFont="1" applyBorder="1" applyAlignment="1">
      <alignment horizontal="center"/>
    </xf>
    <xf numFmtId="2" fontId="1" fillId="0" borderId="106" xfId="5" applyNumberFormat="1" applyFont="1" applyBorder="1" applyAlignment="1">
      <alignment horizontal="center"/>
    </xf>
    <xf numFmtId="2" fontId="1" fillId="0" borderId="107" xfId="5" applyNumberFormat="1" applyFont="1" applyBorder="1" applyAlignment="1">
      <alignment horizontal="center"/>
    </xf>
    <xf numFmtId="2" fontId="1" fillId="0" borderId="108" xfId="5" applyNumberFormat="1" applyFont="1" applyBorder="1" applyAlignment="1">
      <alignment horizontal="center"/>
    </xf>
    <xf numFmtId="2" fontId="1" fillId="0" borderId="109" xfId="5" applyNumberFormat="1" applyFont="1" applyBorder="1" applyAlignment="1">
      <alignment horizontal="center"/>
    </xf>
    <xf numFmtId="0" fontId="1" fillId="2" borderId="64" xfId="4" applyFont="1" applyFill="1" applyBorder="1" applyAlignment="1">
      <alignment horizontal="right"/>
    </xf>
    <xf numFmtId="0" fontId="1" fillId="2" borderId="93" xfId="4" applyFont="1" applyFill="1" applyBorder="1" applyAlignment="1">
      <alignment horizontal="right"/>
    </xf>
    <xf numFmtId="193" fontId="1" fillId="0" borderId="88" xfId="5" quotePrefix="1" applyNumberFormat="1" applyFont="1" applyBorder="1" applyAlignment="1">
      <alignment horizontal="center"/>
    </xf>
    <xf numFmtId="191" fontId="1" fillId="0" borderId="88" xfId="5" applyNumberFormat="1" applyFont="1" applyBorder="1" applyAlignment="1">
      <alignment horizontal="center"/>
    </xf>
    <xf numFmtId="192" fontId="1" fillId="0" borderId="88" xfId="5" applyNumberFormat="1" applyFont="1" applyBorder="1" applyAlignment="1">
      <alignment horizontal="center"/>
    </xf>
    <xf numFmtId="192" fontId="1" fillId="0" borderId="89" xfId="5" applyNumberFormat="1" applyFont="1" applyBorder="1" applyAlignment="1">
      <alignment horizontal="center"/>
    </xf>
    <xf numFmtId="192" fontId="1" fillId="0" borderId="105" xfId="5" applyNumberFormat="1" applyFont="1" applyBorder="1" applyAlignment="1">
      <alignment horizontal="center"/>
    </xf>
    <xf numFmtId="192" fontId="1" fillId="0" borderId="88" xfId="0" applyNumberFormat="1" applyFont="1" applyBorder="1" applyAlignment="1">
      <alignment horizontal="center"/>
    </xf>
    <xf numFmtId="192" fontId="1" fillId="0" borderId="91" xfId="0" applyNumberFormat="1" applyFont="1" applyBorder="1" applyAlignment="1">
      <alignment horizontal="center"/>
    </xf>
    <xf numFmtId="2" fontId="1" fillId="0" borderId="83" xfId="5" applyNumberFormat="1" applyFont="1" applyBorder="1" applyAlignment="1">
      <alignment horizontal="center"/>
    </xf>
    <xf numFmtId="2" fontId="1" fillId="0" borderId="84" xfId="5" applyNumberFormat="1" applyFont="1" applyBorder="1" applyAlignment="1">
      <alignment horizontal="center"/>
    </xf>
    <xf numFmtId="2" fontId="1" fillId="0" borderId="0" xfId="5" applyNumberFormat="1" applyFont="1" applyAlignment="1">
      <alignment horizontal="center"/>
    </xf>
    <xf numFmtId="2" fontId="1" fillId="0" borderId="25" xfId="5" applyNumberFormat="1" applyFont="1" applyBorder="1" applyAlignment="1">
      <alignment horizontal="center"/>
    </xf>
    <xf numFmtId="191" fontId="1" fillId="0" borderId="89" xfId="5" applyNumberFormat="1" applyFont="1" applyBorder="1" applyAlignment="1">
      <alignment horizontal="center"/>
    </xf>
    <xf numFmtId="191" fontId="1" fillId="0" borderId="105" xfId="5" applyNumberFormat="1" applyFont="1" applyBorder="1" applyAlignment="1">
      <alignment horizontal="center"/>
    </xf>
    <xf numFmtId="191" fontId="1" fillId="0" borderId="88" xfId="0" applyNumberFormat="1" applyFont="1" applyBorder="1" applyAlignment="1">
      <alignment horizontal="center"/>
    </xf>
    <xf numFmtId="191" fontId="1" fillId="0" borderId="91" xfId="0" applyNumberFormat="1" applyFont="1" applyBorder="1" applyAlignment="1">
      <alignment horizontal="center"/>
    </xf>
    <xf numFmtId="0" fontId="4" fillId="2" borderId="24" xfId="4" applyFont="1" applyFill="1" applyBorder="1" applyAlignment="1">
      <alignment horizontal="center"/>
    </xf>
    <xf numFmtId="2" fontId="1" fillId="0" borderId="77" xfId="5" applyNumberFormat="1" applyFont="1" applyBorder="1" applyAlignment="1">
      <alignment horizontal="center"/>
    </xf>
    <xf numFmtId="2" fontId="1" fillId="0" borderId="78" xfId="5" applyNumberFormat="1" applyFont="1" applyBorder="1" applyAlignment="1">
      <alignment horizontal="center"/>
    </xf>
    <xf numFmtId="190" fontId="1" fillId="0" borderId="77" xfId="5" applyNumberFormat="1" applyFont="1" applyBorder="1" applyAlignment="1">
      <alignment horizontal="center"/>
    </xf>
    <xf numFmtId="190" fontId="1" fillId="0" borderId="78" xfId="5" applyNumberFormat="1" applyFont="1" applyBorder="1" applyAlignment="1">
      <alignment horizontal="center"/>
    </xf>
    <xf numFmtId="190" fontId="1" fillId="0" borderId="110" xfId="5" applyNumberFormat="1" applyFont="1" applyBorder="1" applyAlignment="1">
      <alignment horizontal="center"/>
    </xf>
    <xf numFmtId="190" fontId="1" fillId="0" borderId="66" xfId="5" applyNumberFormat="1" applyFont="1" applyBorder="1" applyAlignment="1">
      <alignment horizontal="center"/>
    </xf>
    <xf numFmtId="0" fontId="1" fillId="0" borderId="111" xfId="5" applyFont="1" applyBorder="1" applyAlignment="1">
      <alignment horizontal="center" vertical="center"/>
    </xf>
    <xf numFmtId="0" fontId="1" fillId="2" borderId="112" xfId="4" applyFont="1" applyFill="1" applyBorder="1"/>
    <xf numFmtId="194" fontId="1" fillId="0" borderId="77" xfId="5" quotePrefix="1" applyNumberFormat="1" applyFont="1" applyBorder="1" applyAlignment="1">
      <alignment horizontal="center"/>
    </xf>
    <xf numFmtId="194" fontId="1" fillId="0" borderId="113" xfId="5" applyNumberFormat="1" applyFont="1" applyBorder="1" applyAlignment="1">
      <alignment horizontal="center"/>
    </xf>
    <xf numFmtId="194" fontId="1" fillId="0" borderId="114" xfId="5" applyNumberFormat="1" applyFont="1" applyBorder="1" applyAlignment="1">
      <alignment horizontal="center"/>
    </xf>
    <xf numFmtId="194" fontId="1" fillId="0" borderId="37" xfId="5" applyNumberFormat="1" applyFont="1" applyBorder="1" applyAlignment="1">
      <alignment horizontal="center"/>
    </xf>
    <xf numFmtId="194" fontId="1" fillId="0" borderId="35" xfId="5" applyNumberFormat="1" applyFont="1" applyBorder="1" applyAlignment="1">
      <alignment horizontal="center"/>
    </xf>
    <xf numFmtId="0" fontId="1" fillId="0" borderId="115" xfId="5" applyFont="1" applyBorder="1" applyAlignment="1">
      <alignment horizontal="center" vertical="center"/>
    </xf>
    <xf numFmtId="0" fontId="1" fillId="0" borderId="116" xfId="5" applyFont="1" applyBorder="1" applyAlignment="1">
      <alignment horizontal="center" wrapText="1"/>
    </xf>
    <xf numFmtId="0" fontId="1" fillId="0" borderId="117" xfId="5" applyFont="1" applyBorder="1" applyAlignment="1">
      <alignment horizontal="center" wrapText="1"/>
    </xf>
    <xf numFmtId="192" fontId="1" fillId="0" borderId="116" xfId="1" applyNumberFormat="1" applyFont="1" applyFill="1" applyBorder="1" applyAlignment="1">
      <alignment horizontal="center"/>
    </xf>
    <xf numFmtId="192" fontId="1" fillId="0" borderId="117" xfId="1" applyNumberFormat="1" applyFont="1" applyFill="1" applyBorder="1" applyAlignment="1">
      <alignment horizontal="center"/>
    </xf>
    <xf numFmtId="183" fontId="1" fillId="0" borderId="77" xfId="5" quotePrefix="1" applyNumberFormat="1" applyFont="1" applyBorder="1" applyAlignment="1">
      <alignment horizontal="center"/>
    </xf>
    <xf numFmtId="194" fontId="1" fillId="0" borderId="77" xfId="5" applyNumberFormat="1" applyFont="1" applyBorder="1" applyAlignment="1">
      <alignment horizontal="center"/>
    </xf>
    <xf numFmtId="194" fontId="1" fillId="0" borderId="78" xfId="5" applyNumberFormat="1" applyFont="1" applyBorder="1" applyAlignment="1">
      <alignment horizontal="center"/>
    </xf>
    <xf numFmtId="194" fontId="1" fillId="0" borderId="106" xfId="5" applyNumberFormat="1" applyFont="1" applyBorder="1" applyAlignment="1">
      <alignment horizontal="center"/>
    </xf>
    <xf numFmtId="194" fontId="1" fillId="0" borderId="107" xfId="5" applyNumberFormat="1" applyFont="1" applyBorder="1" applyAlignment="1">
      <alignment horizontal="center"/>
    </xf>
    <xf numFmtId="194" fontId="1" fillId="0" borderId="108" xfId="5" applyNumberFormat="1" applyFont="1" applyBorder="1" applyAlignment="1">
      <alignment horizontal="center"/>
    </xf>
    <xf numFmtId="194" fontId="1" fillId="0" borderId="109" xfId="5" applyNumberFormat="1" applyFont="1" applyBorder="1" applyAlignment="1">
      <alignment horizontal="center"/>
    </xf>
    <xf numFmtId="1" fontId="1" fillId="0" borderId="113" xfId="5" applyNumberFormat="1" applyFont="1" applyBorder="1" applyAlignment="1">
      <alignment horizontal="center"/>
    </xf>
    <xf numFmtId="1" fontId="1" fillId="0" borderId="114" xfId="5" applyNumberFormat="1" applyFont="1" applyBorder="1" applyAlignment="1">
      <alignment horizontal="center"/>
    </xf>
    <xf numFmtId="1" fontId="1" fillId="0" borderId="83" xfId="5" applyNumberFormat="1" applyFont="1" applyBorder="1" applyAlignment="1">
      <alignment horizontal="center"/>
    </xf>
    <xf numFmtId="194" fontId="1" fillId="0" borderId="83" xfId="5" applyNumberFormat="1" applyFont="1" applyBorder="1" applyAlignment="1">
      <alignment horizontal="center"/>
    </xf>
    <xf numFmtId="194" fontId="1" fillId="0" borderId="84" xfId="5" applyNumberFormat="1" applyFont="1" applyBorder="1" applyAlignment="1">
      <alignment horizontal="center"/>
    </xf>
    <xf numFmtId="194" fontId="1" fillId="0" borderId="0" xfId="5" applyNumberFormat="1" applyFont="1" applyAlignment="1">
      <alignment horizontal="center"/>
    </xf>
    <xf numFmtId="194" fontId="1" fillId="0" borderId="25" xfId="5" applyNumberFormat="1" applyFont="1" applyBorder="1" applyAlignment="1">
      <alignment horizontal="center"/>
    </xf>
    <xf numFmtId="191" fontId="1" fillId="0" borderId="83" xfId="5" applyNumberFormat="1" applyFont="1" applyBorder="1" applyAlignment="1">
      <alignment horizontal="center"/>
    </xf>
    <xf numFmtId="191" fontId="1" fillId="0" borderId="84" xfId="5" applyNumberFormat="1" applyFont="1" applyBorder="1" applyAlignment="1">
      <alignment horizontal="center"/>
    </xf>
    <xf numFmtId="1" fontId="1" fillId="0" borderId="77" xfId="5" applyNumberFormat="1" applyFont="1" applyBorder="1" applyAlignment="1">
      <alignment horizontal="center"/>
    </xf>
    <xf numFmtId="1" fontId="1" fillId="0" borderId="78" xfId="5" applyNumberFormat="1" applyFont="1" applyBorder="1" applyAlignment="1">
      <alignment horizontal="center"/>
    </xf>
    <xf numFmtId="194" fontId="1" fillId="0" borderId="110" xfId="5" applyNumberFormat="1" applyFont="1" applyBorder="1" applyAlignment="1">
      <alignment horizontal="center"/>
    </xf>
    <xf numFmtId="194" fontId="1" fillId="0" borderId="66" xfId="5" applyNumberFormat="1" applyFont="1" applyBorder="1" applyAlignment="1">
      <alignment horizontal="center"/>
    </xf>
    <xf numFmtId="0" fontId="1" fillId="2" borderId="15" xfId="4" applyFont="1" applyFill="1" applyBorder="1"/>
    <xf numFmtId="191" fontId="1" fillId="2" borderId="118" xfId="4" applyNumberFormat="1" applyFont="1" applyFill="1" applyBorder="1" applyAlignment="1">
      <alignment horizontal="right"/>
    </xf>
    <xf numFmtId="0" fontId="1" fillId="0" borderId="119" xfId="4" quotePrefix="1" applyFont="1" applyBorder="1" applyAlignment="1">
      <alignment horizontal="center"/>
    </xf>
    <xf numFmtId="193" fontId="1" fillId="0" borderId="120" xfId="5" quotePrefix="1" applyNumberFormat="1" applyFont="1" applyBorder="1" applyAlignment="1">
      <alignment horizontal="center"/>
    </xf>
    <xf numFmtId="191" fontId="1" fillId="0" borderId="120" xfId="5" applyNumberFormat="1" applyFont="1" applyBorder="1" applyAlignment="1">
      <alignment horizontal="center"/>
    </xf>
    <xf numFmtId="191" fontId="1" fillId="0" borderId="121" xfId="5" applyNumberFormat="1" applyFont="1" applyBorder="1" applyAlignment="1">
      <alignment horizontal="center"/>
    </xf>
    <xf numFmtId="191" fontId="1" fillId="0" borderId="13" xfId="5" applyNumberFormat="1" applyFont="1" applyBorder="1" applyAlignment="1">
      <alignment horizontal="center"/>
    </xf>
    <xf numFmtId="191" fontId="1" fillId="0" borderId="120" xfId="0" applyNumberFormat="1" applyFont="1" applyBorder="1" applyAlignment="1">
      <alignment horizontal="center"/>
    </xf>
    <xf numFmtId="191" fontId="1" fillId="0" borderId="14" xfId="0" applyNumberFormat="1" applyFont="1" applyBorder="1" applyAlignment="1">
      <alignment horizontal="center"/>
    </xf>
    <xf numFmtId="0" fontId="1" fillId="0" borderId="22" xfId="5" applyFont="1" applyBorder="1" applyAlignment="1">
      <alignment horizontal="center" vertical="center"/>
    </xf>
    <xf numFmtId="0" fontId="1" fillId="2" borderId="3" xfId="4" applyFont="1" applyFill="1" applyBorder="1"/>
    <xf numFmtId="0" fontId="1" fillId="2" borderId="98" xfId="4" quotePrefix="1" applyFont="1" applyFill="1" applyBorder="1" applyAlignment="1">
      <alignment horizontal="center"/>
    </xf>
    <xf numFmtId="2" fontId="1" fillId="2" borderId="79" xfId="4" quotePrefix="1" applyNumberFormat="1" applyFont="1" applyFill="1" applyBorder="1" applyAlignment="1">
      <alignment horizontal="center"/>
    </xf>
    <xf numFmtId="190" fontId="1" fillId="2" borderId="79" xfId="4" quotePrefix="1" applyNumberFormat="1" applyFont="1" applyFill="1" applyBorder="1" applyAlignment="1">
      <alignment horizontal="center"/>
    </xf>
    <xf numFmtId="190" fontId="1" fillId="2" borderId="99" xfId="4" applyNumberFormat="1" applyFont="1" applyFill="1" applyBorder="1" applyAlignment="1">
      <alignment horizontal="center"/>
    </xf>
    <xf numFmtId="2" fontId="1" fillId="0" borderId="79" xfId="4" applyNumberFormat="1" applyFont="1" applyBorder="1" applyAlignment="1">
      <alignment horizontal="center"/>
    </xf>
    <xf numFmtId="0" fontId="1" fillId="2" borderId="0" xfId="4" applyFont="1" applyFill="1"/>
    <xf numFmtId="0" fontId="1" fillId="2" borderId="102" xfId="4" quotePrefix="1" applyFont="1" applyFill="1" applyBorder="1" applyAlignment="1">
      <alignment horizontal="center" vertical="center"/>
    </xf>
    <xf numFmtId="0" fontId="1" fillId="2" borderId="103" xfId="4" applyFont="1" applyFill="1" applyBorder="1" applyAlignment="1">
      <alignment horizontal="center" vertical="center" wrapText="1"/>
    </xf>
    <xf numFmtId="0" fontId="1" fillId="2" borderId="13" xfId="4" applyFont="1" applyFill="1" applyBorder="1"/>
    <xf numFmtId="0" fontId="1" fillId="2" borderId="16" xfId="4" applyFont="1" applyFill="1" applyBorder="1"/>
    <xf numFmtId="0" fontId="1" fillId="2" borderId="119" xfId="4" quotePrefix="1" applyFont="1" applyFill="1" applyBorder="1" applyAlignment="1">
      <alignment horizontal="center"/>
    </xf>
    <xf numFmtId="191" fontId="1" fillId="2" borderId="122" xfId="4" quotePrefix="1" applyNumberFormat="1" applyFont="1" applyFill="1" applyBorder="1" applyAlignment="1">
      <alignment horizontal="center"/>
    </xf>
    <xf numFmtId="192" fontId="1" fillId="2" borderId="122" xfId="1" applyNumberFormat="1" applyFont="1" applyFill="1" applyBorder="1" applyAlignment="1">
      <alignment horizontal="center"/>
    </xf>
    <xf numFmtId="192" fontId="1" fillId="2" borderId="123" xfId="1" applyNumberFormat="1" applyFont="1" applyFill="1" applyBorder="1" applyAlignment="1">
      <alignment horizontal="center"/>
    </xf>
    <xf numFmtId="191" fontId="1" fillId="0" borderId="124" xfId="1" applyNumberFormat="1" applyFont="1" applyFill="1" applyBorder="1" applyAlignment="1">
      <alignment horizontal="center"/>
    </xf>
    <xf numFmtId="191" fontId="1" fillId="0" borderId="122"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9" xfId="4" quotePrefix="1" applyNumberFormat="1" applyFont="1" applyFill="1" applyBorder="1" applyAlignment="1">
      <alignment horizontal="center"/>
    </xf>
    <xf numFmtId="0" fontId="1" fillId="2" borderId="79" xfId="4" quotePrefix="1" applyFont="1" applyFill="1" applyBorder="1" applyAlignment="1">
      <alignment horizontal="center"/>
    </xf>
    <xf numFmtId="194" fontId="1" fillId="2" borderId="79" xfId="4" applyNumberFormat="1" applyFont="1" applyFill="1" applyBorder="1" applyAlignment="1">
      <alignment horizontal="center"/>
    </xf>
    <xf numFmtId="194" fontId="1" fillId="2" borderId="99" xfId="4" applyNumberFormat="1" applyFont="1" applyFill="1" applyBorder="1" applyAlignment="1">
      <alignment horizontal="center"/>
    </xf>
    <xf numFmtId="194" fontId="1" fillId="0" borderId="80" xfId="4" applyNumberFormat="1" applyFont="1" applyBorder="1" applyAlignment="1">
      <alignment horizontal="center"/>
    </xf>
    <xf numFmtId="194" fontId="1" fillId="0" borderId="79" xfId="4" applyNumberFormat="1" applyFont="1" applyBorder="1" applyAlignment="1">
      <alignment horizontal="center"/>
    </xf>
    <xf numFmtId="194" fontId="1" fillId="0" borderId="81" xfId="4" applyNumberFormat="1" applyFont="1" applyBorder="1" applyAlignment="1">
      <alignment horizontal="center"/>
    </xf>
    <xf numFmtId="3" fontId="1" fillId="0" borderId="10" xfId="4" applyNumberFormat="1" applyFont="1" applyBorder="1" applyAlignment="1">
      <alignment horizontal="center" vertical="center"/>
    </xf>
    <xf numFmtId="0" fontId="1" fillId="2" borderId="0" xfId="4" applyFont="1" applyFill="1" applyAlignment="1">
      <alignment vertical="top"/>
    </xf>
    <xf numFmtId="0" fontId="1" fillId="2" borderId="103" xfId="4" quotePrefix="1" applyFont="1" applyFill="1" applyBorder="1" applyAlignment="1">
      <alignment horizontal="center" vertical="center"/>
    </xf>
    <xf numFmtId="0" fontId="1" fillId="2" borderId="103" xfId="4" applyFont="1" applyFill="1" applyBorder="1" applyAlignment="1">
      <alignment horizontal="center" wrapText="1"/>
    </xf>
    <xf numFmtId="0" fontId="1" fillId="0" borderId="103" xfId="4" applyFont="1" applyBorder="1" applyAlignment="1">
      <alignment horizontal="center" wrapText="1"/>
    </xf>
    <xf numFmtId="0" fontId="1" fillId="0" borderId="51" xfId="4" applyFont="1" applyBorder="1" applyAlignment="1">
      <alignment horizontal="center" wrapText="1"/>
    </xf>
    <xf numFmtId="3" fontId="1" fillId="0" borderId="33" xfId="4" applyNumberFormat="1" applyFont="1" applyBorder="1" applyAlignment="1">
      <alignment horizontal="center" vertical="center"/>
    </xf>
    <xf numFmtId="0" fontId="1" fillId="2" borderId="28" xfId="4" applyFont="1" applyFill="1" applyBorder="1"/>
    <xf numFmtId="0" fontId="1" fillId="2" borderId="87" xfId="4" quotePrefix="1" applyFont="1" applyFill="1" applyBorder="1" applyAlignment="1">
      <alignment horizontal="center"/>
    </xf>
    <xf numFmtId="0" fontId="1" fillId="2" borderId="88" xfId="4" quotePrefix="1" applyFont="1" applyFill="1" applyBorder="1" applyAlignment="1">
      <alignment horizontal="center"/>
    </xf>
    <xf numFmtId="192" fontId="1" fillId="2" borderId="88" xfId="1" applyNumberFormat="1" applyFont="1" applyFill="1" applyBorder="1" applyAlignment="1">
      <alignment horizontal="center"/>
    </xf>
    <xf numFmtId="192" fontId="1" fillId="2" borderId="89" xfId="1" applyNumberFormat="1" applyFont="1" applyFill="1" applyBorder="1" applyAlignment="1">
      <alignment horizontal="center"/>
    </xf>
    <xf numFmtId="191" fontId="1" fillId="0" borderId="90" xfId="1" applyNumberFormat="1" applyFont="1" applyFill="1" applyBorder="1" applyAlignment="1">
      <alignment horizontal="center"/>
    </xf>
    <xf numFmtId="191" fontId="1" fillId="0" borderId="88" xfId="1" applyNumberFormat="1" applyFont="1" applyFill="1" applyBorder="1" applyAlignment="1">
      <alignment horizontal="center"/>
    </xf>
    <xf numFmtId="191" fontId="1" fillId="0" borderId="91"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25" xfId="4" quotePrefix="1" applyFont="1" applyFill="1" applyBorder="1" applyAlignment="1">
      <alignment horizontal="center"/>
    </xf>
    <xf numFmtId="0" fontId="1" fillId="2" borderId="113" xfId="4" quotePrefix="1" applyFont="1" applyFill="1" applyBorder="1" applyAlignment="1">
      <alignment horizontal="center"/>
    </xf>
    <xf numFmtId="194" fontId="1" fillId="2" borderId="113" xfId="1" applyNumberFormat="1" applyFont="1" applyFill="1" applyBorder="1" applyAlignment="1">
      <alignment horizontal="center"/>
    </xf>
    <xf numFmtId="194" fontId="1" fillId="2" borderId="114" xfId="1" applyNumberFormat="1" applyFont="1" applyFill="1" applyBorder="1" applyAlignment="1">
      <alignment horizontal="center"/>
    </xf>
    <xf numFmtId="194" fontId="1" fillId="0" borderId="126" xfId="1" applyNumberFormat="1" applyFont="1" applyFill="1" applyBorder="1" applyAlignment="1">
      <alignment horizontal="center"/>
    </xf>
    <xf numFmtId="194" fontId="1" fillId="0" borderId="113"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3" xfId="4" applyFont="1" applyFill="1" applyBorder="1" applyAlignment="1">
      <alignment horizontal="left"/>
    </xf>
    <xf numFmtId="0" fontId="1" fillId="2" borderId="76" xfId="4" quotePrefix="1" applyFont="1" applyFill="1" applyBorder="1" applyAlignment="1">
      <alignment horizontal="center"/>
    </xf>
    <xf numFmtId="0" fontId="1" fillId="2" borderId="77" xfId="4" quotePrefix="1" applyFont="1" applyFill="1" applyBorder="1" applyAlignment="1">
      <alignment horizontal="center"/>
    </xf>
    <xf numFmtId="1" fontId="1" fillId="2" borderId="113" xfId="1" applyNumberFormat="1" applyFont="1" applyFill="1" applyBorder="1" applyAlignment="1">
      <alignment horizontal="center"/>
    </xf>
    <xf numFmtId="1" fontId="1" fillId="2" borderId="114" xfId="1" applyNumberFormat="1" applyFont="1" applyFill="1" applyBorder="1" applyAlignment="1">
      <alignment horizontal="center"/>
    </xf>
    <xf numFmtId="0" fontId="1" fillId="2" borderId="9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22" xfId="4" quotePrefix="1" applyFont="1" applyFill="1" applyBorder="1" applyAlignment="1">
      <alignment horizontal="center"/>
    </xf>
    <xf numFmtId="3" fontId="1" fillId="0" borderId="22" xfId="4" applyNumberFormat="1" applyFont="1" applyBorder="1" applyAlignment="1">
      <alignment horizontal="center" vertical="center"/>
    </xf>
    <xf numFmtId="0" fontId="7" fillId="2" borderId="0" xfId="0" applyFont="1" applyFill="1" applyAlignment="1">
      <alignment vertical="top" wrapText="1"/>
    </xf>
    <xf numFmtId="0" fontId="1" fillId="0" borderId="0" xfId="0" applyFont="1">
      <alignment vertical="center"/>
    </xf>
    <xf numFmtId="0" fontId="19" fillId="0" borderId="0" xfId="4" applyFont="1"/>
    <xf numFmtId="0" fontId="20" fillId="0" borderId="0" xfId="4" applyFont="1"/>
    <xf numFmtId="0" fontId="13" fillId="0" borderId="0" xfId="4"/>
    <xf numFmtId="0" fontId="1" fillId="0" borderId="0" xfId="4" applyFont="1" applyAlignment="1">
      <alignment vertical="top"/>
    </xf>
    <xf numFmtId="0" fontId="13" fillId="0" borderId="61" xfId="4" applyBorder="1" applyAlignment="1">
      <alignment vertical="center"/>
    </xf>
    <xf numFmtId="0" fontId="13" fillId="0" borderId="59" xfId="4" applyBorder="1" applyAlignment="1">
      <alignment vertical="center"/>
    </xf>
    <xf numFmtId="0" fontId="13" fillId="0" borderId="67" xfId="4" applyBorder="1" applyAlignment="1">
      <alignment horizontal="center" vertical="center"/>
    </xf>
    <xf numFmtId="0" fontId="13" fillId="0" borderId="58" xfId="4" applyBorder="1" applyAlignment="1">
      <alignment horizontal="center" vertical="center" wrapText="1"/>
    </xf>
    <xf numFmtId="0" fontId="13" fillId="0" borderId="58" xfId="4"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127" xfId="4" applyFont="1" applyBorder="1" applyAlignment="1">
      <alignment horizontal="center" vertical="center" wrapText="1"/>
    </xf>
    <xf numFmtId="0" fontId="13" fillId="0" borderId="24" xfId="4" applyBorder="1" applyAlignment="1">
      <alignment vertical="center"/>
    </xf>
    <xf numFmtId="0" fontId="13" fillId="0" borderId="0" xfId="4" applyAlignment="1">
      <alignment vertical="center"/>
    </xf>
    <xf numFmtId="0" fontId="13" fillId="0" borderId="64" xfId="4" applyBorder="1" applyAlignment="1">
      <alignment horizontal="center" vertical="center"/>
    </xf>
    <xf numFmtId="0" fontId="13" fillId="0" borderId="64" xfId="4" applyBorder="1" applyAlignment="1">
      <alignment horizontal="right" vertical="center"/>
    </xf>
    <xf numFmtId="0" fontId="1" fillId="0" borderId="112" xfId="4" applyFont="1" applyBorder="1" applyAlignment="1">
      <alignment horizontal="center" vertical="center"/>
    </xf>
    <xf numFmtId="182" fontId="13" fillId="0" borderId="125" xfId="4" applyNumberFormat="1" applyBorder="1" applyAlignment="1">
      <alignment horizontal="right" vertical="center"/>
    </xf>
    <xf numFmtId="182" fontId="13" fillId="0" borderId="113" xfId="4" applyNumberFormat="1" applyBorder="1" applyAlignment="1">
      <alignment horizontal="right" vertical="center"/>
    </xf>
    <xf numFmtId="177" fontId="13" fillId="0" borderId="113" xfId="4" applyNumberFormat="1" applyBorder="1" applyAlignment="1">
      <alignment horizontal="right" vertical="center"/>
    </xf>
    <xf numFmtId="177" fontId="13" fillId="0" borderId="99" xfId="4" applyNumberFormat="1" applyBorder="1" applyAlignment="1">
      <alignment horizontal="right" vertical="center"/>
    </xf>
    <xf numFmtId="177" fontId="13" fillId="0" borderId="79" xfId="4" applyNumberFormat="1" applyBorder="1" applyAlignment="1">
      <alignment horizontal="right" vertical="center"/>
    </xf>
    <xf numFmtId="177" fontId="13" fillId="0" borderId="80" xfId="4" applyNumberFormat="1" applyBorder="1" applyAlignment="1">
      <alignment horizontal="right" vertical="center"/>
    </xf>
    <xf numFmtId="177" fontId="13" fillId="0" borderId="128" xfId="4" applyNumberFormat="1" applyBorder="1" applyAlignment="1">
      <alignment horizontal="right" vertical="center"/>
    </xf>
    <xf numFmtId="177" fontId="21" fillId="0" borderId="0" xfId="0" applyNumberFormat="1" applyFont="1">
      <alignment vertical="center"/>
    </xf>
    <xf numFmtId="0" fontId="7" fillId="0" borderId="24" xfId="4" applyFont="1" applyBorder="1" applyAlignment="1">
      <alignment vertical="top"/>
    </xf>
    <xf numFmtId="0" fontId="1" fillId="0" borderId="64" xfId="4" applyFont="1" applyBorder="1" applyAlignment="1">
      <alignment horizontal="center" vertical="center" wrapText="1"/>
    </xf>
    <xf numFmtId="0" fontId="13" fillId="0" borderId="129" xfId="4" applyBorder="1" applyAlignment="1">
      <alignment horizontal="center" vertical="center" wrapText="1"/>
    </xf>
    <xf numFmtId="0" fontId="13" fillId="0" borderId="116" xfId="4" applyBorder="1" applyAlignment="1">
      <alignment horizontal="center" vertical="center" wrapText="1"/>
    </xf>
    <xf numFmtId="0" fontId="13" fillId="0" borderId="123" xfId="4" applyBorder="1" applyAlignment="1">
      <alignment horizontal="center" vertical="center" wrapText="1"/>
    </xf>
    <xf numFmtId="0" fontId="13" fillId="0" borderId="122" xfId="4" applyBorder="1" applyAlignment="1">
      <alignment horizontal="center" vertical="center" wrapText="1"/>
    </xf>
    <xf numFmtId="0" fontId="13" fillId="0" borderId="124" xfId="4" applyBorder="1" applyAlignment="1">
      <alignment horizontal="center" vertical="center" wrapText="1"/>
    </xf>
    <xf numFmtId="0" fontId="13" fillId="0" borderId="130" xfId="4" applyBorder="1" applyAlignment="1">
      <alignment horizontal="center" vertical="center" wrapText="1"/>
    </xf>
    <xf numFmtId="182" fontId="21" fillId="0" borderId="0" xfId="0" applyNumberFormat="1" applyFont="1">
      <alignment vertical="center"/>
    </xf>
    <xf numFmtId="0" fontId="13" fillId="0" borderId="5" xfId="4" applyBorder="1" applyAlignment="1">
      <alignment vertical="center"/>
    </xf>
    <xf numFmtId="0" fontId="13" fillId="0" borderId="2" xfId="4" applyBorder="1" applyAlignment="1">
      <alignment vertical="center"/>
    </xf>
    <xf numFmtId="0" fontId="13" fillId="0" borderId="6" xfId="4" applyBorder="1" applyAlignment="1">
      <alignment horizontal="center" vertical="center"/>
    </xf>
    <xf numFmtId="38" fontId="13" fillId="0" borderId="96" xfId="1" applyFont="1" applyFill="1" applyBorder="1" applyAlignment="1">
      <alignment horizontal="right" vertical="center"/>
    </xf>
    <xf numFmtId="0" fontId="1" fillId="0" borderId="97" xfId="4" applyFont="1" applyBorder="1" applyAlignment="1">
      <alignment horizontal="center" vertical="center"/>
    </xf>
    <xf numFmtId="179" fontId="13" fillId="0" borderId="98" xfId="1" quotePrefix="1" applyNumberFormat="1" applyFont="1" applyFill="1" applyBorder="1" applyAlignment="1">
      <alignment horizontal="center" vertical="center"/>
    </xf>
    <xf numFmtId="179" fontId="13" fillId="0" borderId="79" xfId="1" quotePrefix="1" applyNumberFormat="1" applyFont="1" applyFill="1" applyBorder="1" applyAlignment="1">
      <alignment horizontal="center" vertical="center"/>
    </xf>
    <xf numFmtId="179" fontId="13" fillId="0" borderId="79" xfId="0" applyNumberFormat="1" applyFont="1" applyBorder="1">
      <alignment vertical="center"/>
    </xf>
    <xf numFmtId="179" fontId="13" fillId="0" borderId="100" xfId="0" applyNumberFormat="1" applyFont="1" applyBorder="1">
      <alignment vertical="center"/>
    </xf>
    <xf numFmtId="179" fontId="13" fillId="0" borderId="99" xfId="0" applyNumberFormat="1" applyFont="1" applyBorder="1">
      <alignment vertical="center"/>
    </xf>
    <xf numFmtId="179" fontId="13" fillId="0" borderId="128" xfId="0" applyNumberFormat="1" applyFont="1" applyBorder="1">
      <alignment vertical="center"/>
    </xf>
    <xf numFmtId="185" fontId="21" fillId="0" borderId="0" xfId="0" applyNumberFormat="1" applyFont="1">
      <alignment vertical="center"/>
    </xf>
    <xf numFmtId="0" fontId="13" fillId="0" borderId="24" xfId="4" applyBorder="1" applyAlignment="1">
      <alignment vertical="top"/>
    </xf>
    <xf numFmtId="0" fontId="13" fillId="0" borderId="27" xfId="4" applyBorder="1" applyAlignment="1">
      <alignment vertical="center"/>
    </xf>
    <xf numFmtId="0" fontId="13" fillId="0" borderId="31" xfId="4" applyBorder="1" applyAlignment="1">
      <alignment horizontal="center" vertical="center"/>
    </xf>
    <xf numFmtId="38" fontId="13" fillId="0" borderId="93" xfId="1" applyFont="1" applyFill="1" applyBorder="1" applyAlignment="1">
      <alignment horizontal="right" vertical="center"/>
    </xf>
    <xf numFmtId="0" fontId="1" fillId="0" borderId="93" xfId="4" applyFont="1" applyBorder="1" applyAlignment="1">
      <alignment horizontal="center" vertical="center" wrapText="1"/>
    </xf>
    <xf numFmtId="0" fontId="13" fillId="0" borderId="87" xfId="1" quotePrefix="1" applyNumberFormat="1" applyFont="1" applyFill="1" applyBorder="1" applyAlignment="1">
      <alignment horizontal="center" vertical="center"/>
    </xf>
    <xf numFmtId="0" fontId="13" fillId="0" borderId="88" xfId="1" quotePrefix="1" applyNumberFormat="1" applyFont="1" applyFill="1" applyBorder="1" applyAlignment="1">
      <alignment horizontal="center" vertical="center"/>
    </xf>
    <xf numFmtId="0" fontId="13" fillId="0" borderId="88"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131" xfId="0" applyFont="1" applyBorder="1" applyAlignment="1">
      <alignment horizontal="center" vertical="center" wrapText="1"/>
    </xf>
    <xf numFmtId="0" fontId="13" fillId="0" borderId="64" xfId="4" applyBorder="1" applyAlignment="1">
      <alignment vertical="center"/>
    </xf>
    <xf numFmtId="0" fontId="13" fillId="0" borderId="75" xfId="4" applyBorder="1" applyAlignment="1">
      <alignment horizontal="center" vertical="center"/>
    </xf>
    <xf numFmtId="38" fontId="13" fillId="0" borderId="65" xfId="1" applyFont="1" applyFill="1" applyBorder="1" applyAlignment="1">
      <alignment horizontal="right" vertical="center"/>
    </xf>
    <xf numFmtId="38" fontId="1" fillId="0" borderId="65" xfId="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79" fontId="13" fillId="0" borderId="77" xfId="0" applyNumberFormat="1" applyFont="1" applyBorder="1" applyAlignment="1">
      <alignment horizontal="right" vertical="center"/>
    </xf>
    <xf numFmtId="179" fontId="13" fillId="0" borderId="110" xfId="0" applyNumberFormat="1" applyFont="1" applyBorder="1" applyAlignment="1">
      <alignment horizontal="right" vertical="center"/>
    </xf>
    <xf numFmtId="179" fontId="13" fillId="0" borderId="78" xfId="0" applyNumberFormat="1" applyFont="1" applyBorder="1" applyAlignment="1">
      <alignment horizontal="right" vertical="center"/>
    </xf>
    <xf numFmtId="179" fontId="13" fillId="0" borderId="132" xfId="0" applyNumberFormat="1" applyFont="1" applyBorder="1" applyAlignment="1">
      <alignment horizontal="right" vertical="center"/>
    </xf>
    <xf numFmtId="0" fontId="13" fillId="0" borderId="101" xfId="4" applyBorder="1" applyAlignment="1">
      <alignment horizontal="center" vertical="center"/>
    </xf>
    <xf numFmtId="38" fontId="13" fillId="0" borderId="47" xfId="1" applyFont="1" applyFill="1" applyBorder="1" applyAlignment="1">
      <alignment horizontal="right" vertical="center"/>
    </xf>
    <xf numFmtId="38" fontId="1" fillId="0" borderId="47" xfId="1" applyFont="1" applyFill="1" applyBorder="1" applyAlignment="1">
      <alignment horizontal="center" vertical="center"/>
    </xf>
    <xf numFmtId="179" fontId="13" fillId="0" borderId="102" xfId="1" quotePrefix="1" applyNumberFormat="1" applyFont="1" applyFill="1" applyBorder="1" applyAlignment="1">
      <alignment horizontal="center" vertical="center"/>
    </xf>
    <xf numFmtId="179" fontId="13" fillId="0" borderId="103" xfId="1" quotePrefix="1" applyNumberFormat="1" applyFont="1" applyFill="1" applyBorder="1" applyAlignment="1">
      <alignment horizontal="center" vertical="center"/>
    </xf>
    <xf numFmtId="179" fontId="13" fillId="0" borderId="103" xfId="0" applyNumberFormat="1" applyFont="1" applyBorder="1" applyAlignment="1">
      <alignment horizontal="right" vertical="center"/>
    </xf>
    <xf numFmtId="179" fontId="13" fillId="0" borderId="48" xfId="0" applyNumberFormat="1" applyFont="1" applyBorder="1" applyAlignment="1">
      <alignment horizontal="right" vertical="center"/>
    </xf>
    <xf numFmtId="179" fontId="13" fillId="0" borderId="104" xfId="0" applyNumberFormat="1" applyFont="1" applyBorder="1" applyAlignment="1">
      <alignment horizontal="right" vertical="center"/>
    </xf>
    <xf numFmtId="179" fontId="13" fillId="0" borderId="133" xfId="0" applyNumberFormat="1" applyFont="1" applyBorder="1" applyAlignment="1">
      <alignment horizontal="right" vertical="center"/>
    </xf>
    <xf numFmtId="0" fontId="13" fillId="0" borderId="134" xfId="4" applyBorder="1" applyAlignment="1">
      <alignment horizontal="center" vertical="center"/>
    </xf>
    <xf numFmtId="38" fontId="13" fillId="0" borderId="39" xfId="1" applyFont="1" applyFill="1" applyBorder="1" applyAlignment="1">
      <alignment horizontal="right" vertical="center"/>
    </xf>
    <xf numFmtId="38" fontId="1" fillId="0" borderId="39" xfId="1" applyFont="1" applyFill="1" applyBorder="1" applyAlignment="1">
      <alignment horizontal="center" vertical="center"/>
    </xf>
    <xf numFmtId="179" fontId="13" fillId="0" borderId="129" xfId="1" quotePrefix="1" applyNumberFormat="1" applyFont="1" applyFill="1" applyBorder="1" applyAlignment="1">
      <alignment horizontal="center" vertical="center"/>
    </xf>
    <xf numFmtId="179" fontId="13" fillId="0" borderId="116" xfId="1" quotePrefix="1" applyNumberFormat="1" applyFont="1" applyFill="1" applyBorder="1" applyAlignment="1">
      <alignment horizontal="center" vertical="center"/>
    </xf>
    <xf numFmtId="179" fontId="13" fillId="0" borderId="116" xfId="0" applyNumberFormat="1" applyFont="1" applyBorder="1" applyAlignment="1">
      <alignment horizontal="right" vertical="center"/>
    </xf>
    <xf numFmtId="177" fontId="13" fillId="0" borderId="116" xfId="0" applyNumberFormat="1" applyFont="1" applyBorder="1" applyAlignment="1">
      <alignment horizontal="right" vertical="center"/>
    </xf>
    <xf numFmtId="177" fontId="13" fillId="0" borderId="41" xfId="0" applyNumberFormat="1" applyFont="1" applyBorder="1" applyAlignment="1">
      <alignment horizontal="right" vertical="center"/>
    </xf>
    <xf numFmtId="177" fontId="13" fillId="0" borderId="117" xfId="0" applyNumberFormat="1" applyFont="1" applyBorder="1" applyAlignment="1">
      <alignment horizontal="right" vertical="center"/>
    </xf>
    <xf numFmtId="177" fontId="13" fillId="0" borderId="135" xfId="0" applyNumberFormat="1" applyFont="1" applyBorder="1" applyAlignment="1">
      <alignment horizontal="right" vertical="center"/>
    </xf>
    <xf numFmtId="0" fontId="13" fillId="0" borderId="72" xfId="4" applyBorder="1" applyAlignment="1">
      <alignment vertical="center"/>
    </xf>
    <xf numFmtId="0" fontId="13" fillId="0" borderId="74" xfId="4" applyBorder="1" applyAlignment="1">
      <alignment vertical="center"/>
    </xf>
    <xf numFmtId="0" fontId="13" fillId="0" borderId="73" xfId="4" applyBorder="1" applyAlignment="1">
      <alignment horizontal="center" vertical="center"/>
    </xf>
    <xf numFmtId="38" fontId="13" fillId="0" borderId="92" xfId="1" applyFont="1" applyFill="1" applyBorder="1" applyAlignment="1">
      <alignment horizontal="right" vertical="center"/>
    </xf>
    <xf numFmtId="0" fontId="1" fillId="0" borderId="75" xfId="4" applyFont="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77" xfId="1" quotePrefix="1" applyNumberFormat="1" applyFont="1" applyFill="1" applyBorder="1" applyAlignment="1">
      <alignment horizontal="center" vertical="center"/>
    </xf>
    <xf numFmtId="184" fontId="13" fillId="0" borderId="106" xfId="0" applyNumberFormat="1" applyFont="1" applyBorder="1">
      <alignment vertical="center"/>
    </xf>
    <xf numFmtId="184" fontId="13" fillId="0" borderId="108" xfId="0" applyNumberFormat="1" applyFont="1" applyBorder="1">
      <alignment vertical="center"/>
    </xf>
    <xf numFmtId="183" fontId="13" fillId="0" borderId="106" xfId="0" applyNumberFormat="1" applyFont="1" applyBorder="1">
      <alignment vertical="center"/>
    </xf>
    <xf numFmtId="183" fontId="13" fillId="0" borderId="107" xfId="0" applyNumberFormat="1" applyFont="1" applyBorder="1">
      <alignment vertical="center"/>
    </xf>
    <xf numFmtId="184" fontId="13" fillId="0" borderId="107" xfId="0" applyNumberFormat="1" applyFont="1" applyBorder="1">
      <alignment vertical="center"/>
    </xf>
    <xf numFmtId="183" fontId="13" fillId="0" borderId="136" xfId="0" applyNumberFormat="1" applyFont="1" applyBorder="1">
      <alignment vertical="center"/>
    </xf>
    <xf numFmtId="184" fontId="13" fillId="0" borderId="77" xfId="0" applyNumberFormat="1" applyFont="1" applyBorder="1">
      <alignment vertical="center"/>
    </xf>
    <xf numFmtId="184" fontId="13" fillId="0" borderId="110" xfId="0" applyNumberFormat="1" applyFont="1" applyBorder="1">
      <alignment vertical="center"/>
    </xf>
    <xf numFmtId="183" fontId="13" fillId="0" borderId="77" xfId="0" applyNumberFormat="1" applyFont="1" applyBorder="1">
      <alignment vertical="center"/>
    </xf>
    <xf numFmtId="183" fontId="13" fillId="0" borderId="78" xfId="0" applyNumberFormat="1" applyFont="1" applyBorder="1">
      <alignment vertical="center"/>
    </xf>
    <xf numFmtId="184" fontId="13" fillId="0" borderId="78" xfId="0" applyNumberFormat="1" applyFont="1" applyBorder="1">
      <alignment vertical="center"/>
    </xf>
    <xf numFmtId="183" fontId="13" fillId="0" borderId="132" xfId="0" applyNumberFormat="1" applyFont="1" applyBorder="1">
      <alignment vertical="center"/>
    </xf>
    <xf numFmtId="184" fontId="13" fillId="0" borderId="102" xfId="1" quotePrefix="1" applyNumberFormat="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84" fontId="13" fillId="0" borderId="103" xfId="0" applyNumberFormat="1" applyFont="1" applyBorder="1">
      <alignment vertical="center"/>
    </xf>
    <xf numFmtId="184" fontId="13" fillId="0" borderId="48" xfId="0" applyNumberFormat="1" applyFont="1" applyBorder="1">
      <alignment vertical="center"/>
    </xf>
    <xf numFmtId="183" fontId="13" fillId="0" borderId="103" xfId="0" applyNumberFormat="1" applyFont="1" applyBorder="1">
      <alignment vertical="center"/>
    </xf>
    <xf numFmtId="183" fontId="13" fillId="0" borderId="104" xfId="0" applyNumberFormat="1" applyFont="1" applyBorder="1">
      <alignment vertical="center"/>
    </xf>
    <xf numFmtId="184" fontId="13" fillId="0" borderId="104" xfId="0" applyNumberFormat="1" applyFont="1" applyBorder="1">
      <alignment vertical="center"/>
    </xf>
    <xf numFmtId="183" fontId="13" fillId="0" borderId="133" xfId="0" applyNumberFormat="1" applyFont="1" applyBorder="1">
      <alignment vertical="center"/>
    </xf>
    <xf numFmtId="0" fontId="13" fillId="0" borderId="15" xfId="4" applyBorder="1" applyAlignment="1">
      <alignment vertical="center"/>
    </xf>
    <xf numFmtId="0" fontId="13" fillId="0" borderId="95" xfId="4" applyBorder="1" applyAlignment="1">
      <alignment vertical="center"/>
    </xf>
    <xf numFmtId="0" fontId="13" fillId="0" borderId="118" xfId="4" applyBorder="1" applyAlignment="1">
      <alignment horizontal="center" vertical="center"/>
    </xf>
    <xf numFmtId="38" fontId="13" fillId="0" borderId="52" xfId="1" applyFont="1" applyFill="1" applyBorder="1" applyAlignment="1">
      <alignment horizontal="right" vertical="center"/>
    </xf>
    <xf numFmtId="38" fontId="1" fillId="0" borderId="52" xfId="1" applyFont="1" applyFill="1" applyBorder="1" applyAlignment="1">
      <alignment horizontal="center" vertical="center"/>
    </xf>
    <xf numFmtId="184" fontId="13" fillId="0" borderId="119" xfId="1" quotePrefix="1" applyNumberFormat="1" applyFont="1" applyFill="1" applyBorder="1" applyAlignment="1">
      <alignment horizontal="center" vertical="center"/>
    </xf>
    <xf numFmtId="184" fontId="13" fillId="0" borderId="122" xfId="1" quotePrefix="1" applyNumberFormat="1" applyFont="1" applyFill="1" applyBorder="1" applyAlignment="1">
      <alignment horizontal="center" vertical="center"/>
    </xf>
    <xf numFmtId="184" fontId="13" fillId="0" borderId="122" xfId="0" applyNumberFormat="1" applyFont="1" applyBorder="1">
      <alignment vertical="center"/>
    </xf>
    <xf numFmtId="183" fontId="13" fillId="0" borderId="122" xfId="0" applyNumberFormat="1" applyFont="1" applyBorder="1">
      <alignment vertical="center"/>
    </xf>
    <xf numFmtId="184" fontId="13" fillId="0" borderId="53" xfId="0" applyNumberFormat="1" applyFont="1" applyBorder="1">
      <alignment vertical="center"/>
    </xf>
    <xf numFmtId="184" fontId="13" fillId="0" borderId="123" xfId="0" applyNumberFormat="1" applyFont="1" applyBorder="1">
      <alignment vertical="center"/>
    </xf>
    <xf numFmtId="183" fontId="13" fillId="0" borderId="123" xfId="0" applyNumberFormat="1" applyFont="1" applyBorder="1">
      <alignment vertical="center"/>
    </xf>
    <xf numFmtId="184" fontId="13" fillId="0" borderId="130" xfId="0" applyNumberFormat="1" applyFont="1" applyBorder="1">
      <alignment vertical="center"/>
    </xf>
    <xf numFmtId="0" fontId="7" fillId="0" borderId="0" xfId="0" applyFont="1" applyAlignment="1">
      <alignment vertical="top" wrapText="1"/>
    </xf>
  </cellXfs>
  <cellStyles count="6">
    <cellStyle name="桁区切り" xfId="1" builtinId="6"/>
    <cellStyle name="標準" xfId="0" builtinId="0"/>
    <cellStyle name="標準_03-表１" xfId="2" xr:uid="{D4005282-11CA-4124-A86E-4E1B03BB56BB}"/>
    <cellStyle name="標準_04-表２・表３" xfId="4" xr:uid="{927E73A4-1B46-4D9E-83FB-06909A8EA794}"/>
    <cellStyle name="標準_H18_Dxn類集計_H191105" xfId="5" xr:uid="{BC245656-0692-4475-94C5-044550C91431}"/>
    <cellStyle name="標準_QP01_00表集計用データ" xfId="3" xr:uid="{14323DEB-8E62-4C5A-A1C0-3AC352603F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a:extLst>
            <a:ext uri="{FF2B5EF4-FFF2-40B4-BE49-F238E27FC236}">
              <a16:creationId xmlns:a16="http://schemas.microsoft.com/office/drawing/2014/main" id="{C3644249-C095-4996-AB64-3D2AE7D8944B}"/>
            </a:ext>
          </a:extLst>
        </xdr:cNvPr>
        <xdr:cNvSpPr>
          <a:spLocks/>
        </xdr:cNvSpPr>
      </xdr:nvSpPr>
      <xdr:spPr bwMode="auto">
        <a:xfrm>
          <a:off x="559117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a:extLst>
            <a:ext uri="{FF2B5EF4-FFF2-40B4-BE49-F238E27FC236}">
              <a16:creationId xmlns:a16="http://schemas.microsoft.com/office/drawing/2014/main" id="{38B79C0B-E7C4-4888-BF9E-4697426C4611}"/>
            </a:ext>
          </a:extLst>
        </xdr:cNvPr>
        <xdr:cNvSpPr>
          <a:spLocks/>
        </xdr:cNvSpPr>
      </xdr:nvSpPr>
      <xdr:spPr bwMode="auto">
        <a:xfrm>
          <a:off x="715327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247650</xdr:colOff>
      <xdr:row>1</xdr:row>
      <xdr:rowOff>0</xdr:rowOff>
    </xdr:from>
    <xdr:to>
      <xdr:col>32</xdr:col>
      <xdr:colOff>304800</xdr:colOff>
      <xdr:row>4</xdr:row>
      <xdr:rowOff>180975</xdr:rowOff>
    </xdr:to>
    <xdr:sp macro="" textlink="">
      <xdr:nvSpPr>
        <xdr:cNvPr id="2" name="AutoShape 4">
          <a:extLst>
            <a:ext uri="{FF2B5EF4-FFF2-40B4-BE49-F238E27FC236}">
              <a16:creationId xmlns:a16="http://schemas.microsoft.com/office/drawing/2014/main" id="{4728D5C6-8690-4876-B495-8A658F933F21}"/>
            </a:ext>
          </a:extLst>
        </xdr:cNvPr>
        <xdr:cNvSpPr>
          <a:spLocks noChangeArrowheads="1"/>
        </xdr:cNvSpPr>
      </xdr:nvSpPr>
      <xdr:spPr bwMode="auto">
        <a:xfrm>
          <a:off x="18421350" y="228600"/>
          <a:ext cx="137160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419100</xdr:colOff>
      <xdr:row>3</xdr:row>
      <xdr:rowOff>0</xdr:rowOff>
    </xdr:from>
    <xdr:to>
      <xdr:col>31</xdr:col>
      <xdr:colOff>66675</xdr:colOff>
      <xdr:row>5</xdr:row>
      <xdr:rowOff>171450</xdr:rowOff>
    </xdr:to>
    <xdr:sp macro="" textlink="">
      <xdr:nvSpPr>
        <xdr:cNvPr id="2" name="AutoShape 1">
          <a:extLst>
            <a:ext uri="{FF2B5EF4-FFF2-40B4-BE49-F238E27FC236}">
              <a16:creationId xmlns:a16="http://schemas.microsoft.com/office/drawing/2014/main" id="{A3584ADD-5B80-40B4-80FD-8109A49F8DE6}"/>
            </a:ext>
          </a:extLst>
        </xdr:cNvPr>
        <xdr:cNvSpPr>
          <a:spLocks noChangeArrowheads="1"/>
        </xdr:cNvSpPr>
      </xdr:nvSpPr>
      <xdr:spPr bwMode="auto">
        <a:xfrm>
          <a:off x="15478125" y="56197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223D-C92D-4D2B-90CB-73C4C119A3F1}">
  <sheetPr codeName="Sheet1"/>
  <dimension ref="A1:AF54"/>
  <sheetViews>
    <sheetView tabSelected="1" zoomScaleNormal="100" zoomScaleSheetLayoutView="100" workbookViewId="0"/>
  </sheetViews>
  <sheetFormatPr defaultColWidth="8" defaultRowHeight="12" x14ac:dyDescent="0.15"/>
  <cols>
    <col min="1" max="1" width="7.375" style="2" customWidth="1"/>
    <col min="2" max="2" width="4.625" style="2" customWidth="1"/>
    <col min="3" max="3" width="19.125" style="2" customWidth="1"/>
    <col min="4" max="4" width="1.875" style="2" customWidth="1"/>
    <col min="5" max="5" width="1.625" style="3" customWidth="1"/>
    <col min="6" max="6" width="5.875" style="3" bestFit="1" customWidth="1"/>
    <col min="7" max="8" width="1.625" style="3" customWidth="1"/>
    <col min="9" max="9" width="5.875" style="3" bestFit="1" customWidth="1"/>
    <col min="10" max="11" width="1.625" style="3" customWidth="1"/>
    <col min="12" max="12" width="4.125" style="3" customWidth="1"/>
    <col min="13" max="13" width="1.625" style="3" customWidth="1"/>
    <col min="14" max="14" width="1.625" style="2" customWidth="1"/>
    <col min="15" max="15" width="5.875" style="4" bestFit="1" customWidth="1"/>
    <col min="16" max="17" width="1.625" style="4" customWidth="1"/>
    <col min="18" max="18" width="8.5" style="4" bestFit="1" customWidth="1"/>
    <col min="19" max="20" width="1.625" style="4" customWidth="1"/>
    <col min="21" max="21" width="5.875" style="4" bestFit="1" customWidth="1"/>
    <col min="22" max="22" width="1.625" style="4" customWidth="1"/>
    <col min="23" max="23" width="6.375" style="4" customWidth="1"/>
    <col min="24" max="24" width="3.625" style="2" customWidth="1"/>
    <col min="25" max="25" width="9.5" style="2" hidden="1" customWidth="1"/>
    <col min="26" max="26" width="9.625" style="2" hidden="1" customWidth="1"/>
    <col min="27" max="28" width="6.375" style="2" hidden="1" customWidth="1"/>
    <col min="29" max="29" width="4.75" style="2" hidden="1" customWidth="1"/>
    <col min="30" max="32" width="9.375" style="2" hidden="1" customWidth="1"/>
    <col min="33" max="16384" width="8" style="2"/>
  </cols>
  <sheetData>
    <row r="1" spans="1:32" ht="14.25" x14ac:dyDescent="0.15">
      <c r="A1" s="1" t="s">
        <v>0</v>
      </c>
    </row>
    <row r="2" spans="1:32" ht="9" customHeight="1" x14ac:dyDescent="0.2">
      <c r="A2" s="5"/>
    </row>
    <row r="3" spans="1:32" ht="15" customHeight="1" x14ac:dyDescent="0.2">
      <c r="A3" s="5"/>
      <c r="N3" s="3"/>
      <c r="O3" s="2"/>
      <c r="S3" s="6" t="s">
        <v>1</v>
      </c>
      <c r="T3" s="4" t="s">
        <v>2</v>
      </c>
      <c r="X3" s="4"/>
    </row>
    <row r="4" spans="1:32" ht="13.5" customHeight="1" x14ac:dyDescent="0.2">
      <c r="A4" s="5"/>
      <c r="N4" s="3"/>
      <c r="O4" s="2"/>
      <c r="T4" s="4" t="s">
        <v>3</v>
      </c>
      <c r="X4" s="4"/>
    </row>
    <row r="5" spans="1:32" ht="13.5" customHeight="1" x14ac:dyDescent="0.2">
      <c r="A5" s="5"/>
      <c r="N5" s="3"/>
      <c r="O5" s="2"/>
      <c r="T5" s="4" t="s">
        <v>4</v>
      </c>
      <c r="X5" s="4"/>
    </row>
    <row r="6" spans="1:32" ht="13.5" customHeight="1" x14ac:dyDescent="0.2">
      <c r="A6" s="5"/>
      <c r="N6" s="3"/>
      <c r="O6" s="2"/>
      <c r="T6" s="4" t="s">
        <v>5</v>
      </c>
      <c r="X6" s="4"/>
    </row>
    <row r="7" spans="1:32" ht="6" customHeight="1" thickBot="1" x14ac:dyDescent="0.2"/>
    <row r="8" spans="1:32" s="22" customFormat="1" ht="21" customHeight="1" x14ac:dyDescent="0.15">
      <c r="A8" s="7" t="s">
        <v>6</v>
      </c>
      <c r="B8" s="8" t="s">
        <v>7</v>
      </c>
      <c r="C8" s="9"/>
      <c r="D8" s="10"/>
      <c r="E8" s="11" t="s">
        <v>8</v>
      </c>
      <c r="F8" s="12"/>
      <c r="G8" s="13"/>
      <c r="H8" s="14" t="s">
        <v>9</v>
      </c>
      <c r="I8" s="12"/>
      <c r="J8" s="13"/>
      <c r="K8" s="15" t="s">
        <v>10</v>
      </c>
      <c r="L8" s="16"/>
      <c r="M8" s="17"/>
      <c r="N8" s="18" t="s">
        <v>11</v>
      </c>
      <c r="O8" s="19"/>
      <c r="P8" s="19"/>
      <c r="Q8" s="19"/>
      <c r="R8" s="19"/>
      <c r="S8" s="19"/>
      <c r="T8" s="19"/>
      <c r="U8" s="19"/>
      <c r="V8" s="20"/>
      <c r="W8" s="21" t="s">
        <v>12</v>
      </c>
    </row>
    <row r="9" spans="1:32" s="22" customFormat="1" ht="21.75" customHeight="1" thickBot="1" x14ac:dyDescent="0.2">
      <c r="A9" s="23"/>
      <c r="B9" s="24"/>
      <c r="C9" s="25"/>
      <c r="D9" s="26"/>
      <c r="E9" s="27"/>
      <c r="F9" s="28"/>
      <c r="G9" s="29"/>
      <c r="H9" s="30"/>
      <c r="I9" s="28"/>
      <c r="J9" s="29"/>
      <c r="K9" s="31"/>
      <c r="L9" s="32"/>
      <c r="M9" s="33"/>
      <c r="N9" s="34" t="s">
        <v>13</v>
      </c>
      <c r="O9" s="35"/>
      <c r="P9" s="36"/>
      <c r="Q9" s="37" t="s">
        <v>14</v>
      </c>
      <c r="R9" s="35"/>
      <c r="S9" s="36"/>
      <c r="T9" s="37" t="s">
        <v>15</v>
      </c>
      <c r="U9" s="35"/>
      <c r="V9" s="38"/>
      <c r="W9" s="39"/>
      <c r="Y9" s="40" t="s">
        <v>16</v>
      </c>
      <c r="AA9" s="41" t="s">
        <v>17</v>
      </c>
      <c r="AB9" s="41" t="s">
        <v>18</v>
      </c>
      <c r="AC9" s="41" t="s">
        <v>19</v>
      </c>
      <c r="AD9" s="41" t="s">
        <v>20</v>
      </c>
      <c r="AE9" s="41" t="s">
        <v>21</v>
      </c>
      <c r="AF9" s="41" t="s">
        <v>22</v>
      </c>
    </row>
    <row r="10" spans="1:32" s="22" customFormat="1" ht="18" customHeight="1" x14ac:dyDescent="0.15">
      <c r="A10" s="42"/>
      <c r="B10" s="43" t="s">
        <v>23</v>
      </c>
      <c r="C10" s="44"/>
      <c r="D10" s="45"/>
      <c r="E10" s="46"/>
      <c r="F10" s="2">
        <f>AA14</f>
        <v>570</v>
      </c>
      <c r="G10" s="47"/>
      <c r="H10" s="3"/>
      <c r="I10" s="2">
        <f>AB14</f>
        <v>1590</v>
      </c>
      <c r="J10" s="47"/>
      <c r="K10" s="4"/>
      <c r="L10" s="2">
        <f>AC14</f>
        <v>0</v>
      </c>
      <c r="M10" s="48"/>
      <c r="N10" s="49"/>
      <c r="O10" s="50">
        <f>AD14</f>
        <v>1.4999999999999999E-2</v>
      </c>
      <c r="P10" s="51"/>
      <c r="Q10" s="52"/>
      <c r="R10" s="53">
        <f>AE14</f>
        <v>2.3999999999999998E-3</v>
      </c>
      <c r="S10" s="49"/>
      <c r="T10" s="52"/>
      <c r="U10" s="54">
        <f>AF14</f>
        <v>0.31</v>
      </c>
      <c r="V10" s="55"/>
      <c r="W10" s="56">
        <v>0.6</v>
      </c>
      <c r="Y10" s="57" t="s">
        <v>24</v>
      </c>
      <c r="Z10" s="57" t="s">
        <v>25</v>
      </c>
      <c r="AA10" s="57">
        <v>620</v>
      </c>
      <c r="AB10" s="57">
        <v>1654</v>
      </c>
      <c r="AC10" s="58">
        <v>0</v>
      </c>
      <c r="AD10" s="59">
        <v>1.4E-2</v>
      </c>
      <c r="AE10" s="59">
        <v>2.3999999999999998E-3</v>
      </c>
      <c r="AF10" s="59">
        <v>0.31</v>
      </c>
    </row>
    <row r="11" spans="1:32" s="22" customFormat="1" ht="18" customHeight="1" x14ac:dyDescent="0.15">
      <c r="A11" s="42"/>
      <c r="B11" s="60"/>
      <c r="C11" s="61"/>
      <c r="D11" s="62"/>
      <c r="E11" s="63" t="s">
        <v>26</v>
      </c>
      <c r="F11" s="64">
        <f>AA10</f>
        <v>620</v>
      </c>
      <c r="G11" s="65" t="s">
        <v>27</v>
      </c>
      <c r="H11" s="66" t="s">
        <v>26</v>
      </c>
      <c r="I11" s="64">
        <f>AB10</f>
        <v>1654</v>
      </c>
      <c r="J11" s="65" t="s">
        <v>27</v>
      </c>
      <c r="K11" s="67" t="s">
        <v>26</v>
      </c>
      <c r="L11" s="68" t="s">
        <v>28</v>
      </c>
      <c r="M11" s="69" t="s">
        <v>27</v>
      </c>
      <c r="N11" s="70" t="s">
        <v>26</v>
      </c>
      <c r="O11" s="71">
        <f>AD10</f>
        <v>1.4E-2</v>
      </c>
      <c r="P11" s="72" t="s">
        <v>27</v>
      </c>
      <c r="Q11" s="73" t="s">
        <v>26</v>
      </c>
      <c r="R11" s="74">
        <f>AE10</f>
        <v>2.3999999999999998E-3</v>
      </c>
      <c r="S11" s="70" t="s">
        <v>27</v>
      </c>
      <c r="T11" s="73" t="s">
        <v>26</v>
      </c>
      <c r="U11" s="75">
        <f>AF10</f>
        <v>0.31</v>
      </c>
      <c r="V11" s="76" t="s">
        <v>27</v>
      </c>
      <c r="W11" s="77"/>
      <c r="Y11" s="57" t="s">
        <v>29</v>
      </c>
      <c r="Z11" s="57" t="s">
        <v>30</v>
      </c>
      <c r="AA11" s="57">
        <v>466</v>
      </c>
      <c r="AB11" s="57">
        <v>1251</v>
      </c>
      <c r="AC11" s="58">
        <v>0</v>
      </c>
      <c r="AD11" s="59">
        <v>1.4E-2</v>
      </c>
      <c r="AE11" s="59">
        <v>2.3999999999999998E-3</v>
      </c>
      <c r="AF11" s="59">
        <v>0.31</v>
      </c>
    </row>
    <row r="12" spans="1:32" ht="18" customHeight="1" x14ac:dyDescent="0.15">
      <c r="A12" s="78" t="s">
        <v>31</v>
      </c>
      <c r="B12" s="79"/>
      <c r="C12" s="79" t="s">
        <v>32</v>
      </c>
      <c r="D12" s="48"/>
      <c r="E12" s="46"/>
      <c r="F12" s="2">
        <f>AA15</f>
        <v>436</v>
      </c>
      <c r="G12" s="47"/>
      <c r="I12" s="2">
        <f>AB15</f>
        <v>1209</v>
      </c>
      <c r="J12" s="47"/>
      <c r="L12" s="2">
        <f>AC15</f>
        <v>0</v>
      </c>
      <c r="M12" s="80"/>
      <c r="O12" s="81">
        <f>AD15</f>
        <v>1.4E-2</v>
      </c>
      <c r="P12" s="82"/>
      <c r="Q12" s="83"/>
      <c r="R12" s="84">
        <f>AE15</f>
        <v>2.3999999999999998E-3</v>
      </c>
      <c r="T12" s="83"/>
      <c r="U12" s="54">
        <f>AF15</f>
        <v>0.31</v>
      </c>
      <c r="V12" s="48"/>
      <c r="W12" s="77"/>
      <c r="Y12" s="57" t="s">
        <v>29</v>
      </c>
      <c r="Z12" s="57" t="s">
        <v>33</v>
      </c>
      <c r="AA12" s="57">
        <v>125</v>
      </c>
      <c r="AB12" s="57">
        <v>316</v>
      </c>
      <c r="AC12" s="58">
        <v>0</v>
      </c>
      <c r="AD12" s="59">
        <v>1.4999999999999999E-2</v>
      </c>
      <c r="AE12" s="59">
        <v>2.8E-3</v>
      </c>
      <c r="AF12" s="59">
        <v>0.18</v>
      </c>
    </row>
    <row r="13" spans="1:32" ht="18" customHeight="1" x14ac:dyDescent="0.15">
      <c r="A13" s="78"/>
      <c r="B13" s="79"/>
      <c r="C13" s="85"/>
      <c r="D13" s="86"/>
      <c r="E13" s="87" t="s">
        <v>26</v>
      </c>
      <c r="F13" s="88">
        <f>AA11</f>
        <v>466</v>
      </c>
      <c r="G13" s="89" t="s">
        <v>27</v>
      </c>
      <c r="H13" s="90" t="s">
        <v>26</v>
      </c>
      <c r="I13" s="88">
        <f>AB11</f>
        <v>1251</v>
      </c>
      <c r="J13" s="89" t="s">
        <v>27</v>
      </c>
      <c r="K13" s="90" t="s">
        <v>26</v>
      </c>
      <c r="L13" s="91" t="s">
        <v>34</v>
      </c>
      <c r="M13" s="92" t="s">
        <v>27</v>
      </c>
      <c r="N13" s="88" t="s">
        <v>26</v>
      </c>
      <c r="O13" s="93">
        <f>AD11</f>
        <v>1.4E-2</v>
      </c>
      <c r="P13" s="94" t="s">
        <v>27</v>
      </c>
      <c r="Q13" s="95" t="s">
        <v>26</v>
      </c>
      <c r="R13" s="96">
        <f>AE11</f>
        <v>2.3999999999999998E-3</v>
      </c>
      <c r="S13" s="97" t="s">
        <v>27</v>
      </c>
      <c r="T13" s="95" t="s">
        <v>26</v>
      </c>
      <c r="U13" s="98">
        <f>AF11</f>
        <v>0.31</v>
      </c>
      <c r="V13" s="86" t="s">
        <v>27</v>
      </c>
      <c r="W13" s="77"/>
      <c r="Y13" s="57" t="s">
        <v>29</v>
      </c>
      <c r="Z13" s="57" t="s">
        <v>35</v>
      </c>
      <c r="AA13" s="57">
        <v>29</v>
      </c>
      <c r="AB13" s="57">
        <v>87</v>
      </c>
      <c r="AC13" s="58">
        <v>0</v>
      </c>
      <c r="AD13" s="59">
        <v>1.4E-2</v>
      </c>
      <c r="AE13" s="59">
        <v>4.4000000000000003E-3</v>
      </c>
      <c r="AF13" s="59">
        <v>4.9000000000000002E-2</v>
      </c>
    </row>
    <row r="14" spans="1:32" ht="18" customHeight="1" x14ac:dyDescent="0.15">
      <c r="A14" s="78"/>
      <c r="B14" s="83"/>
      <c r="C14" s="99" t="s">
        <v>36</v>
      </c>
      <c r="D14" s="48"/>
      <c r="E14" s="100"/>
      <c r="F14" s="101">
        <f>AA16</f>
        <v>106</v>
      </c>
      <c r="G14" s="102"/>
      <c r="H14" s="103"/>
      <c r="I14" s="101">
        <f>AB16</f>
        <v>295</v>
      </c>
      <c r="J14" s="102"/>
      <c r="K14" s="103"/>
      <c r="L14" s="101">
        <f>AC16</f>
        <v>0</v>
      </c>
      <c r="M14" s="104"/>
      <c r="N14" s="101"/>
      <c r="O14" s="105">
        <f>AD16</f>
        <v>1.6E-2</v>
      </c>
      <c r="P14" s="106"/>
      <c r="Q14" s="107"/>
      <c r="R14" s="108">
        <f>AE16</f>
        <v>3.2000000000000002E-3</v>
      </c>
      <c r="S14" s="109"/>
      <c r="T14" s="107"/>
      <c r="U14" s="110">
        <f>AF16</f>
        <v>0.18</v>
      </c>
      <c r="V14" s="111"/>
      <c r="W14" s="77"/>
      <c r="Y14" s="112" t="s">
        <v>37</v>
      </c>
      <c r="Z14" s="57" t="s">
        <v>25</v>
      </c>
      <c r="AA14" s="57">
        <v>570</v>
      </c>
      <c r="AB14" s="57">
        <v>1590</v>
      </c>
      <c r="AC14" s="58">
        <v>0</v>
      </c>
      <c r="AD14" s="59">
        <v>1.4999999999999999E-2</v>
      </c>
      <c r="AE14" s="59">
        <v>2.3999999999999998E-3</v>
      </c>
      <c r="AF14" s="59">
        <v>0.31</v>
      </c>
    </row>
    <row r="15" spans="1:32" ht="18" customHeight="1" x14ac:dyDescent="0.15">
      <c r="A15" s="78"/>
      <c r="B15" s="83"/>
      <c r="C15" s="85"/>
      <c r="D15" s="86"/>
      <c r="E15" s="87" t="s">
        <v>26</v>
      </c>
      <c r="F15" s="88">
        <f>AA12</f>
        <v>125</v>
      </c>
      <c r="G15" s="89" t="s">
        <v>27</v>
      </c>
      <c r="H15" s="90" t="s">
        <v>26</v>
      </c>
      <c r="I15" s="88">
        <f>AB12</f>
        <v>316</v>
      </c>
      <c r="J15" s="89" t="s">
        <v>27</v>
      </c>
      <c r="K15" s="90" t="s">
        <v>26</v>
      </c>
      <c r="L15" s="91" t="s">
        <v>34</v>
      </c>
      <c r="M15" s="92" t="s">
        <v>27</v>
      </c>
      <c r="N15" s="88" t="s">
        <v>26</v>
      </c>
      <c r="O15" s="93">
        <f>AD12</f>
        <v>1.4999999999999999E-2</v>
      </c>
      <c r="P15" s="94" t="s">
        <v>27</v>
      </c>
      <c r="Q15" s="95" t="s">
        <v>26</v>
      </c>
      <c r="R15" s="96">
        <f>AE12</f>
        <v>2.8E-3</v>
      </c>
      <c r="S15" s="97" t="s">
        <v>27</v>
      </c>
      <c r="T15" s="95" t="s">
        <v>26</v>
      </c>
      <c r="U15" s="98">
        <f>AF12</f>
        <v>0.18</v>
      </c>
      <c r="V15" s="86" t="s">
        <v>27</v>
      </c>
      <c r="W15" s="77"/>
      <c r="Y15" s="57" t="s">
        <v>29</v>
      </c>
      <c r="Z15" s="57" t="s">
        <v>30</v>
      </c>
      <c r="AA15" s="57">
        <v>436</v>
      </c>
      <c r="AB15" s="57">
        <v>1209</v>
      </c>
      <c r="AC15" s="58">
        <v>0</v>
      </c>
      <c r="AD15" s="59">
        <v>1.4E-2</v>
      </c>
      <c r="AE15" s="59">
        <v>2.3999999999999998E-3</v>
      </c>
      <c r="AF15" s="59">
        <v>0.31</v>
      </c>
    </row>
    <row r="16" spans="1:32" ht="18" customHeight="1" x14ac:dyDescent="0.15">
      <c r="A16" s="78"/>
      <c r="B16" s="83"/>
      <c r="C16" s="99" t="s">
        <v>38</v>
      </c>
      <c r="D16" s="48"/>
      <c r="E16" s="100"/>
      <c r="F16" s="101">
        <f>AA17</f>
        <v>28</v>
      </c>
      <c r="G16" s="102"/>
      <c r="H16" s="103"/>
      <c r="I16" s="101">
        <f>AB17</f>
        <v>86</v>
      </c>
      <c r="J16" s="102"/>
      <c r="K16" s="103"/>
      <c r="L16" s="101">
        <f>AC17</f>
        <v>0</v>
      </c>
      <c r="M16" s="104"/>
      <c r="N16" s="101"/>
      <c r="O16" s="105">
        <f>AD17</f>
        <v>1.4E-2</v>
      </c>
      <c r="P16" s="106"/>
      <c r="Q16" s="107"/>
      <c r="R16" s="108">
        <f>AE17</f>
        <v>4.4000000000000003E-3</v>
      </c>
      <c r="S16" s="109"/>
      <c r="T16" s="107"/>
      <c r="U16" s="105">
        <f>AF17</f>
        <v>4.9000000000000002E-2</v>
      </c>
      <c r="V16" s="111"/>
      <c r="W16" s="77"/>
      <c r="Y16" s="57" t="s">
        <v>29</v>
      </c>
      <c r="Z16" s="57" t="s">
        <v>33</v>
      </c>
      <c r="AA16" s="57">
        <v>106</v>
      </c>
      <c r="AB16" s="57">
        <v>295</v>
      </c>
      <c r="AC16" s="58">
        <v>0</v>
      </c>
      <c r="AD16" s="59">
        <v>1.6E-2</v>
      </c>
      <c r="AE16" s="59">
        <v>3.2000000000000002E-3</v>
      </c>
      <c r="AF16" s="59">
        <v>0.18</v>
      </c>
    </row>
    <row r="17" spans="1:32" ht="18" customHeight="1" thickBot="1" x14ac:dyDescent="0.2">
      <c r="A17" s="113"/>
      <c r="B17" s="114"/>
      <c r="C17" s="115"/>
      <c r="D17" s="116"/>
      <c r="E17" s="46" t="s">
        <v>26</v>
      </c>
      <c r="F17" s="2">
        <f>AA13</f>
        <v>29</v>
      </c>
      <c r="G17" s="47" t="s">
        <v>27</v>
      </c>
      <c r="H17" s="3" t="s">
        <v>26</v>
      </c>
      <c r="I17" s="2">
        <f>AB13</f>
        <v>87</v>
      </c>
      <c r="J17" s="47" t="s">
        <v>27</v>
      </c>
      <c r="K17" s="3" t="s">
        <v>26</v>
      </c>
      <c r="L17" s="117" t="s">
        <v>34</v>
      </c>
      <c r="M17" s="80" t="s">
        <v>27</v>
      </c>
      <c r="N17" s="2" t="s">
        <v>26</v>
      </c>
      <c r="O17" s="81">
        <f>AD13</f>
        <v>1.4E-2</v>
      </c>
      <c r="P17" s="82" t="s">
        <v>27</v>
      </c>
      <c r="Q17" s="83" t="s">
        <v>26</v>
      </c>
      <c r="R17" s="84">
        <f>AE13</f>
        <v>4.4000000000000003E-3</v>
      </c>
      <c r="S17" s="4" t="s">
        <v>27</v>
      </c>
      <c r="T17" s="83" t="s">
        <v>26</v>
      </c>
      <c r="U17" s="81">
        <f>AF13</f>
        <v>4.9000000000000002E-2</v>
      </c>
      <c r="V17" s="48" t="s">
        <v>27</v>
      </c>
      <c r="W17" s="39"/>
      <c r="Y17" s="57" t="s">
        <v>29</v>
      </c>
      <c r="Z17" s="57" t="s">
        <v>35</v>
      </c>
      <c r="AA17" s="57">
        <v>28</v>
      </c>
      <c r="AB17" s="57">
        <v>86</v>
      </c>
      <c r="AC17" s="58">
        <v>0</v>
      </c>
      <c r="AD17" s="59">
        <v>1.4E-2</v>
      </c>
      <c r="AE17" s="59">
        <v>4.4000000000000003E-3</v>
      </c>
      <c r="AF17" s="59">
        <v>4.9000000000000002E-2</v>
      </c>
    </row>
    <row r="18" spans="1:32" ht="18" customHeight="1" x14ac:dyDescent="0.15">
      <c r="A18" s="78" t="s">
        <v>39</v>
      </c>
      <c r="B18" s="79" t="s">
        <v>23</v>
      </c>
      <c r="C18" s="118"/>
      <c r="D18" s="119"/>
      <c r="E18" s="120"/>
      <c r="F18" s="121">
        <v>1348</v>
      </c>
      <c r="G18" s="122"/>
      <c r="H18" s="123"/>
      <c r="I18" s="121">
        <v>1753</v>
      </c>
      <c r="J18" s="122"/>
      <c r="K18" s="123"/>
      <c r="L18" s="121">
        <v>28</v>
      </c>
      <c r="M18" s="124"/>
      <c r="N18" s="125"/>
      <c r="O18" s="126">
        <v>0.17953278931750694</v>
      </c>
      <c r="P18" s="127"/>
      <c r="Q18" s="128"/>
      <c r="R18" s="129">
        <v>1.1999999999999999E-3</v>
      </c>
      <c r="S18" s="127"/>
      <c r="T18" s="128"/>
      <c r="U18" s="130">
        <v>2.2999999999999998</v>
      </c>
      <c r="V18" s="131"/>
      <c r="W18" s="56">
        <v>1</v>
      </c>
    </row>
    <row r="19" spans="1:32" ht="18" customHeight="1" x14ac:dyDescent="0.15">
      <c r="A19" s="132" t="s">
        <v>40</v>
      </c>
      <c r="B19" s="79"/>
      <c r="C19" s="79" t="s">
        <v>41</v>
      </c>
      <c r="D19" s="97"/>
      <c r="E19" s="46"/>
      <c r="F19" s="133">
        <v>1051</v>
      </c>
      <c r="G19" s="134"/>
      <c r="H19" s="135"/>
      <c r="I19" s="133">
        <v>1431</v>
      </c>
      <c r="J19" s="134"/>
      <c r="K19" s="135"/>
      <c r="L19" s="133">
        <v>27</v>
      </c>
      <c r="M19" s="136"/>
      <c r="N19" s="137"/>
      <c r="O19" s="138">
        <v>0.20447212178877244</v>
      </c>
      <c r="P19" s="139"/>
      <c r="Q19" s="140"/>
      <c r="R19" s="141">
        <v>1.1999999999999999E-3</v>
      </c>
      <c r="S19" s="139"/>
      <c r="T19" s="140"/>
      <c r="U19" s="142">
        <v>2.2999999999999998</v>
      </c>
      <c r="V19" s="86"/>
      <c r="W19" s="77"/>
    </row>
    <row r="20" spans="1:32" ht="18" customHeight="1" x14ac:dyDescent="0.15">
      <c r="A20" s="132" t="s">
        <v>42</v>
      </c>
      <c r="B20" s="83"/>
      <c r="C20" s="143" t="s">
        <v>43</v>
      </c>
      <c r="D20" s="144"/>
      <c r="E20" s="145"/>
      <c r="F20" s="146">
        <v>79</v>
      </c>
      <c r="G20" s="147"/>
      <c r="H20" s="148"/>
      <c r="I20" s="146">
        <v>88</v>
      </c>
      <c r="J20" s="147"/>
      <c r="K20" s="148"/>
      <c r="L20" s="146">
        <v>1</v>
      </c>
      <c r="M20" s="149"/>
      <c r="N20" s="150"/>
      <c r="O20" s="151">
        <v>0.1502151898734177</v>
      </c>
      <c r="P20" s="152"/>
      <c r="Q20" s="153"/>
      <c r="R20" s="154">
        <v>1.2999999999999999E-2</v>
      </c>
      <c r="S20" s="152"/>
      <c r="T20" s="153"/>
      <c r="U20" s="155">
        <v>1.4</v>
      </c>
      <c r="V20" s="156"/>
      <c r="W20" s="77"/>
    </row>
    <row r="21" spans="1:32" ht="18" customHeight="1" thickBot="1" x14ac:dyDescent="0.2">
      <c r="A21" s="132"/>
      <c r="B21" s="83"/>
      <c r="C21" s="157" t="s">
        <v>44</v>
      </c>
      <c r="D21" s="158"/>
      <c r="E21" s="159"/>
      <c r="F21" s="160">
        <v>218</v>
      </c>
      <c r="G21" s="161"/>
      <c r="H21" s="162"/>
      <c r="I21" s="160">
        <v>234</v>
      </c>
      <c r="J21" s="161"/>
      <c r="K21" s="162"/>
      <c r="L21" s="160">
        <v>0</v>
      </c>
      <c r="M21" s="163"/>
      <c r="N21" s="164"/>
      <c r="O21" s="165">
        <v>6.9922018348623827E-2</v>
      </c>
      <c r="P21" s="166"/>
      <c r="Q21" s="167"/>
      <c r="R21" s="168">
        <v>1.2999999999999999E-2</v>
      </c>
      <c r="S21" s="166"/>
      <c r="T21" s="167"/>
      <c r="U21" s="169">
        <v>0.54</v>
      </c>
      <c r="V21" s="170"/>
      <c r="W21" s="39"/>
    </row>
    <row r="22" spans="1:32" ht="18" customHeight="1" x14ac:dyDescent="0.15">
      <c r="A22" s="171" t="s">
        <v>39</v>
      </c>
      <c r="B22" s="43" t="s">
        <v>23</v>
      </c>
      <c r="C22" s="118"/>
      <c r="D22" s="118"/>
      <c r="E22" s="120"/>
      <c r="F22" s="121">
        <v>1120</v>
      </c>
      <c r="G22" s="122"/>
      <c r="H22" s="123"/>
      <c r="I22" s="121">
        <v>1199</v>
      </c>
      <c r="J22" s="122"/>
      <c r="K22" s="123"/>
      <c r="L22" s="121">
        <v>3</v>
      </c>
      <c r="M22" s="124"/>
      <c r="N22" s="125"/>
      <c r="O22" s="172">
        <v>6.1242808586762116</v>
      </c>
      <c r="P22" s="127"/>
      <c r="Q22" s="128"/>
      <c r="R22" s="173">
        <v>3.3000000000000002E-2</v>
      </c>
      <c r="S22" s="127"/>
      <c r="T22" s="128"/>
      <c r="U22" s="174">
        <v>470</v>
      </c>
      <c r="V22" s="131"/>
      <c r="W22" s="56">
        <v>150</v>
      </c>
    </row>
    <row r="23" spans="1:32" ht="18" customHeight="1" x14ac:dyDescent="0.15">
      <c r="A23" s="132" t="s">
        <v>45</v>
      </c>
      <c r="B23" s="79"/>
      <c r="C23" s="79" t="s">
        <v>41</v>
      </c>
      <c r="D23" s="97"/>
      <c r="E23" s="46"/>
      <c r="F23" s="133">
        <v>860</v>
      </c>
      <c r="G23" s="134"/>
      <c r="H23" s="135"/>
      <c r="I23" s="133">
        <v>936</v>
      </c>
      <c r="J23" s="134"/>
      <c r="K23" s="175"/>
      <c r="L23" s="133">
        <v>3</v>
      </c>
      <c r="M23" s="176"/>
      <c r="N23" s="137"/>
      <c r="O23" s="177">
        <v>5.5147727272727236</v>
      </c>
      <c r="P23" s="139"/>
      <c r="Q23" s="140"/>
      <c r="R23" s="178">
        <v>3.3000000000000002E-2</v>
      </c>
      <c r="S23" s="139"/>
      <c r="T23" s="140"/>
      <c r="U23" s="179">
        <v>470</v>
      </c>
      <c r="V23" s="86"/>
      <c r="W23" s="77"/>
    </row>
    <row r="24" spans="1:32" ht="18" customHeight="1" x14ac:dyDescent="0.15">
      <c r="A24" s="132" t="s">
        <v>46</v>
      </c>
      <c r="B24" s="83"/>
      <c r="C24" s="143" t="s">
        <v>43</v>
      </c>
      <c r="D24" s="144"/>
      <c r="E24" s="145"/>
      <c r="F24" s="146">
        <v>70</v>
      </c>
      <c r="G24" s="147"/>
      <c r="H24" s="148"/>
      <c r="I24" s="146">
        <v>72</v>
      </c>
      <c r="J24" s="147"/>
      <c r="K24" s="153"/>
      <c r="L24" s="146">
        <v>0</v>
      </c>
      <c r="M24" s="180"/>
      <c r="N24" s="150"/>
      <c r="O24" s="181">
        <v>7.2912857142857161</v>
      </c>
      <c r="P24" s="152"/>
      <c r="Q24" s="153"/>
      <c r="R24" s="182">
        <v>0.21</v>
      </c>
      <c r="S24" s="152"/>
      <c r="T24" s="153"/>
      <c r="U24" s="183">
        <v>60</v>
      </c>
      <c r="V24" s="156"/>
      <c r="W24" s="77"/>
    </row>
    <row r="25" spans="1:32" ht="18" customHeight="1" thickBot="1" x14ac:dyDescent="0.2">
      <c r="A25" s="184"/>
      <c r="B25" s="114"/>
      <c r="C25" s="157" t="s">
        <v>44</v>
      </c>
      <c r="D25" s="158"/>
      <c r="E25" s="159"/>
      <c r="F25" s="160">
        <v>190</v>
      </c>
      <c r="G25" s="161"/>
      <c r="H25" s="162"/>
      <c r="I25" s="160">
        <v>191</v>
      </c>
      <c r="J25" s="161"/>
      <c r="K25" s="167"/>
      <c r="L25" s="160">
        <v>0</v>
      </c>
      <c r="M25" s="185"/>
      <c r="N25" s="164"/>
      <c r="O25" s="186">
        <v>8.4467421052631568</v>
      </c>
      <c r="P25" s="166"/>
      <c r="Q25" s="167"/>
      <c r="R25" s="187">
        <v>6.9000000000000006E-2</v>
      </c>
      <c r="S25" s="166"/>
      <c r="T25" s="167"/>
      <c r="U25" s="188">
        <v>84</v>
      </c>
      <c r="V25" s="170"/>
      <c r="W25" s="39"/>
      <c r="Y25" s="40" t="s">
        <v>47</v>
      </c>
      <c r="Z25" s="22"/>
      <c r="AA25" s="41" t="s">
        <v>17</v>
      </c>
      <c r="AB25" s="41" t="s">
        <v>18</v>
      </c>
      <c r="AC25" s="41" t="s">
        <v>19</v>
      </c>
      <c r="AD25" s="41" t="s">
        <v>20</v>
      </c>
      <c r="AE25" s="41" t="s">
        <v>21</v>
      </c>
      <c r="AF25" s="41" t="s">
        <v>22</v>
      </c>
    </row>
    <row r="26" spans="1:32" ht="18" customHeight="1" thickBot="1" x14ac:dyDescent="0.2">
      <c r="A26" s="189" t="s">
        <v>48</v>
      </c>
      <c r="B26" s="190"/>
      <c r="C26" s="191"/>
      <c r="D26" s="192"/>
      <c r="E26" s="193"/>
      <c r="F26" s="191">
        <f>AA26</f>
        <v>459</v>
      </c>
      <c r="G26" s="194"/>
      <c r="H26" s="195"/>
      <c r="I26" s="191">
        <f>AB26</f>
        <v>459</v>
      </c>
      <c r="J26" s="194"/>
      <c r="K26" s="195"/>
      <c r="L26" s="191">
        <f>AC26</f>
        <v>0</v>
      </c>
      <c r="M26" s="196"/>
      <c r="N26" s="191"/>
      <c r="O26" s="197">
        <f>AD26</f>
        <v>4.4999999999999998E-2</v>
      </c>
      <c r="P26" s="198"/>
      <c r="Q26" s="199"/>
      <c r="R26" s="200">
        <f>AE26</f>
        <v>1.8000000000000001E-4</v>
      </c>
      <c r="S26" s="201"/>
      <c r="T26" s="199"/>
      <c r="U26" s="202">
        <f>AF26</f>
        <v>0.56000000000000005</v>
      </c>
      <c r="V26" s="203"/>
      <c r="W26" s="204">
        <v>1</v>
      </c>
      <c r="Y26" s="112" t="s">
        <v>37</v>
      </c>
      <c r="Z26" s="57" t="s">
        <v>49</v>
      </c>
      <c r="AA26" s="57">
        <v>459</v>
      </c>
      <c r="AB26" s="57">
        <v>459</v>
      </c>
      <c r="AC26" s="58">
        <v>0</v>
      </c>
      <c r="AD26" s="59">
        <v>4.4999999999999998E-2</v>
      </c>
      <c r="AE26" s="59">
        <v>1.8000000000000001E-4</v>
      </c>
      <c r="AF26" s="59">
        <v>0.56000000000000005</v>
      </c>
    </row>
    <row r="27" spans="1:32" ht="18" customHeight="1" x14ac:dyDescent="0.15">
      <c r="A27" s="132" t="s">
        <v>50</v>
      </c>
      <c r="B27" s="4" t="s">
        <v>51</v>
      </c>
      <c r="D27" s="48"/>
      <c r="E27" s="120"/>
      <c r="F27" s="118">
        <f>AA46</f>
        <v>697</v>
      </c>
      <c r="G27" s="205"/>
      <c r="H27" s="206"/>
      <c r="I27" s="118">
        <f>AB46</f>
        <v>697</v>
      </c>
      <c r="J27" s="205"/>
      <c r="K27" s="119"/>
      <c r="L27" s="118">
        <f>AC46</f>
        <v>0</v>
      </c>
      <c r="M27" s="131"/>
      <c r="N27" s="118"/>
      <c r="O27" s="207">
        <f>AD46</f>
        <v>2.2999999999999998</v>
      </c>
      <c r="P27" s="208"/>
      <c r="Q27" s="209"/>
      <c r="R27" s="210">
        <f>AE46</f>
        <v>0</v>
      </c>
      <c r="S27" s="119"/>
      <c r="T27" s="209"/>
      <c r="U27" s="118">
        <f>AF46</f>
        <v>130</v>
      </c>
      <c r="V27" s="131"/>
      <c r="W27" s="211">
        <v>1000</v>
      </c>
    </row>
    <row r="28" spans="1:32" ht="18" customHeight="1" x14ac:dyDescent="0.15">
      <c r="A28" s="132" ph="1"/>
      <c r="B28" s="212"/>
      <c r="C28" s="213" t="s">
        <v>52</v>
      </c>
      <c r="D28" s="214"/>
      <c r="E28" s="87"/>
      <c r="F28" s="88">
        <f>AA47</f>
        <v>505</v>
      </c>
      <c r="G28" s="89"/>
      <c r="H28" s="90"/>
      <c r="I28" s="88">
        <f>AB47</f>
        <v>505</v>
      </c>
      <c r="J28" s="89"/>
      <c r="K28" s="90"/>
      <c r="L28" s="88">
        <f>AC47</f>
        <v>0</v>
      </c>
      <c r="M28" s="92"/>
      <c r="N28" s="88"/>
      <c r="O28" s="215">
        <f>AD47</f>
        <v>1.6</v>
      </c>
      <c r="P28" s="94"/>
      <c r="Q28" s="95"/>
      <c r="R28" s="216">
        <f>AE47</f>
        <v>0</v>
      </c>
      <c r="S28" s="97"/>
      <c r="T28" s="95"/>
      <c r="U28" s="88">
        <f>AF47</f>
        <v>67</v>
      </c>
      <c r="V28" s="86"/>
      <c r="W28" s="217"/>
    </row>
    <row r="29" spans="1:32" ht="18" customHeight="1" thickBot="1" x14ac:dyDescent="0.2">
      <c r="A29" s="132"/>
      <c r="B29" s="88"/>
      <c r="C29" s="218" t="s">
        <v>53</v>
      </c>
      <c r="D29" s="219"/>
      <c r="E29" s="145"/>
      <c r="F29" s="220">
        <f>AA48</f>
        <v>192</v>
      </c>
      <c r="G29" s="221"/>
      <c r="H29" s="222"/>
      <c r="I29" s="220">
        <f>AB48</f>
        <v>192</v>
      </c>
      <c r="J29" s="221"/>
      <c r="K29" s="222"/>
      <c r="L29" s="220">
        <f>AC48</f>
        <v>0</v>
      </c>
      <c r="M29" s="223"/>
      <c r="N29" s="220"/>
      <c r="O29" s="215">
        <f>AD48</f>
        <v>4.2</v>
      </c>
      <c r="P29" s="224"/>
      <c r="Q29" s="225"/>
      <c r="R29" s="226">
        <f>AE48</f>
        <v>0</v>
      </c>
      <c r="S29" s="144"/>
      <c r="T29" s="225"/>
      <c r="U29" s="220">
        <f>AF48</f>
        <v>130</v>
      </c>
      <c r="V29" s="156"/>
      <c r="W29" s="227"/>
    </row>
    <row r="30" spans="1:32" ht="6" customHeight="1" x14ac:dyDescent="0.15">
      <c r="A30" s="228"/>
      <c r="B30" s="228"/>
      <c r="C30" s="229"/>
      <c r="D30" s="228"/>
      <c r="E30" s="230"/>
      <c r="F30" s="230"/>
      <c r="G30" s="230"/>
      <c r="H30" s="230"/>
      <c r="I30" s="230"/>
      <c r="J30" s="230"/>
      <c r="K30" s="230"/>
      <c r="L30" s="230"/>
      <c r="M30" s="230"/>
      <c r="N30" s="228"/>
      <c r="O30" s="229"/>
      <c r="P30" s="229"/>
      <c r="Q30" s="229"/>
      <c r="R30" s="229"/>
      <c r="S30" s="229"/>
      <c r="T30" s="229"/>
      <c r="U30" s="229"/>
      <c r="V30" s="229"/>
    </row>
    <row r="31" spans="1:32" s="234" customFormat="1" ht="12" customHeight="1" x14ac:dyDescent="0.15">
      <c r="A31" s="231" t="s">
        <v>54</v>
      </c>
      <c r="B31" s="232" t="s">
        <v>55</v>
      </c>
      <c r="C31" s="232"/>
      <c r="D31" s="232"/>
      <c r="E31" s="232"/>
      <c r="F31" s="232"/>
      <c r="G31" s="232"/>
      <c r="H31" s="232"/>
      <c r="I31" s="232"/>
      <c r="J31" s="232"/>
      <c r="K31" s="232"/>
      <c r="L31" s="232"/>
      <c r="M31" s="232"/>
      <c r="N31" s="232"/>
      <c r="O31" s="232"/>
      <c r="P31" s="232"/>
      <c r="Q31" s="232"/>
      <c r="R31" s="232"/>
      <c r="S31" s="232"/>
      <c r="T31" s="232"/>
      <c r="U31" s="232"/>
      <c r="V31" s="232"/>
      <c r="W31" s="233"/>
    </row>
    <row r="32" spans="1:32" s="234" customFormat="1" ht="6" customHeight="1" x14ac:dyDescent="0.15">
      <c r="A32" s="235"/>
      <c r="B32" s="236"/>
      <c r="C32" s="237"/>
      <c r="D32" s="236"/>
      <c r="E32" s="238"/>
      <c r="F32" s="238"/>
      <c r="G32" s="238"/>
      <c r="H32" s="238"/>
      <c r="I32" s="238"/>
      <c r="J32" s="238"/>
      <c r="K32" s="238"/>
      <c r="L32" s="238"/>
      <c r="M32" s="238"/>
      <c r="N32" s="236"/>
      <c r="O32" s="237"/>
      <c r="P32" s="237"/>
      <c r="Q32" s="237"/>
      <c r="R32" s="237"/>
      <c r="S32" s="237"/>
      <c r="T32" s="237"/>
      <c r="U32" s="237"/>
      <c r="V32" s="237"/>
      <c r="W32" s="237"/>
    </row>
    <row r="33" spans="1:32" ht="12" customHeight="1" x14ac:dyDescent="0.15">
      <c r="A33" s="231" t="s">
        <v>56</v>
      </c>
      <c r="B33" s="239" t="s">
        <v>57</v>
      </c>
      <c r="C33" s="239"/>
      <c r="D33" s="239"/>
      <c r="E33" s="239"/>
      <c r="F33" s="239"/>
      <c r="G33" s="239"/>
      <c r="H33" s="239"/>
      <c r="I33" s="239"/>
      <c r="J33" s="239"/>
      <c r="K33" s="239"/>
      <c r="L33" s="239"/>
      <c r="M33" s="239"/>
      <c r="N33" s="239"/>
      <c r="O33" s="239"/>
      <c r="P33" s="239"/>
      <c r="Q33" s="239"/>
      <c r="R33" s="239"/>
      <c r="S33" s="239"/>
      <c r="T33" s="239"/>
      <c r="U33" s="239"/>
      <c r="V33" s="239"/>
      <c r="W33" s="240"/>
    </row>
    <row r="34" spans="1:32" ht="6" customHeight="1" x14ac:dyDescent="0.15">
      <c r="A34" s="231"/>
      <c r="B34" s="233"/>
      <c r="C34" s="233"/>
      <c r="D34" s="233"/>
      <c r="E34" s="233"/>
      <c r="F34" s="233"/>
      <c r="G34" s="233"/>
      <c r="H34" s="233"/>
      <c r="I34" s="233"/>
      <c r="J34" s="233"/>
      <c r="K34" s="233"/>
      <c r="L34" s="233"/>
      <c r="M34" s="233"/>
      <c r="N34" s="233"/>
      <c r="O34" s="233"/>
      <c r="P34" s="233"/>
      <c r="Q34" s="233"/>
      <c r="R34" s="233"/>
      <c r="S34" s="233"/>
      <c r="T34" s="233"/>
      <c r="U34" s="233"/>
      <c r="V34" s="233"/>
      <c r="W34" s="233"/>
    </row>
    <row r="35" spans="1:32" s="234" customFormat="1" x14ac:dyDescent="0.15">
      <c r="A35" s="231" t="s">
        <v>58</v>
      </c>
      <c r="B35" s="232" t="s">
        <v>59</v>
      </c>
      <c r="C35" s="241"/>
      <c r="D35" s="241"/>
      <c r="E35" s="241"/>
      <c r="F35" s="241"/>
      <c r="G35" s="241"/>
      <c r="H35" s="241"/>
      <c r="I35" s="241"/>
      <c r="J35" s="241"/>
      <c r="K35" s="241"/>
      <c r="L35" s="241"/>
      <c r="M35" s="241"/>
      <c r="N35" s="241"/>
      <c r="O35" s="241"/>
      <c r="P35" s="241"/>
      <c r="Q35" s="241"/>
      <c r="R35" s="241"/>
      <c r="S35" s="241"/>
      <c r="T35" s="241"/>
      <c r="U35" s="241"/>
      <c r="V35" s="241"/>
      <c r="W35" s="236"/>
    </row>
    <row r="36" spans="1:32" s="234" customFormat="1" ht="12" customHeight="1" x14ac:dyDescent="0.15">
      <c r="A36" s="236" t="s">
        <v>60</v>
      </c>
      <c r="B36" s="241"/>
      <c r="C36" s="241"/>
      <c r="D36" s="241"/>
      <c r="E36" s="241"/>
      <c r="F36" s="241"/>
      <c r="G36" s="241"/>
      <c r="H36" s="241"/>
      <c r="I36" s="241"/>
      <c r="J36" s="241"/>
      <c r="K36" s="241"/>
      <c r="L36" s="241"/>
      <c r="M36" s="241"/>
      <c r="N36" s="241"/>
      <c r="O36" s="241"/>
      <c r="P36" s="241"/>
      <c r="Q36" s="241"/>
      <c r="R36" s="241"/>
      <c r="S36" s="241"/>
      <c r="T36" s="241"/>
      <c r="U36" s="241"/>
      <c r="V36" s="241"/>
      <c r="W36" s="236"/>
    </row>
    <row r="37" spans="1:32" ht="6" customHeight="1" x14ac:dyDescent="0.15">
      <c r="A37" s="235"/>
      <c r="B37" s="242"/>
      <c r="C37" s="237"/>
      <c r="D37" s="236"/>
      <c r="E37" s="238"/>
      <c r="F37" s="238"/>
      <c r="G37" s="238"/>
      <c r="H37" s="238"/>
      <c r="I37" s="238"/>
      <c r="J37" s="238"/>
      <c r="K37" s="238"/>
      <c r="L37" s="238"/>
      <c r="M37" s="238"/>
      <c r="N37" s="236"/>
      <c r="O37" s="237"/>
      <c r="P37" s="237"/>
      <c r="Q37" s="237"/>
      <c r="R37" s="237"/>
      <c r="S37" s="237"/>
      <c r="T37" s="237"/>
      <c r="U37" s="237"/>
      <c r="V37" s="237"/>
      <c r="W37" s="237"/>
    </row>
    <row r="38" spans="1:32" ht="12" customHeight="1" x14ac:dyDescent="0.15">
      <c r="A38" s="231" t="s">
        <v>61</v>
      </c>
      <c r="B38" s="239" t="s">
        <v>62</v>
      </c>
      <c r="C38" s="239"/>
      <c r="D38" s="239"/>
      <c r="E38" s="239"/>
      <c r="F38" s="239"/>
      <c r="G38" s="239"/>
      <c r="H38" s="239"/>
      <c r="I38" s="239"/>
      <c r="J38" s="239"/>
      <c r="K38" s="239"/>
      <c r="L38" s="239"/>
      <c r="M38" s="239"/>
      <c r="N38" s="239"/>
      <c r="O38" s="239"/>
      <c r="P38" s="239"/>
      <c r="Q38" s="239"/>
      <c r="R38" s="239"/>
      <c r="S38" s="239"/>
      <c r="T38" s="239"/>
      <c r="U38" s="239"/>
      <c r="V38" s="239"/>
      <c r="W38" s="239"/>
    </row>
    <row r="39" spans="1:32" ht="6" customHeight="1" x14ac:dyDescent="0.15">
      <c r="A39" s="235"/>
      <c r="B39" s="242"/>
      <c r="C39" s="237"/>
      <c r="D39" s="236"/>
      <c r="E39" s="238"/>
      <c r="F39" s="238"/>
      <c r="G39" s="238"/>
      <c r="H39" s="238"/>
      <c r="I39" s="238"/>
      <c r="J39" s="238"/>
      <c r="K39" s="238"/>
      <c r="L39" s="238"/>
      <c r="M39" s="238"/>
      <c r="N39" s="236"/>
      <c r="O39" s="237"/>
      <c r="P39" s="237"/>
      <c r="Q39" s="237"/>
      <c r="R39" s="237"/>
      <c r="S39" s="237"/>
      <c r="T39" s="237"/>
      <c r="U39" s="237"/>
      <c r="V39" s="237"/>
      <c r="W39" s="237"/>
    </row>
    <row r="40" spans="1:32" ht="12" customHeight="1" x14ac:dyDescent="0.15">
      <c r="A40" s="231" t="s">
        <v>63</v>
      </c>
      <c r="B40" s="239" t="s">
        <v>64</v>
      </c>
      <c r="C40" s="239"/>
      <c r="D40" s="239"/>
      <c r="E40" s="239"/>
      <c r="F40" s="239"/>
      <c r="G40" s="239"/>
      <c r="H40" s="239"/>
      <c r="I40" s="239"/>
      <c r="J40" s="239"/>
      <c r="K40" s="239"/>
      <c r="L40" s="239"/>
      <c r="M40" s="239"/>
      <c r="N40" s="239"/>
      <c r="O40" s="239"/>
      <c r="P40" s="239"/>
      <c r="Q40" s="239"/>
      <c r="R40" s="239"/>
      <c r="S40" s="239"/>
      <c r="T40" s="239"/>
      <c r="U40" s="239"/>
      <c r="V40" s="239"/>
      <c r="W40" s="239"/>
    </row>
    <row r="41" spans="1:32" ht="6" customHeight="1" x14ac:dyDescent="0.15">
      <c r="A41" s="231"/>
      <c r="B41" s="233"/>
      <c r="C41" s="233"/>
      <c r="D41" s="233"/>
      <c r="E41" s="233"/>
      <c r="F41" s="233"/>
      <c r="G41" s="233"/>
      <c r="H41" s="233"/>
      <c r="I41" s="233"/>
      <c r="J41" s="233"/>
      <c r="K41" s="233"/>
      <c r="L41" s="233"/>
      <c r="M41" s="233"/>
      <c r="N41" s="233"/>
      <c r="O41" s="233"/>
      <c r="P41" s="233"/>
      <c r="Q41" s="233"/>
      <c r="R41" s="233"/>
      <c r="S41" s="233"/>
      <c r="T41" s="233"/>
      <c r="U41" s="233"/>
      <c r="V41" s="233"/>
      <c r="W41" s="233"/>
    </row>
    <row r="42" spans="1:32" ht="12" customHeight="1" x14ac:dyDescent="0.15">
      <c r="A42" s="231" t="s">
        <v>65</v>
      </c>
      <c r="B42" s="232" t="s">
        <v>66</v>
      </c>
      <c r="C42" s="232"/>
      <c r="D42" s="232"/>
      <c r="E42" s="232"/>
      <c r="F42" s="232"/>
      <c r="G42" s="232"/>
      <c r="H42" s="232"/>
      <c r="I42" s="232"/>
      <c r="J42" s="232"/>
      <c r="K42" s="232"/>
      <c r="L42" s="232"/>
      <c r="M42" s="232"/>
      <c r="N42" s="232"/>
      <c r="O42" s="232"/>
      <c r="P42" s="232"/>
      <c r="Q42" s="232"/>
      <c r="R42" s="232"/>
      <c r="S42" s="232"/>
      <c r="T42" s="232"/>
      <c r="U42" s="232"/>
      <c r="V42" s="232"/>
      <c r="W42" s="232"/>
    </row>
    <row r="43" spans="1:32" ht="12" customHeight="1" x14ac:dyDescent="0.15">
      <c r="A43" s="231"/>
      <c r="B43" s="232"/>
      <c r="C43" s="232"/>
      <c r="D43" s="232"/>
      <c r="E43" s="232"/>
      <c r="F43" s="232"/>
      <c r="G43" s="232"/>
      <c r="H43" s="232"/>
      <c r="I43" s="232"/>
      <c r="J43" s="232"/>
      <c r="K43" s="232"/>
      <c r="L43" s="232"/>
      <c r="M43" s="232"/>
      <c r="N43" s="232"/>
      <c r="O43" s="232"/>
      <c r="P43" s="232"/>
      <c r="Q43" s="232"/>
      <c r="R43" s="232"/>
      <c r="S43" s="232"/>
      <c r="T43" s="232"/>
      <c r="U43" s="232"/>
      <c r="V43" s="232"/>
      <c r="W43" s="232"/>
    </row>
    <row r="44" spans="1:32" ht="6" customHeight="1" x14ac:dyDescent="0.15">
      <c r="A44" s="231"/>
      <c r="B44" s="233"/>
      <c r="C44" s="233"/>
      <c r="D44" s="233"/>
      <c r="E44" s="233"/>
      <c r="F44" s="233"/>
      <c r="G44" s="233"/>
      <c r="H44" s="233"/>
      <c r="I44" s="233"/>
      <c r="J44" s="233"/>
      <c r="K44" s="233"/>
      <c r="L44" s="233"/>
      <c r="M44" s="233"/>
      <c r="N44" s="233"/>
      <c r="O44" s="233"/>
      <c r="P44" s="233"/>
      <c r="Q44" s="233"/>
      <c r="R44" s="233"/>
      <c r="S44" s="233"/>
      <c r="T44" s="233"/>
      <c r="U44" s="233"/>
      <c r="V44" s="233"/>
      <c r="W44" s="233"/>
    </row>
    <row r="45" spans="1:32" ht="12" customHeight="1" x14ac:dyDescent="0.15">
      <c r="A45" s="231" t="s">
        <v>67</v>
      </c>
      <c r="B45" s="232" t="s">
        <v>68</v>
      </c>
      <c r="C45" s="232"/>
      <c r="D45" s="232"/>
      <c r="E45" s="232"/>
      <c r="F45" s="232"/>
      <c r="G45" s="232"/>
      <c r="H45" s="232"/>
      <c r="I45" s="232"/>
      <c r="J45" s="232"/>
      <c r="K45" s="232"/>
      <c r="L45" s="232"/>
      <c r="M45" s="232"/>
      <c r="N45" s="232"/>
      <c r="O45" s="232"/>
      <c r="P45" s="232"/>
      <c r="Q45" s="232"/>
      <c r="R45" s="232"/>
      <c r="S45" s="232"/>
      <c r="T45" s="232"/>
      <c r="U45" s="232"/>
      <c r="V45" s="232"/>
      <c r="W45" s="232"/>
      <c r="Y45" s="40" t="s">
        <v>69</v>
      </c>
      <c r="Z45" s="22"/>
      <c r="AA45" s="41" t="s">
        <v>17</v>
      </c>
      <c r="AB45" s="41" t="s">
        <v>18</v>
      </c>
      <c r="AC45" s="41" t="s">
        <v>19</v>
      </c>
      <c r="AD45" s="41" t="s">
        <v>20</v>
      </c>
      <c r="AE45" s="41" t="s">
        <v>21</v>
      </c>
      <c r="AF45" s="41" t="s">
        <v>22</v>
      </c>
    </row>
    <row r="46" spans="1:32" x14ac:dyDescent="0.15">
      <c r="A46" s="235"/>
      <c r="B46" s="232"/>
      <c r="C46" s="232"/>
      <c r="D46" s="232"/>
      <c r="E46" s="232"/>
      <c r="F46" s="232"/>
      <c r="G46" s="232"/>
      <c r="H46" s="232"/>
      <c r="I46" s="232"/>
      <c r="J46" s="232"/>
      <c r="K46" s="232"/>
      <c r="L46" s="232"/>
      <c r="M46" s="232"/>
      <c r="N46" s="232"/>
      <c r="O46" s="232"/>
      <c r="P46" s="232"/>
      <c r="Q46" s="232"/>
      <c r="R46" s="232"/>
      <c r="S46" s="232"/>
      <c r="T46" s="232"/>
      <c r="U46" s="232"/>
      <c r="V46" s="232"/>
      <c r="W46" s="232"/>
      <c r="Y46" s="112" t="s">
        <v>37</v>
      </c>
      <c r="Z46" s="57" t="s">
        <v>49</v>
      </c>
      <c r="AA46" s="57">
        <v>697</v>
      </c>
      <c r="AB46" s="57">
        <v>697</v>
      </c>
      <c r="AC46" s="57">
        <v>0</v>
      </c>
      <c r="AD46" s="243">
        <v>2.2999999999999998</v>
      </c>
      <c r="AE46" s="243">
        <v>0</v>
      </c>
      <c r="AF46" s="243">
        <v>130</v>
      </c>
    </row>
    <row r="47" spans="1:32" x14ac:dyDescent="0.15">
      <c r="B47" s="232"/>
      <c r="C47" s="232"/>
      <c r="D47" s="232"/>
      <c r="E47" s="232"/>
      <c r="F47" s="232"/>
      <c r="G47" s="232"/>
      <c r="H47" s="232"/>
      <c r="I47" s="232"/>
      <c r="J47" s="232"/>
      <c r="K47" s="232"/>
      <c r="L47" s="232"/>
      <c r="M47" s="232"/>
      <c r="N47" s="232"/>
      <c r="O47" s="232"/>
      <c r="P47" s="232"/>
      <c r="Q47" s="232"/>
      <c r="R47" s="232"/>
      <c r="S47" s="232"/>
      <c r="T47" s="232"/>
      <c r="U47" s="232"/>
      <c r="V47" s="232"/>
      <c r="W47" s="232"/>
      <c r="Y47" s="244"/>
      <c r="Z47" s="244" t="s">
        <v>30</v>
      </c>
      <c r="AA47" s="57">
        <v>505</v>
      </c>
      <c r="AB47" s="57">
        <v>505</v>
      </c>
      <c r="AC47" s="57">
        <v>0</v>
      </c>
      <c r="AD47" s="243">
        <v>1.6</v>
      </c>
      <c r="AE47" s="243">
        <v>0</v>
      </c>
      <c r="AF47" s="243">
        <v>67</v>
      </c>
    </row>
    <row r="48" spans="1:32" ht="12" customHeight="1" x14ac:dyDescent="0.15">
      <c r="Y48" s="244"/>
      <c r="Z48" s="244" t="s">
        <v>33</v>
      </c>
      <c r="AA48" s="57">
        <v>192</v>
      </c>
      <c r="AB48" s="57">
        <v>192</v>
      </c>
      <c r="AC48" s="57">
        <v>0</v>
      </c>
      <c r="AD48" s="243">
        <v>4.2</v>
      </c>
      <c r="AE48" s="243">
        <v>0</v>
      </c>
      <c r="AF48" s="243">
        <v>130</v>
      </c>
    </row>
    <row r="52" spans="2:23" ht="35.25" customHeight="1" x14ac:dyDescent="0.15">
      <c r="B52" s="232" t="s">
        <v>70</v>
      </c>
      <c r="C52" s="232"/>
      <c r="D52" s="232"/>
      <c r="E52" s="232"/>
      <c r="F52" s="232"/>
      <c r="G52" s="232"/>
      <c r="H52" s="232"/>
      <c r="I52" s="232"/>
      <c r="J52" s="232"/>
      <c r="K52" s="232"/>
      <c r="L52" s="232"/>
      <c r="M52" s="232"/>
      <c r="N52" s="232"/>
      <c r="O52" s="232"/>
      <c r="P52" s="232"/>
      <c r="Q52" s="232"/>
      <c r="R52" s="232"/>
      <c r="S52" s="232"/>
      <c r="T52" s="232"/>
      <c r="U52" s="232"/>
      <c r="V52" s="232"/>
      <c r="W52" s="232"/>
    </row>
    <row r="53" spans="2:23" x14ac:dyDescent="0.15">
      <c r="B53" s="232"/>
      <c r="C53" s="232"/>
      <c r="D53" s="232"/>
      <c r="E53" s="232"/>
      <c r="F53" s="232"/>
      <c r="G53" s="232"/>
      <c r="H53" s="232"/>
      <c r="I53" s="232"/>
      <c r="J53" s="232"/>
      <c r="K53" s="232"/>
      <c r="L53" s="232"/>
      <c r="M53" s="232"/>
      <c r="N53" s="232"/>
      <c r="O53" s="232"/>
      <c r="P53" s="232"/>
      <c r="Q53" s="232"/>
      <c r="R53" s="232"/>
      <c r="S53" s="232"/>
      <c r="T53" s="232"/>
      <c r="U53" s="232"/>
      <c r="V53" s="232"/>
      <c r="W53" s="232"/>
    </row>
    <row r="54" spans="2:23" x14ac:dyDescent="0.15">
      <c r="B54" s="232"/>
      <c r="C54" s="232"/>
      <c r="D54" s="232"/>
      <c r="E54" s="232"/>
      <c r="F54" s="232"/>
      <c r="G54" s="232"/>
      <c r="H54" s="232"/>
      <c r="I54" s="232"/>
      <c r="J54" s="232"/>
      <c r="K54" s="232"/>
      <c r="L54" s="232"/>
      <c r="M54" s="232"/>
      <c r="N54" s="232"/>
      <c r="O54" s="232"/>
      <c r="P54" s="232"/>
      <c r="Q54" s="232"/>
      <c r="R54" s="232"/>
      <c r="S54" s="232"/>
      <c r="T54" s="232"/>
      <c r="U54" s="232"/>
      <c r="V54" s="232"/>
      <c r="W54" s="232"/>
    </row>
  </sheetData>
  <mergeCells count="22">
    <mergeCell ref="B40:W40"/>
    <mergeCell ref="B42:W43"/>
    <mergeCell ref="B45:W47"/>
    <mergeCell ref="B52:W54"/>
    <mergeCell ref="W22:W25"/>
    <mergeCell ref="W27:W29"/>
    <mergeCell ref="B31:V31"/>
    <mergeCell ref="B33:V33"/>
    <mergeCell ref="B35:V36"/>
    <mergeCell ref="B38:W38"/>
    <mergeCell ref="W8:W9"/>
    <mergeCell ref="N9:P9"/>
    <mergeCell ref="Q9:S9"/>
    <mergeCell ref="T9:V9"/>
    <mergeCell ref="W10:W17"/>
    <mergeCell ref="W18:W21"/>
    <mergeCell ref="A8:A9"/>
    <mergeCell ref="B8:D9"/>
    <mergeCell ref="E8:G9"/>
    <mergeCell ref="H8:J9"/>
    <mergeCell ref="K8:M9"/>
    <mergeCell ref="N8:V8"/>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55F3C-77BC-43A3-B606-CF31DF4DC542}">
  <sheetPr codeName="Sheet5"/>
  <dimension ref="B1:AH45"/>
  <sheetViews>
    <sheetView zoomScaleNormal="100" zoomScaleSheetLayoutView="100" workbookViewId="0"/>
  </sheetViews>
  <sheetFormatPr defaultRowHeight="12" x14ac:dyDescent="0.15"/>
  <cols>
    <col min="1" max="1" width="1.875" style="246" customWidth="1"/>
    <col min="2" max="2" width="4.125" style="246" customWidth="1"/>
    <col min="3" max="3" width="2.625" style="246" customWidth="1"/>
    <col min="4" max="4" width="1.625" style="246" customWidth="1"/>
    <col min="5" max="5" width="9.625" style="246" customWidth="1"/>
    <col min="6" max="6" width="11.625" style="246" customWidth="1"/>
    <col min="7" max="32" width="8.625" style="246" customWidth="1"/>
    <col min="33" max="33" width="7.125" style="246" customWidth="1"/>
    <col min="34" max="16384" width="9" style="246"/>
  </cols>
  <sheetData>
    <row r="1" spans="2:34" ht="18" x14ac:dyDescent="0.2">
      <c r="B1" s="245" t="s">
        <v>71</v>
      </c>
    </row>
    <row r="2" spans="2:34" x14ac:dyDescent="0.15">
      <c r="O2" s="247"/>
      <c r="Q2" s="248"/>
      <c r="S2" s="247"/>
      <c r="AE2" s="249" t="s">
        <v>72</v>
      </c>
      <c r="AF2" s="248" t="s">
        <v>73</v>
      </c>
    </row>
    <row r="3" spans="2:34" x14ac:dyDescent="0.15">
      <c r="O3" s="248"/>
      <c r="P3" s="248"/>
      <c r="Q3" s="248"/>
      <c r="V3" s="248"/>
      <c r="W3" s="248"/>
      <c r="Y3" s="248"/>
      <c r="Z3" s="248"/>
      <c r="AA3" s="248"/>
      <c r="AB3" s="248"/>
      <c r="AC3" s="248"/>
      <c r="AD3" s="248"/>
      <c r="AE3" s="248"/>
      <c r="AF3" s="248" t="s">
        <v>74</v>
      </c>
    </row>
    <row r="4" spans="2:34" x14ac:dyDescent="0.15">
      <c r="O4" s="248"/>
      <c r="P4" s="248"/>
      <c r="Q4" s="248"/>
      <c r="V4" s="248"/>
      <c r="W4" s="248"/>
      <c r="Y4" s="248"/>
      <c r="Z4" s="248"/>
      <c r="AA4" s="248"/>
      <c r="AB4" s="248"/>
      <c r="AC4" s="248"/>
      <c r="AD4" s="248"/>
      <c r="AE4" s="248"/>
      <c r="AF4" s="248" t="s">
        <v>75</v>
      </c>
    </row>
    <row r="5" spans="2:34" ht="18.75" customHeight="1" thickBot="1" x14ac:dyDescent="0.2">
      <c r="O5" s="250"/>
      <c r="P5" s="250"/>
      <c r="Q5" s="250"/>
      <c r="V5" s="250"/>
      <c r="W5" s="250"/>
      <c r="Y5" s="250"/>
      <c r="Z5" s="250"/>
      <c r="AA5" s="250"/>
      <c r="AB5" s="250"/>
      <c r="AC5" s="250"/>
      <c r="AD5" s="250"/>
      <c r="AE5" s="250"/>
      <c r="AF5" s="250" t="s">
        <v>76</v>
      </c>
    </row>
    <row r="6" spans="2:34" ht="57" customHeight="1" thickBot="1" x14ac:dyDescent="0.2">
      <c r="B6" s="251" t="s">
        <v>77</v>
      </c>
      <c r="C6" s="252"/>
      <c r="D6" s="253" t="s">
        <v>78</v>
      </c>
      <c r="E6" s="254"/>
      <c r="F6" s="255"/>
      <c r="G6" s="256" t="s">
        <v>79</v>
      </c>
      <c r="H6" s="257" t="s">
        <v>80</v>
      </c>
      <c r="I6" s="257" t="s">
        <v>81</v>
      </c>
      <c r="J6" s="257" t="s">
        <v>82</v>
      </c>
      <c r="K6" s="258" t="s">
        <v>83</v>
      </c>
      <c r="L6" s="258" t="s">
        <v>84</v>
      </c>
      <c r="M6" s="258" t="s">
        <v>85</v>
      </c>
      <c r="N6" s="258" t="s">
        <v>86</v>
      </c>
      <c r="O6" s="258" t="s">
        <v>87</v>
      </c>
      <c r="P6" s="257" t="s">
        <v>88</v>
      </c>
      <c r="Q6" s="257" t="s">
        <v>89</v>
      </c>
      <c r="R6" s="257" t="s">
        <v>90</v>
      </c>
      <c r="S6" s="259" t="s">
        <v>91</v>
      </c>
      <c r="T6" s="257" t="s">
        <v>92</v>
      </c>
      <c r="U6" s="257" t="s">
        <v>93</v>
      </c>
      <c r="V6" s="257" t="s">
        <v>94</v>
      </c>
      <c r="W6" s="257" t="s">
        <v>95</v>
      </c>
      <c r="X6" s="257" t="s">
        <v>96</v>
      </c>
      <c r="Y6" s="257" t="s">
        <v>97</v>
      </c>
      <c r="Z6" s="257" t="s">
        <v>98</v>
      </c>
      <c r="AA6" s="257" t="s">
        <v>99</v>
      </c>
      <c r="AB6" s="257" t="s">
        <v>100</v>
      </c>
      <c r="AC6" s="257" t="s">
        <v>101</v>
      </c>
      <c r="AD6" s="257" t="s">
        <v>102</v>
      </c>
      <c r="AE6" s="257" t="s">
        <v>103</v>
      </c>
      <c r="AF6" s="260" t="s">
        <v>104</v>
      </c>
      <c r="AG6" s="261" t="s">
        <v>12</v>
      </c>
    </row>
    <row r="7" spans="2:34" ht="14.25" customHeight="1" x14ac:dyDescent="0.15">
      <c r="B7" s="262"/>
      <c r="C7" s="263"/>
      <c r="D7" s="264"/>
      <c r="E7" s="263"/>
      <c r="F7" s="265" t="s">
        <v>105</v>
      </c>
      <c r="G7" s="266">
        <v>0.55000000000000004</v>
      </c>
      <c r="H7" s="267">
        <v>0.23</v>
      </c>
      <c r="I7" s="267">
        <v>0.18</v>
      </c>
      <c r="J7" s="267">
        <v>0.15</v>
      </c>
      <c r="K7" s="268">
        <v>0.13</v>
      </c>
      <c r="L7" s="269">
        <v>9.2999999999999999E-2</v>
      </c>
      <c r="M7" s="269">
        <v>6.8000000000000005E-2</v>
      </c>
      <c r="N7" s="269">
        <v>5.8999999999999997E-2</v>
      </c>
      <c r="O7" s="269">
        <v>5.1999999999999998E-2</v>
      </c>
      <c r="P7" s="270">
        <v>0.05</v>
      </c>
      <c r="Q7" s="270">
        <v>4.1000000000000002E-2</v>
      </c>
      <c r="R7" s="270">
        <v>3.5999999999999997E-2</v>
      </c>
      <c r="S7" s="271">
        <v>3.2000000000000001E-2</v>
      </c>
      <c r="T7" s="272">
        <v>3.2000000000000001E-2</v>
      </c>
      <c r="U7" s="272">
        <v>2.8000000000000001E-2</v>
      </c>
      <c r="V7" s="272">
        <v>2.7E-2</v>
      </c>
      <c r="W7" s="272">
        <v>2.3E-2</v>
      </c>
      <c r="X7" s="272">
        <v>2.1000000000000001E-2</v>
      </c>
      <c r="Y7" s="272">
        <v>2.1000000000000001E-2</v>
      </c>
      <c r="Z7" s="272">
        <v>1.7999999999999999E-2</v>
      </c>
      <c r="AA7" s="272">
        <v>1.9E-2</v>
      </c>
      <c r="AB7" s="272">
        <v>1.7999999999999999E-2</v>
      </c>
      <c r="AC7" s="272">
        <v>1.7000000000000001E-2</v>
      </c>
      <c r="AD7" s="272">
        <v>1.7000000000000001E-2</v>
      </c>
      <c r="AE7" s="272">
        <v>1.4999999999999999E-2</v>
      </c>
      <c r="AF7" s="273">
        <v>1.4999999999999999E-2</v>
      </c>
      <c r="AG7" s="274">
        <v>0.6</v>
      </c>
    </row>
    <row r="8" spans="2:34" ht="25.5" customHeight="1" x14ac:dyDescent="0.15">
      <c r="B8" s="275" t="s">
        <v>106</v>
      </c>
      <c r="C8" s="276"/>
      <c r="D8" s="277"/>
      <c r="E8" s="278" t="s">
        <v>25</v>
      </c>
      <c r="F8" s="279" t="s">
        <v>107</v>
      </c>
      <c r="G8" s="280" t="s">
        <v>108</v>
      </c>
      <c r="H8" s="281" t="s">
        <v>109</v>
      </c>
      <c r="I8" s="281" t="s">
        <v>110</v>
      </c>
      <c r="J8" s="281" t="s">
        <v>111</v>
      </c>
      <c r="K8" s="282" t="s">
        <v>112</v>
      </c>
      <c r="L8" s="282" t="s">
        <v>113</v>
      </c>
      <c r="M8" s="282" t="s">
        <v>114</v>
      </c>
      <c r="N8" s="282" t="s">
        <v>115</v>
      </c>
      <c r="O8" s="282" t="s">
        <v>116</v>
      </c>
      <c r="P8" s="281" t="s">
        <v>117</v>
      </c>
      <c r="Q8" s="281" t="s">
        <v>118</v>
      </c>
      <c r="R8" s="281" t="s">
        <v>119</v>
      </c>
      <c r="S8" s="283" t="s">
        <v>120</v>
      </c>
      <c r="T8" s="284" t="s">
        <v>121</v>
      </c>
      <c r="U8" s="284" t="s">
        <v>122</v>
      </c>
      <c r="V8" s="284" t="s">
        <v>123</v>
      </c>
      <c r="W8" s="284" t="s">
        <v>124</v>
      </c>
      <c r="X8" s="284" t="s">
        <v>125</v>
      </c>
      <c r="Y8" s="284" t="s">
        <v>126</v>
      </c>
      <c r="Z8" s="284" t="s">
        <v>127</v>
      </c>
      <c r="AA8" s="284" t="s">
        <v>128</v>
      </c>
      <c r="AB8" s="284" t="s">
        <v>129</v>
      </c>
      <c r="AC8" s="284" t="s">
        <v>130</v>
      </c>
      <c r="AD8" s="284" t="s">
        <v>131</v>
      </c>
      <c r="AE8" s="284" t="s">
        <v>132</v>
      </c>
      <c r="AF8" s="285" t="s">
        <v>354</v>
      </c>
      <c r="AG8" s="286"/>
      <c r="AH8" s="4"/>
    </row>
    <row r="9" spans="2:34" ht="14.25" customHeight="1" x14ac:dyDescent="0.15">
      <c r="B9" s="287"/>
      <c r="C9" s="276"/>
      <c r="D9" s="277"/>
      <c r="E9" s="288"/>
      <c r="F9" s="289" t="s">
        <v>133</v>
      </c>
      <c r="G9" s="290">
        <v>68</v>
      </c>
      <c r="H9" s="291">
        <v>458</v>
      </c>
      <c r="I9" s="291">
        <v>463</v>
      </c>
      <c r="J9" s="291">
        <v>920</v>
      </c>
      <c r="K9" s="292">
        <v>979</v>
      </c>
      <c r="L9" s="292">
        <v>966</v>
      </c>
      <c r="M9" s="292">
        <v>913</v>
      </c>
      <c r="N9" s="292">
        <v>892</v>
      </c>
      <c r="O9" s="292">
        <v>825</v>
      </c>
      <c r="P9" s="291">
        <v>763</v>
      </c>
      <c r="Q9" s="291">
        <v>740</v>
      </c>
      <c r="R9" s="291">
        <v>721</v>
      </c>
      <c r="S9" s="293">
        <v>712</v>
      </c>
      <c r="T9" s="294">
        <v>691</v>
      </c>
      <c r="U9" s="294">
        <v>689</v>
      </c>
      <c r="V9" s="294">
        <v>676</v>
      </c>
      <c r="W9" s="294">
        <v>666</v>
      </c>
      <c r="X9" s="294">
        <v>645</v>
      </c>
      <c r="Y9" s="294">
        <v>660</v>
      </c>
      <c r="Z9" s="294">
        <v>642</v>
      </c>
      <c r="AA9" s="294">
        <v>629</v>
      </c>
      <c r="AB9" s="294">
        <v>619</v>
      </c>
      <c r="AC9" s="294">
        <v>621</v>
      </c>
      <c r="AD9" s="294">
        <v>614</v>
      </c>
      <c r="AE9" s="294">
        <v>584</v>
      </c>
      <c r="AF9" s="295">
        <v>570</v>
      </c>
      <c r="AG9" s="286"/>
      <c r="AH9" s="4"/>
    </row>
    <row r="10" spans="2:34" ht="14.25" customHeight="1" x14ac:dyDescent="0.15">
      <c r="B10" s="287"/>
      <c r="C10" s="276"/>
      <c r="D10" s="296"/>
      <c r="E10" s="297" t="s">
        <v>134</v>
      </c>
      <c r="F10" s="263" t="s">
        <v>13</v>
      </c>
      <c r="G10" s="298">
        <v>0.55000000000000004</v>
      </c>
      <c r="H10" s="299">
        <v>0.23</v>
      </c>
      <c r="I10" s="300">
        <v>0.18</v>
      </c>
      <c r="J10" s="300">
        <v>0.14000000000000001</v>
      </c>
      <c r="K10" s="301">
        <v>0.14000000000000001</v>
      </c>
      <c r="L10" s="302">
        <v>9.2999999999999999E-2</v>
      </c>
      <c r="M10" s="302">
        <v>6.4000000000000001E-2</v>
      </c>
      <c r="N10" s="302">
        <v>5.8000000000000003E-2</v>
      </c>
      <c r="O10" s="302">
        <v>5.0999999999999997E-2</v>
      </c>
      <c r="P10" s="303">
        <v>5.0999999999999997E-2</v>
      </c>
      <c r="Q10" s="303">
        <v>4.1000000000000002E-2</v>
      </c>
      <c r="R10" s="303">
        <v>3.5000000000000003E-2</v>
      </c>
      <c r="S10" s="304">
        <v>3.1E-2</v>
      </c>
      <c r="T10" s="305">
        <v>3.1E-2</v>
      </c>
      <c r="U10" s="305">
        <v>2.8000000000000001E-2</v>
      </c>
      <c r="V10" s="305">
        <v>2.5000000000000001E-2</v>
      </c>
      <c r="W10" s="305">
        <v>2.1999999999999999E-2</v>
      </c>
      <c r="X10" s="305">
        <v>0.02</v>
      </c>
      <c r="Y10" s="305">
        <v>1.9E-2</v>
      </c>
      <c r="Z10" s="305">
        <v>1.7000000000000001E-2</v>
      </c>
      <c r="AA10" s="305">
        <v>1.7999999999999999E-2</v>
      </c>
      <c r="AB10" s="305">
        <v>1.7999999999999999E-2</v>
      </c>
      <c r="AC10" s="305">
        <v>1.6E-2</v>
      </c>
      <c r="AD10" s="305">
        <v>1.7000000000000001E-2</v>
      </c>
      <c r="AE10" s="305">
        <v>1.4E-2</v>
      </c>
      <c r="AF10" s="306">
        <v>1.4E-2</v>
      </c>
      <c r="AG10" s="286"/>
      <c r="AH10" s="4"/>
    </row>
    <row r="11" spans="2:34" ht="14.25" customHeight="1" x14ac:dyDescent="0.15">
      <c r="B11" s="287"/>
      <c r="C11" s="276"/>
      <c r="D11" s="296"/>
      <c r="E11" s="307"/>
      <c r="F11" s="289" t="s">
        <v>135</v>
      </c>
      <c r="G11" s="308">
        <v>63</v>
      </c>
      <c r="H11" s="309">
        <v>381</v>
      </c>
      <c r="I11" s="310">
        <v>353</v>
      </c>
      <c r="J11" s="310">
        <v>705</v>
      </c>
      <c r="K11" s="311">
        <v>762</v>
      </c>
      <c r="L11" s="311">
        <v>731</v>
      </c>
      <c r="M11" s="311">
        <v>691</v>
      </c>
      <c r="N11" s="311">
        <v>694</v>
      </c>
      <c r="O11" s="311">
        <v>628</v>
      </c>
      <c r="P11" s="310">
        <v>577</v>
      </c>
      <c r="Q11" s="310">
        <v>565</v>
      </c>
      <c r="R11" s="310">
        <v>538</v>
      </c>
      <c r="S11" s="293">
        <v>536</v>
      </c>
      <c r="T11" s="294">
        <v>530</v>
      </c>
      <c r="U11" s="294">
        <v>522</v>
      </c>
      <c r="V11" s="294">
        <v>520</v>
      </c>
      <c r="W11" s="294">
        <v>508</v>
      </c>
      <c r="X11" s="294">
        <v>497</v>
      </c>
      <c r="Y11" s="294">
        <v>497</v>
      </c>
      <c r="Z11" s="294">
        <v>493</v>
      </c>
      <c r="AA11" s="294">
        <v>481</v>
      </c>
      <c r="AB11" s="294">
        <v>471</v>
      </c>
      <c r="AC11" s="294">
        <v>469</v>
      </c>
      <c r="AD11" s="294">
        <v>465</v>
      </c>
      <c r="AE11" s="294">
        <v>450</v>
      </c>
      <c r="AF11" s="295">
        <v>436</v>
      </c>
      <c r="AG11" s="286"/>
      <c r="AH11" s="4"/>
    </row>
    <row r="12" spans="2:34" ht="14.25" customHeight="1" x14ac:dyDescent="0.15">
      <c r="B12" s="287"/>
      <c r="C12" s="276"/>
      <c r="D12" s="296"/>
      <c r="E12" s="297" t="s">
        <v>136</v>
      </c>
      <c r="F12" s="263" t="s">
        <v>13</v>
      </c>
      <c r="G12" s="298">
        <v>0.57999999999999996</v>
      </c>
      <c r="H12" s="299">
        <v>0.2</v>
      </c>
      <c r="I12" s="300">
        <v>0.18</v>
      </c>
      <c r="J12" s="300">
        <v>0.15</v>
      </c>
      <c r="K12" s="301">
        <v>0.13</v>
      </c>
      <c r="L12" s="302">
        <v>9.1999999999999998E-2</v>
      </c>
      <c r="M12" s="302">
        <v>7.8E-2</v>
      </c>
      <c r="N12" s="302">
        <v>6.3E-2</v>
      </c>
      <c r="O12" s="302">
        <v>5.5E-2</v>
      </c>
      <c r="P12" s="303">
        <v>0.05</v>
      </c>
      <c r="Q12" s="303">
        <v>0.04</v>
      </c>
      <c r="R12" s="303">
        <v>4.1000000000000002E-2</v>
      </c>
      <c r="S12" s="304">
        <v>3.5000000000000003E-2</v>
      </c>
      <c r="T12" s="305">
        <v>3.5999999999999997E-2</v>
      </c>
      <c r="U12" s="305">
        <v>3.2000000000000001E-2</v>
      </c>
      <c r="V12" s="305">
        <v>0.03</v>
      </c>
      <c r="W12" s="305">
        <v>2.7E-2</v>
      </c>
      <c r="X12" s="305">
        <v>2.1999999999999999E-2</v>
      </c>
      <c r="Y12" s="305">
        <v>2.8000000000000001E-2</v>
      </c>
      <c r="Z12" s="305">
        <v>2.1000000000000001E-2</v>
      </c>
      <c r="AA12" s="305">
        <v>2.1999999999999999E-2</v>
      </c>
      <c r="AB12" s="305">
        <v>1.7999999999999999E-2</v>
      </c>
      <c r="AC12" s="305">
        <v>1.9E-2</v>
      </c>
      <c r="AD12" s="305">
        <v>1.7999999999999999E-2</v>
      </c>
      <c r="AE12" s="305">
        <v>1.7000000000000001E-2</v>
      </c>
      <c r="AF12" s="306">
        <v>1.6E-2</v>
      </c>
      <c r="AG12" s="286"/>
    </row>
    <row r="13" spans="2:34" ht="14.25" customHeight="1" x14ac:dyDescent="0.15">
      <c r="B13" s="287"/>
      <c r="C13" s="276"/>
      <c r="D13" s="296"/>
      <c r="E13" s="312" t="s">
        <v>137</v>
      </c>
      <c r="F13" s="289" t="s">
        <v>135</v>
      </c>
      <c r="G13" s="308">
        <v>2</v>
      </c>
      <c r="H13" s="309">
        <v>61</v>
      </c>
      <c r="I13" s="310">
        <v>96</v>
      </c>
      <c r="J13" s="310">
        <v>189</v>
      </c>
      <c r="K13" s="311">
        <v>190</v>
      </c>
      <c r="L13" s="311">
        <v>206</v>
      </c>
      <c r="M13" s="311">
        <v>188</v>
      </c>
      <c r="N13" s="311">
        <v>161</v>
      </c>
      <c r="O13" s="311">
        <v>165</v>
      </c>
      <c r="P13" s="310">
        <v>158</v>
      </c>
      <c r="Q13" s="310">
        <v>148</v>
      </c>
      <c r="R13" s="310">
        <v>156</v>
      </c>
      <c r="S13" s="293">
        <v>147</v>
      </c>
      <c r="T13" s="294">
        <v>133</v>
      </c>
      <c r="U13" s="294">
        <v>142</v>
      </c>
      <c r="V13" s="294">
        <v>132</v>
      </c>
      <c r="W13" s="294">
        <v>135</v>
      </c>
      <c r="X13" s="294">
        <v>122</v>
      </c>
      <c r="Y13" s="294">
        <v>137</v>
      </c>
      <c r="Z13" s="294">
        <v>125</v>
      </c>
      <c r="AA13" s="294">
        <v>124</v>
      </c>
      <c r="AB13" s="294">
        <v>122</v>
      </c>
      <c r="AC13" s="294">
        <v>128</v>
      </c>
      <c r="AD13" s="294">
        <v>121</v>
      </c>
      <c r="AE13" s="294">
        <v>109</v>
      </c>
      <c r="AF13" s="295">
        <v>106</v>
      </c>
      <c r="AG13" s="286"/>
    </row>
    <row r="14" spans="2:34" ht="14.25" customHeight="1" x14ac:dyDescent="0.15">
      <c r="B14" s="287"/>
      <c r="C14" s="276"/>
      <c r="D14" s="296"/>
      <c r="E14" s="276" t="s">
        <v>138</v>
      </c>
      <c r="F14" s="313" t="s">
        <v>13</v>
      </c>
      <c r="G14" s="314">
        <v>0.47</v>
      </c>
      <c r="H14" s="315">
        <v>0.19</v>
      </c>
      <c r="I14" s="315">
        <v>0.23</v>
      </c>
      <c r="J14" s="315">
        <v>0.17</v>
      </c>
      <c r="K14" s="316">
        <v>0.16</v>
      </c>
      <c r="L14" s="269">
        <v>9.0999999999999998E-2</v>
      </c>
      <c r="M14" s="269">
        <v>7.5999999999999998E-2</v>
      </c>
      <c r="N14" s="269">
        <v>5.5E-2</v>
      </c>
      <c r="O14" s="269">
        <v>5.3999999999999999E-2</v>
      </c>
      <c r="P14" s="317">
        <v>0.05</v>
      </c>
      <c r="Q14" s="317">
        <v>4.3999999999999997E-2</v>
      </c>
      <c r="R14" s="317">
        <v>3.5999999999999997E-2</v>
      </c>
      <c r="S14" s="318">
        <v>3.1E-2</v>
      </c>
      <c r="T14" s="319">
        <v>2.8000000000000001E-2</v>
      </c>
      <c r="U14" s="319">
        <v>2.5000000000000001E-2</v>
      </c>
      <c r="V14" s="319">
        <v>0.03</v>
      </c>
      <c r="W14" s="319">
        <v>2.5000000000000001E-2</v>
      </c>
      <c r="X14" s="319">
        <v>2.5000000000000001E-2</v>
      </c>
      <c r="Y14" s="319">
        <v>1.9E-2</v>
      </c>
      <c r="Z14" s="319">
        <v>1.9E-2</v>
      </c>
      <c r="AA14" s="319">
        <v>1.7999999999999999E-2</v>
      </c>
      <c r="AB14" s="319">
        <v>1.4999999999999999E-2</v>
      </c>
      <c r="AC14" s="319">
        <v>1.4E-2</v>
      </c>
      <c r="AD14" s="319">
        <v>1.7000000000000001E-2</v>
      </c>
      <c r="AE14" s="319">
        <v>1.2E-2</v>
      </c>
      <c r="AF14" s="320">
        <v>1.4E-2</v>
      </c>
      <c r="AG14" s="286"/>
    </row>
    <row r="15" spans="2:34" ht="14.25" customHeight="1" thickBot="1" x14ac:dyDescent="0.2">
      <c r="B15" s="287"/>
      <c r="C15" s="276"/>
      <c r="D15" s="321"/>
      <c r="E15" s="276"/>
      <c r="F15" s="322" t="s">
        <v>135</v>
      </c>
      <c r="G15" s="323">
        <v>3</v>
      </c>
      <c r="H15" s="324">
        <v>16</v>
      </c>
      <c r="I15" s="324">
        <v>14</v>
      </c>
      <c r="J15" s="324">
        <v>26</v>
      </c>
      <c r="K15" s="325">
        <v>27</v>
      </c>
      <c r="L15" s="325">
        <v>29</v>
      </c>
      <c r="M15" s="325">
        <v>34</v>
      </c>
      <c r="N15" s="325">
        <v>37</v>
      </c>
      <c r="O15" s="325">
        <v>32</v>
      </c>
      <c r="P15" s="324">
        <v>28</v>
      </c>
      <c r="Q15" s="324">
        <v>27</v>
      </c>
      <c r="R15" s="324">
        <v>27</v>
      </c>
      <c r="S15" s="326">
        <v>29</v>
      </c>
      <c r="T15" s="327">
        <v>28</v>
      </c>
      <c r="U15" s="327">
        <v>25</v>
      </c>
      <c r="V15" s="327">
        <v>24</v>
      </c>
      <c r="W15" s="327">
        <v>23</v>
      </c>
      <c r="X15" s="327">
        <v>26</v>
      </c>
      <c r="Y15" s="327">
        <v>26</v>
      </c>
      <c r="Z15" s="327">
        <v>24</v>
      </c>
      <c r="AA15" s="327">
        <v>24</v>
      </c>
      <c r="AB15" s="327">
        <v>26</v>
      </c>
      <c r="AC15" s="327">
        <v>24</v>
      </c>
      <c r="AD15" s="327">
        <v>28</v>
      </c>
      <c r="AE15" s="327">
        <v>25</v>
      </c>
      <c r="AF15" s="328">
        <v>28</v>
      </c>
      <c r="AG15" s="329"/>
    </row>
    <row r="16" spans="2:34" ht="14.25" customHeight="1" x14ac:dyDescent="0.15">
      <c r="B16" s="330"/>
      <c r="C16" s="331"/>
      <c r="D16" s="332"/>
      <c r="E16" s="333"/>
      <c r="F16" s="334" t="s">
        <v>105</v>
      </c>
      <c r="G16" s="335" t="s">
        <v>34</v>
      </c>
      <c r="H16" s="336">
        <v>0.5</v>
      </c>
      <c r="I16" s="336">
        <v>0.24</v>
      </c>
      <c r="J16" s="337">
        <v>0.31</v>
      </c>
      <c r="K16" s="338">
        <v>0.25</v>
      </c>
      <c r="L16" s="337">
        <v>0.24</v>
      </c>
      <c r="M16" s="337">
        <v>0.24</v>
      </c>
      <c r="N16" s="337">
        <v>0.22</v>
      </c>
      <c r="O16" s="338">
        <v>0.21</v>
      </c>
      <c r="P16" s="337">
        <v>0.21</v>
      </c>
      <c r="Q16" s="337">
        <v>0.21</v>
      </c>
      <c r="R16" s="337">
        <v>0.2</v>
      </c>
      <c r="S16" s="337">
        <v>0.19</v>
      </c>
      <c r="T16" s="337">
        <v>0.18916832298136635</v>
      </c>
      <c r="U16" s="339">
        <v>0.18913739021329964</v>
      </c>
      <c r="V16" s="337">
        <v>0.19726632718014001</v>
      </c>
      <c r="W16" s="337">
        <v>0.19234027325959674</v>
      </c>
      <c r="X16" s="337">
        <v>0.17698648648648641</v>
      </c>
      <c r="Y16" s="337">
        <v>0.17908718980549951</v>
      </c>
      <c r="Z16" s="337">
        <v>0.18</v>
      </c>
      <c r="AA16" s="337">
        <v>0.17368377253814152</v>
      </c>
      <c r="AB16" s="337">
        <v>0.18075775681341691</v>
      </c>
      <c r="AC16" s="337">
        <v>0.18678880226789488</v>
      </c>
      <c r="AD16" s="337">
        <v>0.18139050318922695</v>
      </c>
      <c r="AE16" s="337">
        <v>0.18</v>
      </c>
      <c r="AF16" s="340">
        <v>0.17953278931750694</v>
      </c>
      <c r="AG16" s="341">
        <v>1</v>
      </c>
    </row>
    <row r="17" spans="2:33" ht="25.5" customHeight="1" x14ac:dyDescent="0.15">
      <c r="B17" s="287"/>
      <c r="C17" s="296"/>
      <c r="D17" s="277"/>
      <c r="E17" s="278" t="s">
        <v>25</v>
      </c>
      <c r="F17" s="342" t="s">
        <v>107</v>
      </c>
      <c r="G17" s="343" t="s">
        <v>34</v>
      </c>
      <c r="H17" s="344" t="s">
        <v>139</v>
      </c>
      <c r="I17" s="344" t="s">
        <v>140</v>
      </c>
      <c r="J17" s="345" t="s">
        <v>141</v>
      </c>
      <c r="K17" s="346" t="s">
        <v>142</v>
      </c>
      <c r="L17" s="344" t="s">
        <v>143</v>
      </c>
      <c r="M17" s="344" t="s">
        <v>144</v>
      </c>
      <c r="N17" s="344" t="s">
        <v>145</v>
      </c>
      <c r="O17" s="347" t="s">
        <v>146</v>
      </c>
      <c r="P17" s="344" t="s">
        <v>147</v>
      </c>
      <c r="Q17" s="344" t="s">
        <v>148</v>
      </c>
      <c r="R17" s="344" t="s">
        <v>149</v>
      </c>
      <c r="S17" s="344" t="s">
        <v>150</v>
      </c>
      <c r="T17" s="344" t="s">
        <v>151</v>
      </c>
      <c r="U17" s="348" t="s">
        <v>152</v>
      </c>
      <c r="V17" s="344" t="s">
        <v>153</v>
      </c>
      <c r="W17" s="344" t="s">
        <v>154</v>
      </c>
      <c r="X17" s="344" t="s">
        <v>155</v>
      </c>
      <c r="Y17" s="344" t="s">
        <v>156</v>
      </c>
      <c r="Z17" s="344" t="s">
        <v>157</v>
      </c>
      <c r="AA17" s="344" t="s">
        <v>158</v>
      </c>
      <c r="AB17" s="344" t="s">
        <v>159</v>
      </c>
      <c r="AC17" s="344" t="s">
        <v>160</v>
      </c>
      <c r="AD17" s="344" t="s">
        <v>161</v>
      </c>
      <c r="AE17" s="344" t="s">
        <v>162</v>
      </c>
      <c r="AF17" s="349" t="s">
        <v>355</v>
      </c>
      <c r="AG17" s="350"/>
    </row>
    <row r="18" spans="2:33" ht="14.25" customHeight="1" x14ac:dyDescent="0.15">
      <c r="B18" s="351" t="s">
        <v>163</v>
      </c>
      <c r="C18" s="352" t="s">
        <v>164</v>
      </c>
      <c r="D18" s="353"/>
      <c r="E18" s="354"/>
      <c r="F18" s="289" t="s">
        <v>133</v>
      </c>
      <c r="G18" s="355" t="s">
        <v>34</v>
      </c>
      <c r="H18" s="356">
        <v>204</v>
      </c>
      <c r="I18" s="356">
        <v>568</v>
      </c>
      <c r="J18" s="357">
        <v>2116</v>
      </c>
      <c r="K18" s="358">
        <v>2213</v>
      </c>
      <c r="L18" s="357">
        <v>2207</v>
      </c>
      <c r="M18" s="357">
        <v>2126</v>
      </c>
      <c r="N18" s="357">
        <v>2057</v>
      </c>
      <c r="O18" s="358">
        <v>1912</v>
      </c>
      <c r="P18" s="357">
        <v>1870</v>
      </c>
      <c r="Q18" s="357">
        <v>1818</v>
      </c>
      <c r="R18" s="357">
        <v>1714</v>
      </c>
      <c r="S18" s="357">
        <v>1617</v>
      </c>
      <c r="T18" s="357">
        <v>1610</v>
      </c>
      <c r="U18" s="359">
        <v>1594</v>
      </c>
      <c r="V18" s="357">
        <v>1571</v>
      </c>
      <c r="W18" s="357">
        <v>1537</v>
      </c>
      <c r="X18" s="357">
        <v>1480</v>
      </c>
      <c r="Y18" s="357">
        <v>1491</v>
      </c>
      <c r="Z18" s="357">
        <v>1459</v>
      </c>
      <c r="AA18" s="357">
        <v>1442</v>
      </c>
      <c r="AB18" s="357">
        <v>1431</v>
      </c>
      <c r="AC18" s="357">
        <v>1411</v>
      </c>
      <c r="AD18" s="357">
        <v>1411</v>
      </c>
      <c r="AE18" s="357">
        <v>1382</v>
      </c>
      <c r="AF18" s="360">
        <v>1348</v>
      </c>
      <c r="AG18" s="350"/>
    </row>
    <row r="19" spans="2:33" ht="14.25" customHeight="1" x14ac:dyDescent="0.15">
      <c r="B19" s="351" t="s">
        <v>165</v>
      </c>
      <c r="C19" s="352"/>
      <c r="D19" s="296"/>
      <c r="E19" s="263" t="s">
        <v>166</v>
      </c>
      <c r="F19" s="263" t="s">
        <v>105</v>
      </c>
      <c r="G19" s="361" t="s">
        <v>34</v>
      </c>
      <c r="H19" s="362" t="s">
        <v>34</v>
      </c>
      <c r="I19" s="363">
        <v>0.4</v>
      </c>
      <c r="J19" s="364">
        <v>0.36</v>
      </c>
      <c r="K19" s="365">
        <v>0.28000000000000003</v>
      </c>
      <c r="L19" s="364">
        <v>0.28999999999999998</v>
      </c>
      <c r="M19" s="364">
        <v>0.27</v>
      </c>
      <c r="N19" s="364">
        <v>0.25</v>
      </c>
      <c r="O19" s="365">
        <v>0.24</v>
      </c>
      <c r="P19" s="364">
        <v>0.23</v>
      </c>
      <c r="Q19" s="364">
        <v>0.25</v>
      </c>
      <c r="R19" s="364">
        <v>0.23</v>
      </c>
      <c r="S19" s="364">
        <v>0.21</v>
      </c>
      <c r="T19" s="364">
        <v>0.21875715453802108</v>
      </c>
      <c r="U19" s="366">
        <v>0.21859235150528883</v>
      </c>
      <c r="V19" s="364">
        <v>0.22794565037282516</v>
      </c>
      <c r="W19" s="364">
        <v>0.21969133725820014</v>
      </c>
      <c r="X19" s="364">
        <v>0.1995935596170583</v>
      </c>
      <c r="Y19" s="364">
        <v>0.20546730601569294</v>
      </c>
      <c r="Z19" s="364">
        <v>0.21</v>
      </c>
      <c r="AA19" s="364">
        <v>0.19638770053475943</v>
      </c>
      <c r="AB19" s="364">
        <v>0.20311975587703407</v>
      </c>
      <c r="AC19" s="364">
        <v>0.21447702205882338</v>
      </c>
      <c r="AD19" s="364">
        <v>0.20257466063348378</v>
      </c>
      <c r="AE19" s="364">
        <v>0.2</v>
      </c>
      <c r="AF19" s="367">
        <v>0.20447212178877244</v>
      </c>
      <c r="AG19" s="350"/>
    </row>
    <row r="20" spans="2:33" ht="14.25" customHeight="1" x14ac:dyDescent="0.15">
      <c r="B20" s="351" t="s">
        <v>167</v>
      </c>
      <c r="C20" s="352" t="s">
        <v>168</v>
      </c>
      <c r="D20" s="368"/>
      <c r="E20" s="369"/>
      <c r="F20" s="289" t="s">
        <v>133</v>
      </c>
      <c r="G20" s="355" t="s">
        <v>34</v>
      </c>
      <c r="H20" s="370" t="s">
        <v>34</v>
      </c>
      <c r="I20" s="371">
        <v>186</v>
      </c>
      <c r="J20" s="372">
        <v>1612</v>
      </c>
      <c r="K20" s="373">
        <v>1674</v>
      </c>
      <c r="L20" s="372">
        <v>1663</v>
      </c>
      <c r="M20" s="372">
        <v>1615</v>
      </c>
      <c r="N20" s="372">
        <v>1591</v>
      </c>
      <c r="O20" s="373">
        <v>1464</v>
      </c>
      <c r="P20" s="372">
        <v>1454</v>
      </c>
      <c r="Q20" s="372">
        <v>1408</v>
      </c>
      <c r="R20" s="372">
        <v>1330</v>
      </c>
      <c r="S20" s="372">
        <v>1244</v>
      </c>
      <c r="T20" s="372">
        <v>1223</v>
      </c>
      <c r="U20" s="374">
        <v>1229</v>
      </c>
      <c r="V20" s="372">
        <v>1207</v>
      </c>
      <c r="W20" s="372">
        <v>1189</v>
      </c>
      <c r="X20" s="372">
        <v>1149</v>
      </c>
      <c r="Y20" s="372">
        <v>1147</v>
      </c>
      <c r="Z20" s="375">
        <v>1132</v>
      </c>
      <c r="AA20" s="375">
        <v>1122</v>
      </c>
      <c r="AB20" s="375">
        <v>1106</v>
      </c>
      <c r="AC20" s="375">
        <v>1088</v>
      </c>
      <c r="AD20" s="375">
        <v>1107</v>
      </c>
      <c r="AE20" s="375">
        <v>1066</v>
      </c>
      <c r="AF20" s="376">
        <v>1051</v>
      </c>
      <c r="AG20" s="350"/>
    </row>
    <row r="21" spans="2:33" ht="14.25" customHeight="1" x14ac:dyDescent="0.15">
      <c r="B21" s="351" t="s">
        <v>169</v>
      </c>
      <c r="C21" s="296"/>
      <c r="D21" s="296"/>
      <c r="E21" s="276" t="s">
        <v>170</v>
      </c>
      <c r="F21" s="263" t="s">
        <v>105</v>
      </c>
      <c r="G21" s="361" t="s">
        <v>34</v>
      </c>
      <c r="H21" s="362" t="s">
        <v>34</v>
      </c>
      <c r="I21" s="363">
        <v>0.25</v>
      </c>
      <c r="J21" s="377">
        <v>0.22</v>
      </c>
      <c r="K21" s="378">
        <v>0.21</v>
      </c>
      <c r="L21" s="377">
        <v>0.18</v>
      </c>
      <c r="M21" s="377">
        <v>0.2</v>
      </c>
      <c r="N21" s="377">
        <v>0.17</v>
      </c>
      <c r="O21" s="378">
        <v>0.18</v>
      </c>
      <c r="P21" s="377">
        <v>0.18</v>
      </c>
      <c r="Q21" s="377">
        <v>0.16</v>
      </c>
      <c r="R21" s="377">
        <v>0.16</v>
      </c>
      <c r="S21" s="377">
        <v>0.21</v>
      </c>
      <c r="T21" s="377">
        <v>0.17034065934065934</v>
      </c>
      <c r="U21" s="379">
        <v>0.18102531645569619</v>
      </c>
      <c r="V21" s="377">
        <v>0.18139080459770118</v>
      </c>
      <c r="W21" s="377">
        <v>0.19095180722891572</v>
      </c>
      <c r="X21" s="377">
        <v>0.19609333333333329</v>
      </c>
      <c r="Y21" s="377">
        <v>0.15112903225806454</v>
      </c>
      <c r="Z21" s="377">
        <v>0.19</v>
      </c>
      <c r="AA21" s="377">
        <v>0.15706410256410261</v>
      </c>
      <c r="AB21" s="377">
        <v>0.17728222222222229</v>
      </c>
      <c r="AC21" s="377">
        <v>0.16318390804597699</v>
      </c>
      <c r="AD21" s="377">
        <v>0.21999999999999997</v>
      </c>
      <c r="AE21" s="377">
        <v>0.17</v>
      </c>
      <c r="AF21" s="380">
        <v>0.1502151898734177</v>
      </c>
      <c r="AG21" s="350"/>
    </row>
    <row r="22" spans="2:33" ht="14.25" customHeight="1" x14ac:dyDescent="0.15">
      <c r="B22" s="351" t="s">
        <v>171</v>
      </c>
      <c r="C22" s="296"/>
      <c r="D22" s="368"/>
      <c r="E22" s="369"/>
      <c r="F22" s="289" t="s">
        <v>133</v>
      </c>
      <c r="G22" s="355" t="s">
        <v>34</v>
      </c>
      <c r="H22" s="370" t="s">
        <v>34</v>
      </c>
      <c r="I22" s="371">
        <v>63</v>
      </c>
      <c r="J22" s="371">
        <v>104</v>
      </c>
      <c r="K22" s="381">
        <v>95</v>
      </c>
      <c r="L22" s="371">
        <v>102</v>
      </c>
      <c r="M22" s="371">
        <v>99</v>
      </c>
      <c r="N22" s="371">
        <v>100</v>
      </c>
      <c r="O22" s="381">
        <v>89</v>
      </c>
      <c r="P22" s="371">
        <v>91</v>
      </c>
      <c r="Q22" s="371">
        <v>91</v>
      </c>
      <c r="R22" s="371">
        <v>90</v>
      </c>
      <c r="S22" s="371">
        <v>86</v>
      </c>
      <c r="T22" s="371">
        <v>91</v>
      </c>
      <c r="U22" s="382">
        <v>79</v>
      </c>
      <c r="V22" s="371">
        <v>87</v>
      </c>
      <c r="W22" s="371">
        <v>83</v>
      </c>
      <c r="X22" s="371">
        <v>75</v>
      </c>
      <c r="Y22" s="371">
        <v>93</v>
      </c>
      <c r="Z22" s="383">
        <v>82</v>
      </c>
      <c r="AA22" s="383">
        <v>78</v>
      </c>
      <c r="AB22" s="383">
        <v>90</v>
      </c>
      <c r="AC22" s="383">
        <v>87</v>
      </c>
      <c r="AD22" s="383">
        <v>74</v>
      </c>
      <c r="AE22" s="383">
        <v>92</v>
      </c>
      <c r="AF22" s="384">
        <v>79</v>
      </c>
      <c r="AG22" s="350"/>
    </row>
    <row r="23" spans="2:33" ht="14.25" customHeight="1" x14ac:dyDescent="0.15">
      <c r="B23" s="385"/>
      <c r="C23" s="296"/>
      <c r="D23" s="296"/>
      <c r="E23" s="263" t="s">
        <v>172</v>
      </c>
      <c r="F23" s="263" t="s">
        <v>105</v>
      </c>
      <c r="G23" s="361" t="s">
        <v>34</v>
      </c>
      <c r="H23" s="362" t="s">
        <v>34</v>
      </c>
      <c r="I23" s="363">
        <v>0.14000000000000001</v>
      </c>
      <c r="J23" s="386">
        <v>0.13</v>
      </c>
      <c r="K23" s="387">
        <v>0.13</v>
      </c>
      <c r="L23" s="388">
        <v>9.1590497737556537E-2</v>
      </c>
      <c r="M23" s="388">
        <v>9.4E-2</v>
      </c>
      <c r="N23" s="388">
        <v>9.5000000000000001E-2</v>
      </c>
      <c r="O23" s="389">
        <v>8.2000000000000003E-2</v>
      </c>
      <c r="P23" s="388">
        <v>9.6000000000000002E-2</v>
      </c>
      <c r="Q23" s="388">
        <v>7.1999999999999995E-2</v>
      </c>
      <c r="R23" s="388">
        <v>7.8E-2</v>
      </c>
      <c r="S23" s="388">
        <v>7.6999999999999999E-2</v>
      </c>
      <c r="T23" s="388">
        <v>7.270270270270264E-2</v>
      </c>
      <c r="U23" s="390">
        <v>6.4804195804195774E-2</v>
      </c>
      <c r="V23" s="388">
        <v>6.8570397111913331E-2</v>
      </c>
      <c r="W23" s="388">
        <v>7.00566037735849E-2</v>
      </c>
      <c r="X23" s="388">
        <v>6.9921874999999967E-2</v>
      </c>
      <c r="Y23" s="388">
        <v>6.8896414342629428E-2</v>
      </c>
      <c r="Z23" s="388">
        <v>6.8000000000000005E-2</v>
      </c>
      <c r="AA23" s="388">
        <v>7.3776859504132222E-2</v>
      </c>
      <c r="AB23" s="388">
        <v>7.6844680851063829E-2</v>
      </c>
      <c r="AC23" s="388">
        <v>6.7843220338983018E-2</v>
      </c>
      <c r="AD23" s="388">
        <v>6.7304347826086949E-2</v>
      </c>
      <c r="AE23" s="388">
        <v>6.8000000000000005E-2</v>
      </c>
      <c r="AF23" s="391">
        <v>6.9922018348623827E-2</v>
      </c>
      <c r="AG23" s="350"/>
    </row>
    <row r="24" spans="2:33" ht="14.25" customHeight="1" x14ac:dyDescent="0.15">
      <c r="B24" s="287"/>
      <c r="C24" s="296"/>
      <c r="D24" s="307"/>
      <c r="E24" s="307"/>
      <c r="F24" s="289" t="s">
        <v>133</v>
      </c>
      <c r="G24" s="355" t="s">
        <v>34</v>
      </c>
      <c r="H24" s="370" t="s">
        <v>34</v>
      </c>
      <c r="I24" s="371">
        <v>319</v>
      </c>
      <c r="J24" s="371">
        <v>400</v>
      </c>
      <c r="K24" s="381">
        <v>444</v>
      </c>
      <c r="L24" s="371">
        <v>442</v>
      </c>
      <c r="M24" s="371">
        <v>412</v>
      </c>
      <c r="N24" s="371">
        <v>366</v>
      </c>
      <c r="O24" s="381">
        <v>359</v>
      </c>
      <c r="P24" s="371">
        <v>325</v>
      </c>
      <c r="Q24" s="371">
        <v>319</v>
      </c>
      <c r="R24" s="371">
        <v>294</v>
      </c>
      <c r="S24" s="371">
        <v>287</v>
      </c>
      <c r="T24" s="371">
        <v>296</v>
      </c>
      <c r="U24" s="382">
        <v>286</v>
      </c>
      <c r="V24" s="371">
        <v>277</v>
      </c>
      <c r="W24" s="371">
        <v>265</v>
      </c>
      <c r="X24" s="371">
        <v>256</v>
      </c>
      <c r="Y24" s="371">
        <v>251</v>
      </c>
      <c r="Z24" s="383">
        <v>245</v>
      </c>
      <c r="AA24" s="383">
        <v>242</v>
      </c>
      <c r="AB24" s="383">
        <v>235</v>
      </c>
      <c r="AC24" s="383">
        <v>236</v>
      </c>
      <c r="AD24" s="383">
        <v>230</v>
      </c>
      <c r="AE24" s="383">
        <v>224</v>
      </c>
      <c r="AF24" s="384">
        <v>218</v>
      </c>
      <c r="AG24" s="392"/>
    </row>
    <row r="25" spans="2:33" ht="14.25" customHeight="1" x14ac:dyDescent="0.15">
      <c r="B25" s="287"/>
      <c r="C25" s="297"/>
      <c r="D25" s="264"/>
      <c r="E25" s="263"/>
      <c r="F25" s="393" t="s">
        <v>105</v>
      </c>
      <c r="G25" s="361" t="s">
        <v>34</v>
      </c>
      <c r="H25" s="394">
        <v>8.3000000000000007</v>
      </c>
      <c r="I25" s="394">
        <v>5.4</v>
      </c>
      <c r="J25" s="395">
        <v>9.6</v>
      </c>
      <c r="K25" s="396">
        <v>8.5</v>
      </c>
      <c r="L25" s="395">
        <v>9.8000000000000007</v>
      </c>
      <c r="M25" s="395">
        <v>7.4</v>
      </c>
      <c r="N25" s="395">
        <v>7.5</v>
      </c>
      <c r="O25" s="396">
        <v>6.4</v>
      </c>
      <c r="P25" s="395">
        <v>6.7</v>
      </c>
      <c r="Q25" s="395">
        <v>7.4</v>
      </c>
      <c r="R25" s="395">
        <v>7.2</v>
      </c>
      <c r="S25" s="395">
        <v>7.1</v>
      </c>
      <c r="T25" s="395">
        <v>6.9486174698795136</v>
      </c>
      <c r="U25" s="397">
        <v>7.0078409090909037</v>
      </c>
      <c r="V25" s="395">
        <v>6.7732191358024654</v>
      </c>
      <c r="W25" s="395">
        <v>6.7211058540497097</v>
      </c>
      <c r="X25" s="395">
        <v>6.3768487886382577</v>
      </c>
      <c r="Y25" s="395">
        <v>7.0910857142857004</v>
      </c>
      <c r="Z25" s="395">
        <v>6.8</v>
      </c>
      <c r="AA25" s="395">
        <v>6.6972489626555989</v>
      </c>
      <c r="AB25" s="395">
        <v>5.9090244032575043</v>
      </c>
      <c r="AC25" s="395">
        <v>6.3529312977099233</v>
      </c>
      <c r="AD25" s="395">
        <v>6.5077996604414219</v>
      </c>
      <c r="AE25" s="395">
        <v>5.9</v>
      </c>
      <c r="AF25" s="398">
        <v>6.1242808586762116</v>
      </c>
      <c r="AG25" s="399">
        <v>150</v>
      </c>
    </row>
    <row r="26" spans="2:33" ht="25.5" customHeight="1" x14ac:dyDescent="0.15">
      <c r="B26" s="287"/>
      <c r="C26" s="296"/>
      <c r="D26" s="277"/>
      <c r="E26" s="278" t="s">
        <v>25</v>
      </c>
      <c r="F26" s="279" t="s">
        <v>107</v>
      </c>
      <c r="G26" s="343" t="s">
        <v>34</v>
      </c>
      <c r="H26" s="344" t="s">
        <v>173</v>
      </c>
      <c r="I26" s="344" t="s">
        <v>174</v>
      </c>
      <c r="J26" s="400" t="s">
        <v>175</v>
      </c>
      <c r="K26" s="401" t="s">
        <v>176</v>
      </c>
      <c r="L26" s="344" t="s">
        <v>177</v>
      </c>
      <c r="M26" s="344" t="s">
        <v>178</v>
      </c>
      <c r="N26" s="344" t="s">
        <v>179</v>
      </c>
      <c r="O26" s="347" t="s">
        <v>180</v>
      </c>
      <c r="P26" s="344" t="s">
        <v>181</v>
      </c>
      <c r="Q26" s="344" t="s">
        <v>182</v>
      </c>
      <c r="R26" s="344" t="s">
        <v>183</v>
      </c>
      <c r="S26" s="344" t="s">
        <v>184</v>
      </c>
      <c r="T26" s="344" t="s">
        <v>185</v>
      </c>
      <c r="U26" s="348" t="s">
        <v>186</v>
      </c>
      <c r="V26" s="344" t="s">
        <v>187</v>
      </c>
      <c r="W26" s="344" t="s">
        <v>188</v>
      </c>
      <c r="X26" s="344" t="s">
        <v>189</v>
      </c>
      <c r="Y26" s="344" t="s">
        <v>190</v>
      </c>
      <c r="Z26" s="344" t="s">
        <v>191</v>
      </c>
      <c r="AA26" s="344" t="s">
        <v>192</v>
      </c>
      <c r="AB26" s="344" t="s">
        <v>193</v>
      </c>
      <c r="AC26" s="344" t="s">
        <v>194</v>
      </c>
      <c r="AD26" s="344" t="s">
        <v>195</v>
      </c>
      <c r="AE26" s="344" t="s">
        <v>196</v>
      </c>
      <c r="AF26" s="349" t="s">
        <v>356</v>
      </c>
      <c r="AG26" s="350"/>
    </row>
    <row r="27" spans="2:33" ht="14.25" customHeight="1" x14ac:dyDescent="0.15">
      <c r="B27" s="287"/>
      <c r="C27" s="352" t="s">
        <v>197</v>
      </c>
      <c r="D27" s="277"/>
      <c r="E27" s="276"/>
      <c r="F27" s="289" t="s">
        <v>133</v>
      </c>
      <c r="G27" s="355" t="s">
        <v>34</v>
      </c>
      <c r="H27" s="356">
        <v>205</v>
      </c>
      <c r="I27" s="356">
        <v>542</v>
      </c>
      <c r="J27" s="402">
        <v>1836</v>
      </c>
      <c r="K27" s="403">
        <v>1813</v>
      </c>
      <c r="L27" s="357">
        <v>1784</v>
      </c>
      <c r="M27" s="357">
        <v>1825</v>
      </c>
      <c r="N27" s="357">
        <v>1740</v>
      </c>
      <c r="O27" s="358">
        <v>1623</v>
      </c>
      <c r="P27" s="357">
        <v>1548</v>
      </c>
      <c r="Q27" s="357">
        <v>1505</v>
      </c>
      <c r="R27" s="357">
        <v>1398</v>
      </c>
      <c r="S27" s="357">
        <v>1316</v>
      </c>
      <c r="T27" s="357">
        <v>1328</v>
      </c>
      <c r="U27" s="359">
        <v>1320</v>
      </c>
      <c r="V27" s="357">
        <v>1296</v>
      </c>
      <c r="W27" s="357">
        <v>1247</v>
      </c>
      <c r="X27" s="357">
        <v>1197</v>
      </c>
      <c r="Y27" s="357">
        <v>1232</v>
      </c>
      <c r="Z27" s="357">
        <v>1202</v>
      </c>
      <c r="AA27" s="357">
        <v>1205</v>
      </c>
      <c r="AB27" s="357">
        <v>1187</v>
      </c>
      <c r="AC27" s="357">
        <v>1179</v>
      </c>
      <c r="AD27" s="357">
        <v>1178</v>
      </c>
      <c r="AE27" s="357">
        <v>1147</v>
      </c>
      <c r="AF27" s="360">
        <v>1120</v>
      </c>
      <c r="AG27" s="350"/>
    </row>
    <row r="28" spans="2:33" ht="14.25" customHeight="1" x14ac:dyDescent="0.15">
      <c r="B28" s="287"/>
      <c r="C28" s="352"/>
      <c r="D28" s="296"/>
      <c r="E28" s="263" t="s">
        <v>166</v>
      </c>
      <c r="F28" s="263" t="s">
        <v>105</v>
      </c>
      <c r="G28" s="361" t="s">
        <v>34</v>
      </c>
      <c r="H28" s="404" t="s">
        <v>34</v>
      </c>
      <c r="I28" s="394">
        <v>5</v>
      </c>
      <c r="J28" s="405">
        <v>9.1999999999999993</v>
      </c>
      <c r="K28" s="406">
        <v>7.3</v>
      </c>
      <c r="L28" s="407">
        <v>8.5</v>
      </c>
      <c r="M28" s="407">
        <v>6.3</v>
      </c>
      <c r="N28" s="407">
        <v>7.1</v>
      </c>
      <c r="O28" s="408">
        <v>5.6</v>
      </c>
      <c r="P28" s="407">
        <v>5.8</v>
      </c>
      <c r="Q28" s="407">
        <v>6.6</v>
      </c>
      <c r="R28" s="407">
        <v>6.5</v>
      </c>
      <c r="S28" s="407">
        <v>6.3</v>
      </c>
      <c r="T28" s="407">
        <v>5.9274795204795163</v>
      </c>
      <c r="U28" s="409">
        <v>6.2646699702675841</v>
      </c>
      <c r="V28" s="407">
        <v>5.9504674134419568</v>
      </c>
      <c r="W28" s="407">
        <v>6.1394831223628668</v>
      </c>
      <c r="X28" s="407">
        <v>5.6710651465797977</v>
      </c>
      <c r="Y28" s="407">
        <v>6.5824674493062929</v>
      </c>
      <c r="Z28" s="407">
        <v>6.4</v>
      </c>
      <c r="AA28" s="407">
        <v>6.1442187499999994</v>
      </c>
      <c r="AB28" s="407">
        <v>5.094544813584335</v>
      </c>
      <c r="AC28" s="407">
        <v>5.8319822419533871</v>
      </c>
      <c r="AD28" s="407">
        <v>5.9155764192139717</v>
      </c>
      <c r="AE28" s="407">
        <v>5.4</v>
      </c>
      <c r="AF28" s="410">
        <v>5.5147727272727236</v>
      </c>
      <c r="AG28" s="350"/>
    </row>
    <row r="29" spans="2:33" ht="14.25" customHeight="1" x14ac:dyDescent="0.15">
      <c r="B29" s="287"/>
      <c r="C29" s="352" t="s">
        <v>168</v>
      </c>
      <c r="D29" s="296"/>
      <c r="E29" s="307"/>
      <c r="F29" s="289" t="s">
        <v>133</v>
      </c>
      <c r="G29" s="355" t="s">
        <v>34</v>
      </c>
      <c r="H29" s="370" t="s">
        <v>34</v>
      </c>
      <c r="I29" s="371">
        <v>171</v>
      </c>
      <c r="J29" s="372">
        <v>1367</v>
      </c>
      <c r="K29" s="373">
        <v>1360</v>
      </c>
      <c r="L29" s="372">
        <v>1338</v>
      </c>
      <c r="M29" s="372">
        <v>1377</v>
      </c>
      <c r="N29" s="372">
        <v>1336</v>
      </c>
      <c r="O29" s="373">
        <v>1241</v>
      </c>
      <c r="P29" s="372">
        <v>1191</v>
      </c>
      <c r="Q29" s="372">
        <v>1152</v>
      </c>
      <c r="R29" s="372">
        <v>1071</v>
      </c>
      <c r="S29" s="372">
        <v>1011</v>
      </c>
      <c r="T29" s="372">
        <v>1001</v>
      </c>
      <c r="U29" s="374">
        <v>1009</v>
      </c>
      <c r="V29" s="371">
        <v>982</v>
      </c>
      <c r="W29" s="371">
        <v>948</v>
      </c>
      <c r="X29" s="371">
        <v>921</v>
      </c>
      <c r="Y29" s="371">
        <v>942</v>
      </c>
      <c r="Z29" s="383">
        <v>917</v>
      </c>
      <c r="AA29" s="383">
        <v>928</v>
      </c>
      <c r="AB29" s="383">
        <v>903</v>
      </c>
      <c r="AC29" s="383">
        <v>901</v>
      </c>
      <c r="AD29" s="383">
        <v>918</v>
      </c>
      <c r="AE29" s="383">
        <v>868</v>
      </c>
      <c r="AF29" s="384">
        <v>860</v>
      </c>
      <c r="AG29" s="350"/>
    </row>
    <row r="30" spans="2:33" ht="14.25" customHeight="1" x14ac:dyDescent="0.15">
      <c r="B30" s="287"/>
      <c r="C30" s="296"/>
      <c r="D30" s="296"/>
      <c r="E30" s="263" t="s">
        <v>170</v>
      </c>
      <c r="F30" s="263" t="s">
        <v>105</v>
      </c>
      <c r="G30" s="361" t="s">
        <v>34</v>
      </c>
      <c r="H30" s="404" t="s">
        <v>34</v>
      </c>
      <c r="I30" s="394">
        <v>9.8000000000000007</v>
      </c>
      <c r="J30" s="411">
        <v>11</v>
      </c>
      <c r="K30" s="412">
        <v>18</v>
      </c>
      <c r="L30" s="413">
        <v>13.481333333333335</v>
      </c>
      <c r="M30" s="413">
        <v>11</v>
      </c>
      <c r="N30" s="414">
        <v>9.4</v>
      </c>
      <c r="O30" s="415">
        <v>8.4</v>
      </c>
      <c r="P30" s="414">
        <v>9.1999999999999993</v>
      </c>
      <c r="Q30" s="413">
        <v>10</v>
      </c>
      <c r="R30" s="414">
        <v>9.1999999999999993</v>
      </c>
      <c r="S30" s="413">
        <v>10</v>
      </c>
      <c r="T30" s="414">
        <v>9.0875000000000004</v>
      </c>
      <c r="U30" s="416">
        <v>8.9973529411764677</v>
      </c>
      <c r="V30" s="414">
        <v>8.8176315789473705</v>
      </c>
      <c r="W30" s="414">
        <v>8.5016438356164397</v>
      </c>
      <c r="X30" s="414">
        <v>8.8825000000000021</v>
      </c>
      <c r="Y30" s="414">
        <v>8.2433720930232539</v>
      </c>
      <c r="Z30" s="414">
        <v>7.7</v>
      </c>
      <c r="AA30" s="414">
        <v>8.1148571428571419</v>
      </c>
      <c r="AB30" s="414">
        <v>7.8901204819277106</v>
      </c>
      <c r="AC30" s="414">
        <v>8.5349367088607586</v>
      </c>
      <c r="AD30" s="414">
        <v>8.345538461538462</v>
      </c>
      <c r="AE30" s="414">
        <v>7.1</v>
      </c>
      <c r="AF30" s="417">
        <v>7.2912857142857161</v>
      </c>
      <c r="AG30" s="350"/>
    </row>
    <row r="31" spans="2:33" ht="14.25" customHeight="1" x14ac:dyDescent="0.15">
      <c r="B31" s="287"/>
      <c r="C31" s="296"/>
      <c r="D31" s="296"/>
      <c r="E31" s="296"/>
      <c r="F31" s="289" t="s">
        <v>133</v>
      </c>
      <c r="G31" s="355" t="s">
        <v>34</v>
      </c>
      <c r="H31" s="370" t="s">
        <v>34</v>
      </c>
      <c r="I31" s="418">
        <v>52</v>
      </c>
      <c r="J31" s="418">
        <v>102</v>
      </c>
      <c r="K31" s="419">
        <v>85</v>
      </c>
      <c r="L31" s="371">
        <v>86</v>
      </c>
      <c r="M31" s="371">
        <v>89</v>
      </c>
      <c r="N31" s="371">
        <v>90</v>
      </c>
      <c r="O31" s="381">
        <v>79</v>
      </c>
      <c r="P31" s="371">
        <v>84</v>
      </c>
      <c r="Q31" s="371">
        <v>82</v>
      </c>
      <c r="R31" s="371">
        <v>82</v>
      </c>
      <c r="S31" s="371">
        <v>75</v>
      </c>
      <c r="T31" s="371">
        <v>84</v>
      </c>
      <c r="U31" s="382">
        <v>68</v>
      </c>
      <c r="V31" s="371">
        <v>76</v>
      </c>
      <c r="W31" s="371">
        <v>73</v>
      </c>
      <c r="X31" s="371">
        <v>64</v>
      </c>
      <c r="Y31" s="371">
        <v>86</v>
      </c>
      <c r="Z31" s="383">
        <v>76</v>
      </c>
      <c r="AA31" s="383">
        <v>70</v>
      </c>
      <c r="AB31" s="383">
        <v>83</v>
      </c>
      <c r="AC31" s="383">
        <v>79</v>
      </c>
      <c r="AD31" s="383">
        <v>65</v>
      </c>
      <c r="AE31" s="383">
        <v>84</v>
      </c>
      <c r="AF31" s="384">
        <v>70</v>
      </c>
      <c r="AG31" s="350"/>
    </row>
    <row r="32" spans="2:33" ht="14.25" customHeight="1" x14ac:dyDescent="0.15">
      <c r="B32" s="287"/>
      <c r="C32" s="296"/>
      <c r="D32" s="296"/>
      <c r="E32" s="263" t="s">
        <v>172</v>
      </c>
      <c r="F32" s="263" t="s">
        <v>105</v>
      </c>
      <c r="G32" s="361" t="s">
        <v>34</v>
      </c>
      <c r="H32" s="404" t="s">
        <v>34</v>
      </c>
      <c r="I32" s="394">
        <v>4.9000000000000004</v>
      </c>
      <c r="J32" s="420">
        <v>11</v>
      </c>
      <c r="K32" s="421">
        <v>11</v>
      </c>
      <c r="L32" s="420">
        <v>13.933401944444439</v>
      </c>
      <c r="M32" s="420">
        <v>11</v>
      </c>
      <c r="N32" s="405">
        <v>9</v>
      </c>
      <c r="O32" s="406">
        <v>9.1999999999999993</v>
      </c>
      <c r="P32" s="405">
        <v>9.6999999999999993</v>
      </c>
      <c r="Q32" s="420">
        <v>10</v>
      </c>
      <c r="R32" s="405">
        <v>9.4</v>
      </c>
      <c r="S32" s="420">
        <v>10</v>
      </c>
      <c r="T32" s="420">
        <v>10.41566666666667</v>
      </c>
      <c r="U32" s="422">
        <v>9.5369465020576083</v>
      </c>
      <c r="V32" s="405">
        <v>9.515096638655459</v>
      </c>
      <c r="W32" s="405">
        <v>8.5857035398230099</v>
      </c>
      <c r="X32" s="405">
        <v>8.686589622641506</v>
      </c>
      <c r="Y32" s="405">
        <v>9.1012647058823557</v>
      </c>
      <c r="Z32" s="405">
        <v>8.4</v>
      </c>
      <c r="AA32" s="405">
        <v>8.6971497584541098</v>
      </c>
      <c r="AB32" s="405">
        <v>8.7500398009950224</v>
      </c>
      <c r="AC32" s="405">
        <v>7.8453768844221168</v>
      </c>
      <c r="AD32" s="405">
        <v>8.6551269035533025</v>
      </c>
      <c r="AE32" s="405">
        <v>7.4</v>
      </c>
      <c r="AF32" s="423">
        <v>8.4467421052631568</v>
      </c>
      <c r="AG32" s="350"/>
    </row>
    <row r="33" spans="2:33" ht="14.25" customHeight="1" thickBot="1" x14ac:dyDescent="0.2">
      <c r="B33" s="424"/>
      <c r="C33" s="321"/>
      <c r="D33" s="321"/>
      <c r="E33" s="321"/>
      <c r="F33" s="425" t="s">
        <v>133</v>
      </c>
      <c r="G33" s="426" t="s">
        <v>34</v>
      </c>
      <c r="H33" s="427" t="s">
        <v>34</v>
      </c>
      <c r="I33" s="428">
        <v>319</v>
      </c>
      <c r="J33" s="428">
        <v>367</v>
      </c>
      <c r="K33" s="429">
        <v>368</v>
      </c>
      <c r="L33" s="428">
        <v>360</v>
      </c>
      <c r="M33" s="428">
        <v>359</v>
      </c>
      <c r="N33" s="428">
        <v>314</v>
      </c>
      <c r="O33" s="429">
        <v>303</v>
      </c>
      <c r="P33" s="428">
        <v>273</v>
      </c>
      <c r="Q33" s="428">
        <v>271</v>
      </c>
      <c r="R33" s="428">
        <v>245</v>
      </c>
      <c r="S33" s="428">
        <v>230</v>
      </c>
      <c r="T33" s="428">
        <v>243</v>
      </c>
      <c r="U33" s="430">
        <v>243</v>
      </c>
      <c r="V33" s="428">
        <v>238</v>
      </c>
      <c r="W33" s="428">
        <v>226</v>
      </c>
      <c r="X33" s="428">
        <v>212</v>
      </c>
      <c r="Y33" s="428">
        <v>204</v>
      </c>
      <c r="Z33" s="431">
        <v>209</v>
      </c>
      <c r="AA33" s="431">
        <v>207</v>
      </c>
      <c r="AB33" s="431">
        <v>201</v>
      </c>
      <c r="AC33" s="431">
        <v>199</v>
      </c>
      <c r="AD33" s="431">
        <v>195</v>
      </c>
      <c r="AE33" s="431">
        <v>195</v>
      </c>
      <c r="AF33" s="432">
        <v>190</v>
      </c>
      <c r="AG33" s="433"/>
    </row>
    <row r="34" spans="2:33" ht="14.25" customHeight="1" x14ac:dyDescent="0.15">
      <c r="B34" s="330"/>
      <c r="C34" s="434"/>
      <c r="D34" s="434"/>
      <c r="E34" s="333"/>
      <c r="F34" s="334" t="s">
        <v>105</v>
      </c>
      <c r="G34" s="435" t="s">
        <v>28</v>
      </c>
      <c r="H34" s="436">
        <v>0.17</v>
      </c>
      <c r="I34" s="437">
        <v>9.6000000000000002E-2</v>
      </c>
      <c r="J34" s="270">
        <v>9.1999999999999998E-2</v>
      </c>
      <c r="K34" s="438">
        <v>7.3999999999999996E-2</v>
      </c>
      <c r="L34" s="438">
        <v>6.6000000000000003E-2</v>
      </c>
      <c r="M34" s="438">
        <v>5.8999999999999997E-2</v>
      </c>
      <c r="N34" s="438">
        <v>6.3E-2</v>
      </c>
      <c r="O34" s="438">
        <v>4.7E-2</v>
      </c>
      <c r="P34" s="270">
        <v>5.6000000000000001E-2</v>
      </c>
      <c r="Q34" s="270">
        <v>5.5E-2</v>
      </c>
      <c r="R34" s="270">
        <v>4.8000000000000001E-2</v>
      </c>
      <c r="S34" s="271">
        <v>5.5E-2</v>
      </c>
      <c r="T34" s="272">
        <v>4.8000000000000001E-2</v>
      </c>
      <c r="U34" s="272">
        <v>4.7E-2</v>
      </c>
      <c r="V34" s="272">
        <v>4.9000000000000002E-2</v>
      </c>
      <c r="W34" s="439">
        <v>0.26</v>
      </c>
      <c r="X34" s="272">
        <v>0.05</v>
      </c>
      <c r="Y34" s="272">
        <v>4.2000000000000003E-2</v>
      </c>
      <c r="Z34" s="272">
        <v>5.5E-2</v>
      </c>
      <c r="AA34" s="272">
        <v>4.9000000000000002E-2</v>
      </c>
      <c r="AB34" s="272">
        <v>4.3999999999999997E-2</v>
      </c>
      <c r="AC34" s="272">
        <v>4.7E-2</v>
      </c>
      <c r="AD34" s="272">
        <v>5.3999999999999999E-2</v>
      </c>
      <c r="AE34" s="272">
        <v>5.2999999999999999E-2</v>
      </c>
      <c r="AF34" s="273">
        <v>4.4999999999999998E-2</v>
      </c>
      <c r="AG34" s="274">
        <v>1</v>
      </c>
    </row>
    <row r="35" spans="2:33" ht="25.5" customHeight="1" x14ac:dyDescent="0.15">
      <c r="B35" s="275" t="s">
        <v>198</v>
      </c>
      <c r="C35" s="440"/>
      <c r="D35" s="440"/>
      <c r="E35" s="276"/>
      <c r="F35" s="279" t="s">
        <v>107</v>
      </c>
      <c r="G35" s="441" t="s">
        <v>28</v>
      </c>
      <c r="H35" s="442" t="s">
        <v>199</v>
      </c>
      <c r="I35" s="442" t="s">
        <v>200</v>
      </c>
      <c r="J35" s="281" t="s">
        <v>201</v>
      </c>
      <c r="K35" s="282" t="s">
        <v>202</v>
      </c>
      <c r="L35" s="282" t="s">
        <v>203</v>
      </c>
      <c r="M35" s="282" t="s">
        <v>204</v>
      </c>
      <c r="N35" s="282" t="s">
        <v>205</v>
      </c>
      <c r="O35" s="282" t="s">
        <v>206</v>
      </c>
      <c r="P35" s="281" t="s">
        <v>207</v>
      </c>
      <c r="Q35" s="281" t="s">
        <v>208</v>
      </c>
      <c r="R35" s="281" t="s">
        <v>209</v>
      </c>
      <c r="S35" s="283" t="s">
        <v>210</v>
      </c>
      <c r="T35" s="284" t="s">
        <v>211</v>
      </c>
      <c r="U35" s="284" t="s">
        <v>212</v>
      </c>
      <c r="V35" s="284" t="s">
        <v>213</v>
      </c>
      <c r="W35" s="284" t="s">
        <v>214</v>
      </c>
      <c r="X35" s="284" t="s">
        <v>215</v>
      </c>
      <c r="Y35" s="284" t="s">
        <v>216</v>
      </c>
      <c r="Z35" s="284" t="s">
        <v>217</v>
      </c>
      <c r="AA35" s="284" t="s">
        <v>218</v>
      </c>
      <c r="AB35" s="284" t="s">
        <v>219</v>
      </c>
      <c r="AC35" s="284" t="s">
        <v>220</v>
      </c>
      <c r="AD35" s="284" t="s">
        <v>221</v>
      </c>
      <c r="AE35" s="284" t="s">
        <v>222</v>
      </c>
      <c r="AF35" s="285" t="s">
        <v>357</v>
      </c>
      <c r="AG35" s="286"/>
    </row>
    <row r="36" spans="2:33" ht="14.25" customHeight="1" thickBot="1" x14ac:dyDescent="0.2">
      <c r="B36" s="424"/>
      <c r="C36" s="443"/>
      <c r="D36" s="443"/>
      <c r="E36" s="444"/>
      <c r="F36" s="425" t="s">
        <v>133</v>
      </c>
      <c r="G36" s="445" t="s">
        <v>28</v>
      </c>
      <c r="H36" s="446">
        <v>188</v>
      </c>
      <c r="I36" s="446">
        <v>296</v>
      </c>
      <c r="J36" s="447">
        <v>1479</v>
      </c>
      <c r="K36" s="448">
        <v>1473</v>
      </c>
      <c r="L36" s="448">
        <v>1310</v>
      </c>
      <c r="M36" s="448">
        <v>1200</v>
      </c>
      <c r="N36" s="448">
        <v>1101</v>
      </c>
      <c r="O36" s="448">
        <v>922</v>
      </c>
      <c r="P36" s="447">
        <v>878</v>
      </c>
      <c r="Q36" s="447">
        <v>759</v>
      </c>
      <c r="R36" s="447">
        <v>634</v>
      </c>
      <c r="S36" s="449">
        <v>608</v>
      </c>
      <c r="T36" s="450">
        <v>590</v>
      </c>
      <c r="U36" s="450">
        <v>538</v>
      </c>
      <c r="V36" s="450">
        <v>546</v>
      </c>
      <c r="W36" s="450">
        <v>556</v>
      </c>
      <c r="X36" s="450">
        <v>530</v>
      </c>
      <c r="Y36" s="450">
        <v>515</v>
      </c>
      <c r="Z36" s="450">
        <v>513</v>
      </c>
      <c r="AA36" s="450">
        <v>498</v>
      </c>
      <c r="AB36" s="450">
        <v>511</v>
      </c>
      <c r="AC36" s="450">
        <v>498</v>
      </c>
      <c r="AD36" s="450">
        <v>493</v>
      </c>
      <c r="AE36" s="450">
        <v>467</v>
      </c>
      <c r="AF36" s="451">
        <v>459</v>
      </c>
      <c r="AG36" s="329"/>
    </row>
    <row r="37" spans="2:33" ht="14.25" customHeight="1" x14ac:dyDescent="0.15">
      <c r="B37" s="330"/>
      <c r="C37" s="333"/>
      <c r="D37" s="434"/>
      <c r="E37" s="434"/>
      <c r="F37" s="334" t="s">
        <v>105</v>
      </c>
      <c r="G37" s="435" t="s">
        <v>28</v>
      </c>
      <c r="H37" s="452">
        <v>6.5</v>
      </c>
      <c r="I37" s="453" t="s">
        <v>28</v>
      </c>
      <c r="J37" s="454">
        <v>6.9</v>
      </c>
      <c r="K37" s="455">
        <v>6.2</v>
      </c>
      <c r="L37" s="455">
        <v>3.8</v>
      </c>
      <c r="M37" s="455">
        <v>4.4000000000000004</v>
      </c>
      <c r="N37" s="455">
        <v>3.1</v>
      </c>
      <c r="O37" s="455">
        <v>5.9</v>
      </c>
      <c r="P37" s="454">
        <v>2.6</v>
      </c>
      <c r="Q37" s="454">
        <v>3.1</v>
      </c>
      <c r="R37" s="454">
        <v>3.1</v>
      </c>
      <c r="S37" s="456">
        <v>2.5</v>
      </c>
      <c r="T37" s="457">
        <v>3</v>
      </c>
      <c r="U37" s="457">
        <v>3.4</v>
      </c>
      <c r="V37" s="457">
        <v>2.6</v>
      </c>
      <c r="W37" s="457">
        <v>3.6</v>
      </c>
      <c r="X37" s="457">
        <v>2.2999999999999998</v>
      </c>
      <c r="Y37" s="457">
        <v>2.6</v>
      </c>
      <c r="Z37" s="457">
        <v>3.2</v>
      </c>
      <c r="AA37" s="457">
        <v>3.4</v>
      </c>
      <c r="AB37" s="457">
        <v>2.5</v>
      </c>
      <c r="AC37" s="457">
        <v>3</v>
      </c>
      <c r="AD37" s="457">
        <v>3.8</v>
      </c>
      <c r="AE37" s="457">
        <v>3.4</v>
      </c>
      <c r="AF37" s="458">
        <v>2.2999999999999998</v>
      </c>
      <c r="AG37" s="459">
        <v>1000</v>
      </c>
    </row>
    <row r="38" spans="2:33" ht="25.5" customHeight="1" x14ac:dyDescent="0.15">
      <c r="B38" s="275" t="s">
        <v>223</v>
      </c>
      <c r="C38" s="276"/>
      <c r="D38" s="440"/>
      <c r="E38" s="460" t="s">
        <v>224</v>
      </c>
      <c r="F38" s="279" t="s">
        <v>107</v>
      </c>
      <c r="G38" s="441" t="s">
        <v>28</v>
      </c>
      <c r="H38" s="442" t="s">
        <v>225</v>
      </c>
      <c r="I38" s="461" t="s">
        <v>28</v>
      </c>
      <c r="J38" s="281" t="s">
        <v>226</v>
      </c>
      <c r="K38" s="282" t="s">
        <v>227</v>
      </c>
      <c r="L38" s="282" t="s">
        <v>228</v>
      </c>
      <c r="M38" s="282" t="s">
        <v>229</v>
      </c>
      <c r="N38" s="282" t="s">
        <v>228</v>
      </c>
      <c r="O38" s="282" t="s">
        <v>230</v>
      </c>
      <c r="P38" s="281" t="s">
        <v>231</v>
      </c>
      <c r="Q38" s="281" t="s">
        <v>232</v>
      </c>
      <c r="R38" s="462" t="s">
        <v>233</v>
      </c>
      <c r="S38" s="283" t="s">
        <v>234</v>
      </c>
      <c r="T38" s="463" t="s">
        <v>235</v>
      </c>
      <c r="U38" s="463" t="s">
        <v>236</v>
      </c>
      <c r="V38" s="463" t="s">
        <v>237</v>
      </c>
      <c r="W38" s="463" t="s">
        <v>238</v>
      </c>
      <c r="X38" s="463" t="s">
        <v>239</v>
      </c>
      <c r="Y38" s="463" t="s">
        <v>239</v>
      </c>
      <c r="Z38" s="463" t="s">
        <v>240</v>
      </c>
      <c r="AA38" s="463" t="s">
        <v>237</v>
      </c>
      <c r="AB38" s="463" t="s">
        <v>237</v>
      </c>
      <c r="AC38" s="463" t="s">
        <v>240</v>
      </c>
      <c r="AD38" s="463" t="s">
        <v>241</v>
      </c>
      <c r="AE38" s="463" t="s">
        <v>242</v>
      </c>
      <c r="AF38" s="464" t="s">
        <v>358</v>
      </c>
      <c r="AG38" s="465"/>
    </row>
    <row r="39" spans="2:33" ht="14.25" customHeight="1" x14ac:dyDescent="0.15">
      <c r="B39" s="287"/>
      <c r="C39" s="276"/>
      <c r="D39" s="277"/>
      <c r="E39" s="466"/>
      <c r="F39" s="289" t="s">
        <v>133</v>
      </c>
      <c r="G39" s="467" t="s">
        <v>28</v>
      </c>
      <c r="H39" s="309">
        <v>286</v>
      </c>
      <c r="I39" s="468" t="s">
        <v>28</v>
      </c>
      <c r="J39" s="469">
        <v>3031</v>
      </c>
      <c r="K39" s="470">
        <v>3735</v>
      </c>
      <c r="L39" s="470">
        <v>3300</v>
      </c>
      <c r="M39" s="470">
        <v>3059</v>
      </c>
      <c r="N39" s="470">
        <v>2618</v>
      </c>
      <c r="O39" s="470">
        <v>1782</v>
      </c>
      <c r="P39" s="469">
        <v>1505</v>
      </c>
      <c r="Q39" s="469">
        <v>1285</v>
      </c>
      <c r="R39" s="469">
        <v>1073</v>
      </c>
      <c r="S39" s="471">
        <v>976</v>
      </c>
      <c r="T39" s="472">
        <v>998</v>
      </c>
      <c r="U39" s="472">
        <v>969</v>
      </c>
      <c r="V39" s="472">
        <v>917</v>
      </c>
      <c r="W39" s="472">
        <v>921</v>
      </c>
      <c r="X39" s="472">
        <v>872</v>
      </c>
      <c r="Y39" s="472">
        <v>852</v>
      </c>
      <c r="Z39" s="472">
        <v>833</v>
      </c>
      <c r="AA39" s="472">
        <v>835</v>
      </c>
      <c r="AB39" s="472">
        <v>818</v>
      </c>
      <c r="AC39" s="472">
        <v>825</v>
      </c>
      <c r="AD39" s="472">
        <v>773</v>
      </c>
      <c r="AE39" s="472">
        <v>760</v>
      </c>
      <c r="AF39" s="473">
        <v>697</v>
      </c>
      <c r="AG39" s="465"/>
    </row>
    <row r="40" spans="2:33" ht="14.25" customHeight="1" x14ac:dyDescent="0.15">
      <c r="B40" s="287"/>
      <c r="C40" s="276"/>
      <c r="D40" s="474"/>
      <c r="E40" s="475" t="s">
        <v>134</v>
      </c>
      <c r="F40" s="393" t="s">
        <v>105</v>
      </c>
      <c r="G40" s="476" t="s">
        <v>28</v>
      </c>
      <c r="H40" s="477" t="s">
        <v>28</v>
      </c>
      <c r="I40" s="477" t="s">
        <v>28</v>
      </c>
      <c r="J40" s="478">
        <v>4.5999999999999996</v>
      </c>
      <c r="K40" s="479">
        <v>3.2</v>
      </c>
      <c r="L40" s="479">
        <v>3.4</v>
      </c>
      <c r="M40" s="479">
        <v>2.6</v>
      </c>
      <c r="N40" s="479">
        <v>2.2000000000000002</v>
      </c>
      <c r="O40" s="479">
        <v>2</v>
      </c>
      <c r="P40" s="478">
        <v>1.9</v>
      </c>
      <c r="Q40" s="478">
        <v>2.7</v>
      </c>
      <c r="R40" s="478">
        <v>2.8</v>
      </c>
      <c r="S40" s="480">
        <v>2.1</v>
      </c>
      <c r="T40" s="481">
        <v>2.1</v>
      </c>
      <c r="U40" s="481">
        <v>2</v>
      </c>
      <c r="V40" s="481">
        <v>1.6</v>
      </c>
      <c r="W40" s="481">
        <v>2.2000000000000002</v>
      </c>
      <c r="X40" s="481">
        <v>1.6</v>
      </c>
      <c r="Y40" s="481">
        <v>1.8</v>
      </c>
      <c r="Z40" s="481">
        <v>2</v>
      </c>
      <c r="AA40" s="481">
        <v>1.7</v>
      </c>
      <c r="AB40" s="481">
        <v>1.4</v>
      </c>
      <c r="AC40" s="481">
        <v>1.8</v>
      </c>
      <c r="AD40" s="481">
        <v>1.9</v>
      </c>
      <c r="AE40" s="481">
        <v>2.5</v>
      </c>
      <c r="AF40" s="482">
        <v>1.6</v>
      </c>
      <c r="AG40" s="465"/>
    </row>
    <row r="41" spans="2:33" ht="14.25" customHeight="1" x14ac:dyDescent="0.15">
      <c r="B41" s="287"/>
      <c r="C41" s="276"/>
      <c r="D41" s="474"/>
      <c r="E41" s="483"/>
      <c r="F41" s="289" t="s">
        <v>133</v>
      </c>
      <c r="G41" s="467" t="s">
        <v>28</v>
      </c>
      <c r="H41" s="468" t="s">
        <v>28</v>
      </c>
      <c r="I41" s="468" t="s">
        <v>28</v>
      </c>
      <c r="J41" s="469">
        <v>1942</v>
      </c>
      <c r="K41" s="470">
        <v>2313</v>
      </c>
      <c r="L41" s="470">
        <v>2282</v>
      </c>
      <c r="M41" s="470">
        <v>2128</v>
      </c>
      <c r="N41" s="470">
        <v>1983</v>
      </c>
      <c r="O41" s="470">
        <v>1314</v>
      </c>
      <c r="P41" s="469">
        <v>1159</v>
      </c>
      <c r="Q41" s="469">
        <v>991</v>
      </c>
      <c r="R41" s="469">
        <v>831</v>
      </c>
      <c r="S41" s="471">
        <v>717</v>
      </c>
      <c r="T41" s="472">
        <v>714</v>
      </c>
      <c r="U41" s="472">
        <v>674</v>
      </c>
      <c r="V41" s="472">
        <v>654</v>
      </c>
      <c r="W41" s="472">
        <v>647</v>
      </c>
      <c r="X41" s="472">
        <v>603</v>
      </c>
      <c r="Y41" s="472">
        <v>599</v>
      </c>
      <c r="Z41" s="472">
        <v>577</v>
      </c>
      <c r="AA41" s="472">
        <v>583</v>
      </c>
      <c r="AB41" s="472">
        <v>559</v>
      </c>
      <c r="AC41" s="472">
        <v>547</v>
      </c>
      <c r="AD41" s="472">
        <v>530</v>
      </c>
      <c r="AE41" s="472">
        <v>513</v>
      </c>
      <c r="AF41" s="473">
        <v>505</v>
      </c>
      <c r="AG41" s="465"/>
    </row>
    <row r="42" spans="2:33" ht="14.25" customHeight="1" x14ac:dyDescent="0.15">
      <c r="B42" s="287"/>
      <c r="C42" s="276"/>
      <c r="D42" s="474"/>
      <c r="E42" s="484" t="s">
        <v>136</v>
      </c>
      <c r="F42" s="393" t="s">
        <v>105</v>
      </c>
      <c r="G42" s="485" t="s">
        <v>28</v>
      </c>
      <c r="H42" s="486" t="s">
        <v>28</v>
      </c>
      <c r="I42" s="486" t="s">
        <v>28</v>
      </c>
      <c r="J42" s="487">
        <v>11</v>
      </c>
      <c r="K42" s="488">
        <v>11</v>
      </c>
      <c r="L42" s="479">
        <v>4.7</v>
      </c>
      <c r="M42" s="479">
        <v>8.4</v>
      </c>
      <c r="N42" s="479">
        <v>6</v>
      </c>
      <c r="O42" s="488">
        <v>17</v>
      </c>
      <c r="P42" s="478">
        <v>5</v>
      </c>
      <c r="Q42" s="478">
        <v>4.3</v>
      </c>
      <c r="R42" s="478">
        <v>4.0999999999999996</v>
      </c>
      <c r="S42" s="480">
        <v>3.5</v>
      </c>
      <c r="T42" s="481">
        <v>5.4</v>
      </c>
      <c r="U42" s="481">
        <v>6.7</v>
      </c>
      <c r="V42" s="481">
        <v>5</v>
      </c>
      <c r="W42" s="481">
        <v>7</v>
      </c>
      <c r="X42" s="481">
        <v>4</v>
      </c>
      <c r="Y42" s="481">
        <v>4.4000000000000004</v>
      </c>
      <c r="Z42" s="481">
        <v>5.9</v>
      </c>
      <c r="AA42" s="481">
        <v>7.2</v>
      </c>
      <c r="AB42" s="481">
        <v>4.7</v>
      </c>
      <c r="AC42" s="481">
        <v>5.3</v>
      </c>
      <c r="AD42" s="481">
        <v>8</v>
      </c>
      <c r="AE42" s="481">
        <v>5.4</v>
      </c>
      <c r="AF42" s="482">
        <v>4.2</v>
      </c>
      <c r="AG42" s="465"/>
    </row>
    <row r="43" spans="2:33" ht="14.25" customHeight="1" thickBot="1" x14ac:dyDescent="0.2">
      <c r="B43" s="424"/>
      <c r="C43" s="444"/>
      <c r="D43" s="489"/>
      <c r="E43" s="490" t="s">
        <v>137</v>
      </c>
      <c r="F43" s="425" t="s">
        <v>133</v>
      </c>
      <c r="G43" s="445" t="s">
        <v>28</v>
      </c>
      <c r="H43" s="491" t="s">
        <v>28</v>
      </c>
      <c r="I43" s="491" t="s">
        <v>28</v>
      </c>
      <c r="J43" s="447">
        <v>1089</v>
      </c>
      <c r="K43" s="448">
        <v>1422</v>
      </c>
      <c r="L43" s="448">
        <v>1018</v>
      </c>
      <c r="M43" s="448">
        <v>931</v>
      </c>
      <c r="N43" s="448">
        <v>635</v>
      </c>
      <c r="O43" s="448">
        <v>468</v>
      </c>
      <c r="P43" s="447">
        <v>346</v>
      </c>
      <c r="Q43" s="447">
        <v>294</v>
      </c>
      <c r="R43" s="447">
        <v>242</v>
      </c>
      <c r="S43" s="449">
        <v>259</v>
      </c>
      <c r="T43" s="450">
        <v>284</v>
      </c>
      <c r="U43" s="450">
        <v>295</v>
      </c>
      <c r="V43" s="450">
        <v>263</v>
      </c>
      <c r="W43" s="450">
        <v>274</v>
      </c>
      <c r="X43" s="450">
        <v>269</v>
      </c>
      <c r="Y43" s="450">
        <v>253</v>
      </c>
      <c r="Z43" s="450">
        <v>256</v>
      </c>
      <c r="AA43" s="450">
        <v>252</v>
      </c>
      <c r="AB43" s="450">
        <v>259</v>
      </c>
      <c r="AC43" s="450">
        <v>278</v>
      </c>
      <c r="AD43" s="450">
        <v>243</v>
      </c>
      <c r="AE43" s="450">
        <v>247</v>
      </c>
      <c r="AF43" s="451">
        <v>192</v>
      </c>
      <c r="AG43" s="492"/>
    </row>
    <row r="44" spans="2:33" ht="6" customHeight="1" x14ac:dyDescent="0.15">
      <c r="B44" s="440"/>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row>
    <row r="45" spans="2:33" s="494" customFormat="1" ht="186" customHeight="1" x14ac:dyDescent="0.15">
      <c r="B45" s="493" t="s">
        <v>243</v>
      </c>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row>
  </sheetData>
  <mergeCells count="8">
    <mergeCell ref="AG37:AG43"/>
    <mergeCell ref="B45:AG45"/>
    <mergeCell ref="B6:C6"/>
    <mergeCell ref="D6:E6"/>
    <mergeCell ref="AG7:AG15"/>
    <mergeCell ref="AG16:AG24"/>
    <mergeCell ref="AG25:AG33"/>
    <mergeCell ref="AG34:AG36"/>
  </mergeCells>
  <phoneticPr fontId="3"/>
  <printOptions horizontalCentered="1"/>
  <pageMargins left="0.78740157480314965" right="0.78740157480314965" top="0.70866141732283472" bottom="0.59055118110236227" header="0.51181102362204722" footer="0.51181102362204722"/>
  <pageSetup paperSize="9" scale="4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951A4-B10E-47B5-8734-E258ACA09171}">
  <sheetPr codeName="Sheet7"/>
  <dimension ref="B2:AH21"/>
  <sheetViews>
    <sheetView zoomScaleNormal="100" zoomScaleSheetLayoutView="100" workbookViewId="0">
      <selection activeCell="B1" sqref="B1"/>
    </sheetView>
  </sheetViews>
  <sheetFormatPr defaultRowHeight="13.5" x14ac:dyDescent="0.15"/>
  <cols>
    <col min="1" max="1" width="9" style="497"/>
    <col min="2" max="2" width="10.75" style="497" customWidth="1"/>
    <col min="3" max="3" width="4" style="497" customWidth="1"/>
    <col min="4" max="4" width="6.375" style="497" customWidth="1"/>
    <col min="5" max="5" width="8" style="497" customWidth="1"/>
    <col min="6" max="32" width="7.25" style="497" customWidth="1"/>
    <col min="33" max="33" width="2" style="497" customWidth="1"/>
    <col min="34" max="16384" width="9" style="497"/>
  </cols>
  <sheetData>
    <row r="2" spans="2:34" ht="17.25" x14ac:dyDescent="0.2">
      <c r="B2" s="495" t="s">
        <v>244</v>
      </c>
      <c r="C2" s="496"/>
    </row>
    <row r="4" spans="2:34" ht="14.25" x14ac:dyDescent="0.15">
      <c r="N4" s="246"/>
      <c r="O4" s="246"/>
      <c r="AC4" s="246" t="s">
        <v>72</v>
      </c>
      <c r="AD4" s="246" t="s">
        <v>245</v>
      </c>
      <c r="AE4" s="246"/>
      <c r="AF4" s="246"/>
    </row>
    <row r="5" spans="2:34" x14ac:dyDescent="0.15">
      <c r="O5" s="246"/>
      <c r="AD5" s="246" t="s">
        <v>74</v>
      </c>
      <c r="AE5" s="246"/>
      <c r="AF5" s="246"/>
    </row>
    <row r="6" spans="2:34" ht="17.100000000000001" customHeight="1" thickBot="1" x14ac:dyDescent="0.2">
      <c r="O6" s="498"/>
      <c r="AD6" s="498" t="s">
        <v>75</v>
      </c>
      <c r="AE6" s="498"/>
      <c r="AF6" s="498"/>
    </row>
    <row r="7" spans="2:34" ht="37.5" customHeight="1" thickBot="1" x14ac:dyDescent="0.2">
      <c r="B7" s="499" t="s">
        <v>246</v>
      </c>
      <c r="C7" s="500"/>
      <c r="D7" s="501" t="s">
        <v>247</v>
      </c>
      <c r="E7" s="502" t="s">
        <v>248</v>
      </c>
      <c r="F7" s="503"/>
      <c r="G7" s="504" t="s">
        <v>249</v>
      </c>
      <c r="H7" s="505" t="s">
        <v>250</v>
      </c>
      <c r="I7" s="505" t="s">
        <v>251</v>
      </c>
      <c r="J7" s="505" t="s">
        <v>252</v>
      </c>
      <c r="K7" s="505" t="s">
        <v>253</v>
      </c>
      <c r="L7" s="505" t="s">
        <v>254</v>
      </c>
      <c r="M7" s="505" t="s">
        <v>255</v>
      </c>
      <c r="N7" s="506" t="s">
        <v>256</v>
      </c>
      <c r="O7" s="506" t="s">
        <v>257</v>
      </c>
      <c r="P7" s="505" t="s">
        <v>258</v>
      </c>
      <c r="Q7" s="505" t="s">
        <v>259</v>
      </c>
      <c r="R7" s="505" t="s">
        <v>260</v>
      </c>
      <c r="S7" s="505" t="s">
        <v>261</v>
      </c>
      <c r="T7" s="505" t="s">
        <v>262</v>
      </c>
      <c r="U7" s="505" t="s">
        <v>263</v>
      </c>
      <c r="V7" s="505" t="s">
        <v>264</v>
      </c>
      <c r="W7" s="505" t="s">
        <v>265</v>
      </c>
      <c r="X7" s="505" t="s">
        <v>266</v>
      </c>
      <c r="Y7" s="505" t="s">
        <v>267</v>
      </c>
      <c r="Z7" s="505" t="s">
        <v>268</v>
      </c>
      <c r="AA7" s="505" t="s">
        <v>269</v>
      </c>
      <c r="AB7" s="506" t="s">
        <v>270</v>
      </c>
      <c r="AC7" s="506" t="s">
        <v>271</v>
      </c>
      <c r="AD7" s="506" t="s">
        <v>272</v>
      </c>
      <c r="AE7" s="506" t="s">
        <v>273</v>
      </c>
      <c r="AF7" s="507" t="s">
        <v>274</v>
      </c>
    </row>
    <row r="8" spans="2:34" s="509" customFormat="1" ht="20.100000000000001" customHeight="1" x14ac:dyDescent="0.15">
      <c r="B8" s="508" t="s">
        <v>275</v>
      </c>
      <c r="D8" s="510"/>
      <c r="E8" s="511">
        <v>20</v>
      </c>
      <c r="F8" s="512" t="s">
        <v>105</v>
      </c>
      <c r="G8" s="513">
        <v>0.56999999999999995</v>
      </c>
      <c r="H8" s="514">
        <v>0.32</v>
      </c>
      <c r="I8" s="514">
        <v>0.24</v>
      </c>
      <c r="J8" s="514">
        <v>0.22</v>
      </c>
      <c r="K8" s="514">
        <v>0.21</v>
      </c>
      <c r="L8" s="514">
        <v>0.13</v>
      </c>
      <c r="M8" s="515">
        <v>7.1999999999999995E-2</v>
      </c>
      <c r="N8" s="516">
        <v>8.5000000000000006E-2</v>
      </c>
      <c r="O8" s="516">
        <v>5.8999999999999997E-2</v>
      </c>
      <c r="P8" s="517">
        <v>0.06</v>
      </c>
      <c r="Q8" s="517">
        <v>4.9000000000000002E-2</v>
      </c>
      <c r="R8" s="517">
        <v>3.9E-2</v>
      </c>
      <c r="S8" s="518">
        <v>3.5999999999999997E-2</v>
      </c>
      <c r="T8" s="517">
        <v>3.4000000000000002E-2</v>
      </c>
      <c r="U8" s="517">
        <v>2.9000000000000001E-2</v>
      </c>
      <c r="V8" s="517">
        <v>2.7E-2</v>
      </c>
      <c r="W8" s="517">
        <v>2.3E-2</v>
      </c>
      <c r="X8" s="517">
        <v>2.1999999999999999E-2</v>
      </c>
      <c r="Y8" s="517">
        <v>1.9E-2</v>
      </c>
      <c r="Z8" s="517">
        <v>1.6E-2</v>
      </c>
      <c r="AA8" s="517">
        <v>1.7000000000000001E-2</v>
      </c>
      <c r="AB8" s="516">
        <v>1.7000000000000001E-2</v>
      </c>
      <c r="AC8" s="516">
        <v>2.1000000000000001E-2</v>
      </c>
      <c r="AD8" s="516">
        <v>1.7999999999999999E-2</v>
      </c>
      <c r="AE8" s="516">
        <v>1.4999999999999999E-2</v>
      </c>
      <c r="AF8" s="519">
        <v>1.4999999999999999E-2</v>
      </c>
      <c r="AH8" s="520"/>
    </row>
    <row r="9" spans="2:34" s="509" customFormat="1" ht="35.1" customHeight="1" thickBot="1" x14ac:dyDescent="0.2">
      <c r="B9" s="521" t="s">
        <v>276</v>
      </c>
      <c r="D9" s="510"/>
      <c r="E9" s="510"/>
      <c r="F9" s="522" t="s">
        <v>277</v>
      </c>
      <c r="G9" s="523" t="s">
        <v>108</v>
      </c>
      <c r="H9" s="524" t="s">
        <v>278</v>
      </c>
      <c r="I9" s="524" t="s">
        <v>279</v>
      </c>
      <c r="J9" s="524" t="s">
        <v>280</v>
      </c>
      <c r="K9" s="524" t="s">
        <v>281</v>
      </c>
      <c r="L9" s="524" t="s">
        <v>282</v>
      </c>
      <c r="M9" s="524" t="s">
        <v>283</v>
      </c>
      <c r="N9" s="525" t="s">
        <v>284</v>
      </c>
      <c r="O9" s="525" t="s">
        <v>285</v>
      </c>
      <c r="P9" s="526" t="s">
        <v>286</v>
      </c>
      <c r="Q9" s="526" t="s">
        <v>287</v>
      </c>
      <c r="R9" s="526" t="s">
        <v>288</v>
      </c>
      <c r="S9" s="527" t="s">
        <v>289</v>
      </c>
      <c r="T9" s="526" t="s">
        <v>290</v>
      </c>
      <c r="U9" s="526" t="s">
        <v>291</v>
      </c>
      <c r="V9" s="526" t="s">
        <v>292</v>
      </c>
      <c r="W9" s="526" t="s">
        <v>293</v>
      </c>
      <c r="X9" s="526" t="s">
        <v>294</v>
      </c>
      <c r="Y9" s="526" t="s">
        <v>295</v>
      </c>
      <c r="Z9" s="526" t="s">
        <v>296</v>
      </c>
      <c r="AA9" s="526" t="s">
        <v>297</v>
      </c>
      <c r="AB9" s="525" t="s">
        <v>298</v>
      </c>
      <c r="AC9" s="525" t="s">
        <v>299</v>
      </c>
      <c r="AD9" s="525" t="s">
        <v>300</v>
      </c>
      <c r="AE9" s="525" t="s">
        <v>301</v>
      </c>
      <c r="AF9" s="528" t="s">
        <v>302</v>
      </c>
      <c r="AH9" s="529"/>
    </row>
    <row r="10" spans="2:34" s="509" customFormat="1" ht="20.100000000000001" customHeight="1" x14ac:dyDescent="0.15">
      <c r="B10" s="530" t="s">
        <v>303</v>
      </c>
      <c r="C10" s="531" t="s">
        <v>25</v>
      </c>
      <c r="D10" s="532"/>
      <c r="E10" s="533">
        <v>569</v>
      </c>
      <c r="F10" s="534" t="s">
        <v>105</v>
      </c>
      <c r="G10" s="535" t="s">
        <v>34</v>
      </c>
      <c r="H10" s="536" t="s">
        <v>34</v>
      </c>
      <c r="I10" s="536" t="s">
        <v>34</v>
      </c>
      <c r="J10" s="537">
        <v>0.38170826306913991</v>
      </c>
      <c r="K10" s="537">
        <v>0.34144688026981418</v>
      </c>
      <c r="L10" s="537">
        <v>0.3074721753794265</v>
      </c>
      <c r="M10" s="537">
        <v>0.28743844856661022</v>
      </c>
      <c r="N10" s="537">
        <v>0.24520741989881972</v>
      </c>
      <c r="O10" s="537">
        <v>0.25377065767284979</v>
      </c>
      <c r="P10" s="537">
        <v>0.25388026981450229</v>
      </c>
      <c r="Q10" s="537">
        <v>0.25468414839797626</v>
      </c>
      <c r="R10" s="537">
        <v>0.23906576728499146</v>
      </c>
      <c r="S10" s="537">
        <v>0.216</v>
      </c>
      <c r="T10" s="537">
        <v>0.21058516020236079</v>
      </c>
      <c r="U10" s="538">
        <v>0.22309106239460397</v>
      </c>
      <c r="V10" s="537">
        <v>0.2336172006745362</v>
      </c>
      <c r="W10" s="537">
        <v>0.21560876897133235</v>
      </c>
      <c r="X10" s="537">
        <v>0.2041703204047218</v>
      </c>
      <c r="Y10" s="537">
        <v>0.21005396290050607</v>
      </c>
      <c r="Z10" s="537">
        <v>0.20663069139966259</v>
      </c>
      <c r="AA10" s="537">
        <v>0.17898650927487375</v>
      </c>
      <c r="AB10" s="539">
        <v>0.1982936481169196</v>
      </c>
      <c r="AC10" s="539">
        <v>0.19945531197301841</v>
      </c>
      <c r="AD10" s="539">
        <v>0.19238617200674546</v>
      </c>
      <c r="AE10" s="539">
        <v>0.19071575342465749</v>
      </c>
      <c r="AF10" s="540">
        <v>0.26135852372583451</v>
      </c>
      <c r="AH10" s="541"/>
    </row>
    <row r="11" spans="2:34" s="509" customFormat="1" ht="35.1" customHeight="1" x14ac:dyDescent="0.15">
      <c r="B11" s="542" t="s">
        <v>42</v>
      </c>
      <c r="C11" s="543"/>
      <c r="D11" s="544"/>
      <c r="E11" s="545"/>
      <c r="F11" s="546" t="s">
        <v>277</v>
      </c>
      <c r="G11" s="547" t="s">
        <v>34</v>
      </c>
      <c r="H11" s="548" t="s">
        <v>34</v>
      </c>
      <c r="I11" s="548" t="s">
        <v>34</v>
      </c>
      <c r="J11" s="549" t="s">
        <v>304</v>
      </c>
      <c r="K11" s="549" t="s">
        <v>305</v>
      </c>
      <c r="L11" s="549" t="s">
        <v>306</v>
      </c>
      <c r="M11" s="549" t="s">
        <v>307</v>
      </c>
      <c r="N11" s="549" t="s">
        <v>308</v>
      </c>
      <c r="O11" s="549" t="s">
        <v>309</v>
      </c>
      <c r="P11" s="549" t="s">
        <v>310</v>
      </c>
      <c r="Q11" s="549" t="s">
        <v>311</v>
      </c>
      <c r="R11" s="549" t="s">
        <v>312</v>
      </c>
      <c r="S11" s="549" t="s">
        <v>313</v>
      </c>
      <c r="T11" s="549" t="s">
        <v>314</v>
      </c>
      <c r="U11" s="550" t="s">
        <v>315</v>
      </c>
      <c r="V11" s="549" t="s">
        <v>316</v>
      </c>
      <c r="W11" s="549" t="s">
        <v>317</v>
      </c>
      <c r="X11" s="549" t="s">
        <v>318</v>
      </c>
      <c r="Y11" s="549" t="s">
        <v>319</v>
      </c>
      <c r="Z11" s="549" t="s">
        <v>320</v>
      </c>
      <c r="AA11" s="549" t="s">
        <v>321</v>
      </c>
      <c r="AB11" s="551" t="s">
        <v>322</v>
      </c>
      <c r="AC11" s="551" t="s">
        <v>323</v>
      </c>
      <c r="AD11" s="551" t="s">
        <v>324</v>
      </c>
      <c r="AE11" s="551" t="s">
        <v>313</v>
      </c>
      <c r="AF11" s="552" t="s">
        <v>325</v>
      </c>
    </row>
    <row r="12" spans="2:34" s="509" customFormat="1" ht="20.100000000000001" customHeight="1" x14ac:dyDescent="0.15">
      <c r="B12" s="508"/>
      <c r="C12" s="553"/>
      <c r="D12" s="554" t="s">
        <v>326</v>
      </c>
      <c r="E12" s="555">
        <v>454</v>
      </c>
      <c r="F12" s="556" t="s">
        <v>327</v>
      </c>
      <c r="G12" s="557" t="s">
        <v>34</v>
      </c>
      <c r="H12" s="558" t="s">
        <v>34</v>
      </c>
      <c r="I12" s="558" t="s">
        <v>34</v>
      </c>
      <c r="J12" s="559">
        <v>0.42293473684210486</v>
      </c>
      <c r="K12" s="559">
        <v>0.3813621052631575</v>
      </c>
      <c r="L12" s="559">
        <v>0.3483515789473684</v>
      </c>
      <c r="M12" s="559">
        <v>0.32571578947368396</v>
      </c>
      <c r="N12" s="559">
        <v>0.27394947368421058</v>
      </c>
      <c r="O12" s="559">
        <v>0.28748421052631551</v>
      </c>
      <c r="P12" s="559">
        <v>0.28440210526315757</v>
      </c>
      <c r="Q12" s="559">
        <v>0.29190252631578939</v>
      </c>
      <c r="R12" s="559">
        <v>0.27107789473684185</v>
      </c>
      <c r="S12" s="559">
        <v>0.24143368421052627</v>
      </c>
      <c r="T12" s="559">
        <v>0.23912842105263143</v>
      </c>
      <c r="U12" s="560">
        <v>0.25566315789473676</v>
      </c>
      <c r="V12" s="559">
        <v>0.26647157894736834</v>
      </c>
      <c r="W12" s="559">
        <v>0.24296000000000006</v>
      </c>
      <c r="X12" s="559">
        <v>0.22637263157894727</v>
      </c>
      <c r="Y12" s="559">
        <v>0.23709684210526311</v>
      </c>
      <c r="Z12" s="559">
        <v>0.23110736842105259</v>
      </c>
      <c r="AA12" s="559">
        <v>0.20252210526315795</v>
      </c>
      <c r="AB12" s="561">
        <v>0.22233712280701745</v>
      </c>
      <c r="AC12" s="561">
        <v>0.2249642105263156</v>
      </c>
      <c r="AD12" s="561">
        <v>0.21712421052631578</v>
      </c>
      <c r="AE12" s="561">
        <v>0.20976445396145599</v>
      </c>
      <c r="AF12" s="562">
        <v>0.30266740088105704</v>
      </c>
    </row>
    <row r="13" spans="2:34" s="509" customFormat="1" ht="20.100000000000001" customHeight="1" x14ac:dyDescent="0.15">
      <c r="B13" s="508"/>
      <c r="C13" s="553"/>
      <c r="D13" s="563" t="s">
        <v>328</v>
      </c>
      <c r="E13" s="564">
        <v>22</v>
      </c>
      <c r="F13" s="565" t="s">
        <v>327</v>
      </c>
      <c r="G13" s="566" t="s">
        <v>34</v>
      </c>
      <c r="H13" s="567" t="s">
        <v>34</v>
      </c>
      <c r="I13" s="567" t="s">
        <v>34</v>
      </c>
      <c r="J13" s="568">
        <v>0.47579166666666661</v>
      </c>
      <c r="K13" s="568">
        <v>0.32966666666666672</v>
      </c>
      <c r="L13" s="568">
        <v>0.33854166666666674</v>
      </c>
      <c r="M13" s="568">
        <v>0.29925000000000002</v>
      </c>
      <c r="N13" s="568">
        <v>0.29429166666666667</v>
      </c>
      <c r="O13" s="568">
        <v>0.29562499999999997</v>
      </c>
      <c r="P13" s="568">
        <v>0.29225000000000001</v>
      </c>
      <c r="Q13" s="568">
        <v>0.23716666666666661</v>
      </c>
      <c r="R13" s="568">
        <v>0.27045833333333341</v>
      </c>
      <c r="S13" s="568">
        <v>0.31095833333333339</v>
      </c>
      <c r="T13" s="568">
        <v>0.22941666666666669</v>
      </c>
      <c r="U13" s="569">
        <v>0.22891666666666666</v>
      </c>
      <c r="V13" s="568">
        <v>0.25829166666666664</v>
      </c>
      <c r="W13" s="568">
        <v>0.28275000000000006</v>
      </c>
      <c r="X13" s="568">
        <v>0.29649999999999999</v>
      </c>
      <c r="Y13" s="568">
        <v>0.23733333333333331</v>
      </c>
      <c r="Z13" s="568">
        <v>0.27879166666666666</v>
      </c>
      <c r="AA13" s="568">
        <v>0.173125</v>
      </c>
      <c r="AB13" s="570">
        <v>0.22412499999999999</v>
      </c>
      <c r="AC13" s="570">
        <v>0.2045416666666667</v>
      </c>
      <c r="AD13" s="570">
        <v>0.21887499999999996</v>
      </c>
      <c r="AE13" s="570">
        <v>0.32617391304347831</v>
      </c>
      <c r="AF13" s="571">
        <v>0.22118181818181826</v>
      </c>
    </row>
    <row r="14" spans="2:34" s="509" customFormat="1" ht="20.100000000000001" customHeight="1" x14ac:dyDescent="0.15">
      <c r="B14" s="508"/>
      <c r="C14" s="553"/>
      <c r="D14" s="572" t="s">
        <v>329</v>
      </c>
      <c r="E14" s="573">
        <v>93</v>
      </c>
      <c r="F14" s="574" t="s">
        <v>327</v>
      </c>
      <c r="G14" s="575" t="s">
        <v>34</v>
      </c>
      <c r="H14" s="576" t="s">
        <v>34</v>
      </c>
      <c r="I14" s="576" t="s">
        <v>34</v>
      </c>
      <c r="J14" s="577">
        <v>0.14936170212765953</v>
      </c>
      <c r="K14" s="577">
        <v>0.14275531914893622</v>
      </c>
      <c r="L14" s="578">
        <v>9.2968085106382992E-2</v>
      </c>
      <c r="M14" s="578">
        <v>9.1000000000000025E-2</v>
      </c>
      <c r="N14" s="578">
        <v>8.7436170212765993E-2</v>
      </c>
      <c r="O14" s="578">
        <v>7.2723404255319146E-2</v>
      </c>
      <c r="P14" s="578">
        <v>8.9851063829787192E-2</v>
      </c>
      <c r="Q14" s="578">
        <v>7.1085106382978658E-2</v>
      </c>
      <c r="R14" s="578">
        <v>6.9287234042553186E-2</v>
      </c>
      <c r="S14" s="578">
        <v>6.3234042553191469E-2</v>
      </c>
      <c r="T14" s="578">
        <v>6.1542553191489373E-2</v>
      </c>
      <c r="U14" s="579">
        <v>5.7010638297872333E-2</v>
      </c>
      <c r="V14" s="578">
        <v>6.129787234042551E-2</v>
      </c>
      <c r="W14" s="578">
        <v>6.025531914893615E-2</v>
      </c>
      <c r="X14" s="578">
        <v>6.8404255319148954E-2</v>
      </c>
      <c r="Y14" s="578">
        <v>6.6436170212765933E-2</v>
      </c>
      <c r="Z14" s="578">
        <v>6.452127659574465E-2</v>
      </c>
      <c r="AA14" s="578">
        <v>6.1553191489361669E-2</v>
      </c>
      <c r="AB14" s="580">
        <v>7.0202127659574481E-2</v>
      </c>
      <c r="AC14" s="580">
        <v>6.9255319148936179E-2</v>
      </c>
      <c r="AD14" s="580">
        <v>6.061702127659576E-2</v>
      </c>
      <c r="AE14" s="580">
        <v>6.2936170212765943E-2</v>
      </c>
      <c r="AF14" s="581">
        <v>6.9204301075268801E-2</v>
      </c>
    </row>
    <row r="15" spans="2:34" s="509" customFormat="1" ht="19.5" customHeight="1" x14ac:dyDescent="0.15">
      <c r="B15" s="582" t="s">
        <v>303</v>
      </c>
      <c r="C15" s="583" t="s">
        <v>25</v>
      </c>
      <c r="D15" s="584"/>
      <c r="E15" s="585">
        <v>373</v>
      </c>
      <c r="F15" s="586" t="s">
        <v>105</v>
      </c>
      <c r="G15" s="587" t="s">
        <v>34</v>
      </c>
      <c r="H15" s="588" t="s">
        <v>34</v>
      </c>
      <c r="I15" s="588" t="s">
        <v>34</v>
      </c>
      <c r="J15" s="589">
        <v>18.648721204188487</v>
      </c>
      <c r="K15" s="589">
        <v>16.56637434554974</v>
      </c>
      <c r="L15" s="589">
        <v>16.084068062827221</v>
      </c>
      <c r="M15" s="589">
        <v>14.394772251308895</v>
      </c>
      <c r="N15" s="589">
        <v>13.069206806282722</v>
      </c>
      <c r="O15" s="589">
        <v>11.914767015706811</v>
      </c>
      <c r="P15" s="589">
        <v>11.336858638743445</v>
      </c>
      <c r="Q15" s="589">
        <v>11.335458115183227</v>
      </c>
      <c r="R15" s="589">
        <v>11.988740837696334</v>
      </c>
      <c r="S15" s="589">
        <v>11.603002617801039</v>
      </c>
      <c r="T15" s="589">
        <v>10.625785340314124</v>
      </c>
      <c r="U15" s="590">
        <v>10.593557591623041</v>
      </c>
      <c r="V15" s="591">
        <v>9.3933324607329745</v>
      </c>
      <c r="W15" s="591">
        <v>9.749801047120414</v>
      </c>
      <c r="X15" s="591">
        <v>9.0930130890052361</v>
      </c>
      <c r="Y15" s="589">
        <v>11.658560209424069</v>
      </c>
      <c r="Z15" s="589">
        <v>10.653452879581149</v>
      </c>
      <c r="AA15" s="591">
        <v>8.9661413612565468</v>
      </c>
      <c r="AB15" s="592">
        <v>8.9266217277486923</v>
      </c>
      <c r="AC15" s="592">
        <v>9.4787905759162214</v>
      </c>
      <c r="AD15" s="593">
        <v>9.9799188481675447</v>
      </c>
      <c r="AE15" s="592">
        <v>8.7090586666666621</v>
      </c>
      <c r="AF15" s="594">
        <v>8.8261045576407433</v>
      </c>
    </row>
    <row r="16" spans="2:34" s="509" customFormat="1" ht="35.1" customHeight="1" x14ac:dyDescent="0.15">
      <c r="B16" s="542" t="s">
        <v>46</v>
      </c>
      <c r="C16" s="543"/>
      <c r="D16" s="544"/>
      <c r="E16" s="545"/>
      <c r="F16" s="546" t="s">
        <v>277</v>
      </c>
      <c r="G16" s="547" t="s">
        <v>34</v>
      </c>
      <c r="H16" s="548" t="s">
        <v>34</v>
      </c>
      <c r="I16" s="548" t="s">
        <v>34</v>
      </c>
      <c r="J16" s="549" t="s">
        <v>330</v>
      </c>
      <c r="K16" s="549" t="s">
        <v>331</v>
      </c>
      <c r="L16" s="549" t="s">
        <v>332</v>
      </c>
      <c r="M16" s="549" t="s">
        <v>333</v>
      </c>
      <c r="N16" s="549" t="s">
        <v>334</v>
      </c>
      <c r="O16" s="549" t="s">
        <v>335</v>
      </c>
      <c r="P16" s="549" t="s">
        <v>336</v>
      </c>
      <c r="Q16" s="549" t="s">
        <v>337</v>
      </c>
      <c r="R16" s="549" t="s">
        <v>338</v>
      </c>
      <c r="S16" s="549" t="s">
        <v>339</v>
      </c>
      <c r="T16" s="549" t="s">
        <v>340</v>
      </c>
      <c r="U16" s="550" t="s">
        <v>341</v>
      </c>
      <c r="V16" s="549" t="s">
        <v>342</v>
      </c>
      <c r="W16" s="549" t="s">
        <v>343</v>
      </c>
      <c r="X16" s="549" t="s">
        <v>344</v>
      </c>
      <c r="Y16" s="549" t="s">
        <v>345</v>
      </c>
      <c r="Z16" s="549" t="s">
        <v>346</v>
      </c>
      <c r="AA16" s="549" t="s">
        <v>347</v>
      </c>
      <c r="AB16" s="551" t="s">
        <v>348</v>
      </c>
      <c r="AC16" s="551" t="s">
        <v>349</v>
      </c>
      <c r="AD16" s="551" t="s">
        <v>350</v>
      </c>
      <c r="AE16" s="551" t="s">
        <v>351</v>
      </c>
      <c r="AF16" s="552" t="s">
        <v>352</v>
      </c>
    </row>
    <row r="17" spans="2:32" s="509" customFormat="1" ht="20.100000000000001" customHeight="1" x14ac:dyDescent="0.15">
      <c r="B17" s="508"/>
      <c r="C17" s="553"/>
      <c r="D17" s="554" t="s">
        <v>326</v>
      </c>
      <c r="E17" s="555">
        <v>302</v>
      </c>
      <c r="F17" s="556" t="s">
        <v>327</v>
      </c>
      <c r="G17" s="587" t="s">
        <v>34</v>
      </c>
      <c r="H17" s="588" t="s">
        <v>34</v>
      </c>
      <c r="I17" s="588" t="s">
        <v>34</v>
      </c>
      <c r="J17" s="595">
        <v>19.942917475728169</v>
      </c>
      <c r="K17" s="595">
        <v>17.230812297734641</v>
      </c>
      <c r="L17" s="595">
        <v>16.409203883495145</v>
      </c>
      <c r="M17" s="595">
        <v>14.78392556634304</v>
      </c>
      <c r="N17" s="595">
        <v>12.975265372168289</v>
      </c>
      <c r="O17" s="595">
        <v>11.810779935275079</v>
      </c>
      <c r="P17" s="595">
        <v>10.677864077669899</v>
      </c>
      <c r="Q17" s="595">
        <v>11.089045307443348</v>
      </c>
      <c r="R17" s="595">
        <v>12.119938511326854</v>
      </c>
      <c r="S17" s="595">
        <v>11.529407766990284</v>
      </c>
      <c r="T17" s="595">
        <v>10.77521035598704</v>
      </c>
      <c r="U17" s="596">
        <v>10.473297734627835</v>
      </c>
      <c r="V17" s="597">
        <v>9.1438284789643927</v>
      </c>
      <c r="W17" s="597">
        <v>9.5163883495145605</v>
      </c>
      <c r="X17" s="597">
        <v>8.8516116504854327</v>
      </c>
      <c r="Y17" s="595">
        <v>11.970776699029118</v>
      </c>
      <c r="Z17" s="595">
        <v>10.750546925566342</v>
      </c>
      <c r="AA17" s="597">
        <v>8.6817669902912638</v>
      </c>
      <c r="AB17" s="598">
        <v>8.4808398058252408</v>
      </c>
      <c r="AC17" s="598">
        <v>9.2463689320388269</v>
      </c>
      <c r="AD17" s="599">
        <v>10.001420711974117</v>
      </c>
      <c r="AE17" s="598">
        <v>8.5142805280528009</v>
      </c>
      <c r="AF17" s="600">
        <v>8.6144566666666584</v>
      </c>
    </row>
    <row r="18" spans="2:32" s="509" customFormat="1" ht="20.100000000000001" customHeight="1" x14ac:dyDescent="0.15">
      <c r="B18" s="508"/>
      <c r="C18" s="553"/>
      <c r="D18" s="563" t="s">
        <v>328</v>
      </c>
      <c r="E18" s="564">
        <v>17</v>
      </c>
      <c r="F18" s="565" t="s">
        <v>327</v>
      </c>
      <c r="G18" s="601" t="s">
        <v>34</v>
      </c>
      <c r="H18" s="602" t="s">
        <v>34</v>
      </c>
      <c r="I18" s="602" t="s">
        <v>34</v>
      </c>
      <c r="J18" s="603">
        <v>11.785263157894734</v>
      </c>
      <c r="K18" s="603">
        <v>12.752631578947369</v>
      </c>
      <c r="L18" s="603">
        <v>12.950000000000001</v>
      </c>
      <c r="M18" s="603">
        <v>12.723157894736843</v>
      </c>
      <c r="N18" s="603">
        <v>10.577894736842106</v>
      </c>
      <c r="O18" s="603">
        <v>10.663157894736843</v>
      </c>
      <c r="P18" s="603">
        <v>12.143157894736841</v>
      </c>
      <c r="Q18" s="603">
        <v>11.467894736842107</v>
      </c>
      <c r="R18" s="603">
        <v>10.756842105263159</v>
      </c>
      <c r="S18" s="603">
        <v>11.903684210526317</v>
      </c>
      <c r="T18" s="603">
        <v>10.692105263157895</v>
      </c>
      <c r="U18" s="604">
        <v>11.868421052631581</v>
      </c>
      <c r="V18" s="603">
        <v>11.964736842105264</v>
      </c>
      <c r="W18" s="603">
        <v>10.805789473684209</v>
      </c>
      <c r="X18" s="605">
        <v>9.3621052631578952</v>
      </c>
      <c r="Y18" s="603">
        <v>9.9710526315789476</v>
      </c>
      <c r="Z18" s="603">
        <v>10.329473684210527</v>
      </c>
      <c r="AA18" s="605">
        <v>8.5705263157894755</v>
      </c>
      <c r="AB18" s="606">
        <v>9.7315789473684209</v>
      </c>
      <c r="AC18" s="607">
        <v>10.777894736842105</v>
      </c>
      <c r="AD18" s="606">
        <v>8.5094736842105263</v>
      </c>
      <c r="AE18" s="606">
        <v>9.3933333333333344</v>
      </c>
      <c r="AF18" s="608">
        <v>9.5352941176470587</v>
      </c>
    </row>
    <row r="19" spans="2:32" s="509" customFormat="1" ht="20.100000000000001" customHeight="1" thickBot="1" x14ac:dyDescent="0.2">
      <c r="B19" s="609"/>
      <c r="C19" s="610"/>
      <c r="D19" s="611" t="s">
        <v>329</v>
      </c>
      <c r="E19" s="612">
        <v>54</v>
      </c>
      <c r="F19" s="613" t="s">
        <v>327</v>
      </c>
      <c r="G19" s="614" t="s">
        <v>34</v>
      </c>
      <c r="H19" s="615" t="s">
        <v>34</v>
      </c>
      <c r="I19" s="615" t="s">
        <v>34</v>
      </c>
      <c r="J19" s="616">
        <v>13.657962962962969</v>
      </c>
      <c r="K19" s="616">
        <v>14.106185185185188</v>
      </c>
      <c r="L19" s="616">
        <v>15.326296296296297</v>
      </c>
      <c r="M19" s="616">
        <v>12.756111111111112</v>
      </c>
      <c r="N19" s="616">
        <v>14.483333333333338</v>
      </c>
      <c r="O19" s="616">
        <v>12.950185185185182</v>
      </c>
      <c r="P19" s="616">
        <v>14.824074074074078</v>
      </c>
      <c r="Q19" s="616">
        <v>12.698888888888886</v>
      </c>
      <c r="R19" s="616">
        <v>11.671444444444443</v>
      </c>
      <c r="S19" s="616">
        <v>11.918333333333331</v>
      </c>
      <c r="T19" s="617">
        <v>9.74740740740741</v>
      </c>
      <c r="U19" s="618">
        <v>10.833148148148151</v>
      </c>
      <c r="V19" s="617">
        <v>9.9162962962962951</v>
      </c>
      <c r="W19" s="616">
        <v>10.71388888888889</v>
      </c>
      <c r="X19" s="616">
        <v>10.379685185185187</v>
      </c>
      <c r="Y19" s="616">
        <v>10.46574074074074</v>
      </c>
      <c r="Z19" s="616">
        <v>10.211851851851851</v>
      </c>
      <c r="AA19" s="616">
        <v>10.732592592592594</v>
      </c>
      <c r="AB19" s="619">
        <v>11.19425925925926</v>
      </c>
      <c r="AC19" s="619">
        <v>10.351666666666665</v>
      </c>
      <c r="AD19" s="619">
        <v>10.374259259259262</v>
      </c>
      <c r="AE19" s="620">
        <v>9.5738888888888916</v>
      </c>
      <c r="AF19" s="621">
        <v>10.096851851851852</v>
      </c>
    </row>
    <row r="20" spans="2:32" ht="6" customHeight="1" x14ac:dyDescent="0.15"/>
    <row r="21" spans="2:32" ht="216" customHeight="1" x14ac:dyDescent="0.15">
      <c r="B21" s="622" t="s">
        <v>353</v>
      </c>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row>
  </sheetData>
  <mergeCells count="1">
    <mergeCell ref="B21:AF21"/>
  </mergeCells>
  <phoneticPr fontId="18"/>
  <printOptions horizontalCentered="1"/>
  <pageMargins left="0.59055118110236227" right="0.59055118110236227" top="0.98425196850393704" bottom="0.98425196850393704" header="0.51181102362204722" footer="0.51181102362204722"/>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表1（総括表）</vt:lpstr>
      <vt:lpstr>表2（経年変化）</vt:lpstr>
      <vt:lpstr>表3（継続調査点経年変化）</vt:lpstr>
      <vt:lpstr>'表1（総括表）'!Print_Area</vt:lpstr>
      <vt:lpstr>'表2（経年変化）'!Print_Area</vt:lpstr>
      <vt:lpstr>'表3（継続調査点経年変化）'!Print_Area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