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C6CD9884-3494-4EF3-94A8-D3473BFBC99F}" xr6:coauthVersionLast="47" xr6:coauthVersionMax="47" xr10:uidLastSave="{00000000-0000-0000-0000-000000000000}"/>
  <bookViews>
    <workbookView xWindow="40860" yWindow="630" windowWidth="16740" windowHeight="13770" xr2:uid="{00000000-000D-0000-FFFF-FFFF00000000}"/>
  </bookViews>
  <sheets>
    <sheet name="積算内訳表" sheetId="1" r:id="rId1"/>
    <sheet name="（参考）経費区分" sheetId="2" r:id="rId2"/>
  </sheets>
  <definedNames>
    <definedName name="_xlnm.Print_Area" localSheetId="0">積算内訳表!$A$1:$P$72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G24" i="1"/>
  <c r="N24" i="1"/>
  <c r="J70" i="1"/>
  <c r="G70" i="1"/>
  <c r="I70" i="1" s="1"/>
  <c r="H71" i="1" s="1"/>
  <c r="N47" i="1" l="1"/>
  <c r="J47" i="1"/>
  <c r="J24" i="1"/>
  <c r="N70" i="1"/>
  <c r="M67" i="1" l="1"/>
  <c r="M66" i="1"/>
  <c r="M65" i="1"/>
  <c r="M64" i="1"/>
  <c r="M63" i="1"/>
  <c r="M62" i="1"/>
  <c r="M61" i="1"/>
  <c r="M60" i="1"/>
  <c r="M59" i="1"/>
  <c r="M58" i="1"/>
  <c r="M57" i="1"/>
  <c r="M56" i="1"/>
  <c r="M55" i="1"/>
  <c r="M54" i="1"/>
  <c r="M53" i="1"/>
  <c r="M44" i="1"/>
  <c r="M43" i="1"/>
  <c r="M42" i="1"/>
  <c r="M41" i="1"/>
  <c r="M40" i="1"/>
  <c r="M39" i="1"/>
  <c r="M38" i="1"/>
  <c r="M37" i="1"/>
  <c r="M36" i="1"/>
  <c r="M35" i="1"/>
  <c r="M34" i="1"/>
  <c r="M33" i="1"/>
  <c r="M32" i="1"/>
  <c r="M31" i="1"/>
  <c r="M30" i="1"/>
  <c r="G58" i="1" l="1"/>
  <c r="G63" i="1"/>
  <c r="G53" i="1"/>
  <c r="G35" i="1"/>
  <c r="G30" i="1"/>
  <c r="G40" i="1"/>
  <c r="M10" i="1"/>
  <c r="M19" i="1"/>
  <c r="M15" i="1"/>
  <c r="M14" i="1"/>
  <c r="M13" i="1"/>
  <c r="G47" i="1" l="1"/>
  <c r="I47" i="1" s="1"/>
  <c r="H48" i="1" s="1"/>
  <c r="M21" i="1"/>
  <c r="M20" i="1"/>
  <c r="M18" i="1"/>
  <c r="M17" i="1"/>
  <c r="M16" i="1"/>
  <c r="M12" i="1"/>
  <c r="M11" i="1"/>
  <c r="M9" i="1"/>
  <c r="M8" i="1"/>
  <c r="M7" i="1"/>
  <c r="G7" i="1" l="1"/>
  <c r="G12" i="1"/>
  <c r="G17" i="1"/>
  <c r="I24" i="1" l="1"/>
</calcChain>
</file>

<file path=xl/sharedStrings.xml><?xml version="1.0" encoding="utf-8"?>
<sst xmlns="http://schemas.openxmlformats.org/spreadsheetml/2006/main" count="111" uniqueCount="63">
  <si>
    <t>（別紙）</t>
    <rPh sb="1" eb="3">
      <t>ベッシ</t>
    </rPh>
    <phoneticPr fontId="1"/>
  </si>
  <si>
    <t>事業名</t>
    <rPh sb="0" eb="2">
      <t>ジギョウ</t>
    </rPh>
    <rPh sb="2" eb="3">
      <t>メイ</t>
    </rPh>
    <phoneticPr fontId="1"/>
  </si>
  <si>
    <t>総事業費</t>
    <rPh sb="0" eb="1">
      <t>ソウ</t>
    </rPh>
    <rPh sb="1" eb="4">
      <t>ジギョウヒ</t>
    </rPh>
    <phoneticPr fontId="1"/>
  </si>
  <si>
    <t>経費区分</t>
    <rPh sb="0" eb="2">
      <t>ケイヒ</t>
    </rPh>
    <rPh sb="2" eb="4">
      <t>クブン</t>
    </rPh>
    <phoneticPr fontId="1"/>
  </si>
  <si>
    <t>積算内訳</t>
    <rPh sb="0" eb="2">
      <t>セキサン</t>
    </rPh>
    <rPh sb="2" eb="4">
      <t>ウチワケ</t>
    </rPh>
    <phoneticPr fontId="1"/>
  </si>
  <si>
    <t>備考</t>
    <rPh sb="0" eb="2">
      <t>ビコウ</t>
    </rPh>
    <phoneticPr fontId="1"/>
  </si>
  <si>
    <t>初年度</t>
    <rPh sb="0" eb="3">
      <t>ショネンド</t>
    </rPh>
    <phoneticPr fontId="1"/>
  </si>
  <si>
    <t>令和</t>
    <rPh sb="0" eb="2">
      <t>レイワ</t>
    </rPh>
    <phoneticPr fontId="1"/>
  </si>
  <si>
    <t>年度</t>
    <rPh sb="0" eb="2">
      <t>ネンド</t>
    </rPh>
    <phoneticPr fontId="1"/>
  </si>
  <si>
    <t>２年目</t>
    <rPh sb="1" eb="3">
      <t>ネンメ</t>
    </rPh>
    <phoneticPr fontId="1"/>
  </si>
  <si>
    <t>３年目</t>
    <rPh sb="1" eb="3">
      <t>ネンメ</t>
    </rPh>
    <phoneticPr fontId="1"/>
  </si>
  <si>
    <t>予定額</t>
    <rPh sb="0" eb="3">
      <t>ヨテイガク</t>
    </rPh>
    <phoneticPr fontId="1"/>
  </si>
  <si>
    <t>項目</t>
    <rPh sb="0" eb="2">
      <t>コウモク</t>
    </rPh>
    <phoneticPr fontId="1"/>
  </si>
  <si>
    <t>数量</t>
    <rPh sb="0" eb="2">
      <t>スウリョウ</t>
    </rPh>
    <phoneticPr fontId="1"/>
  </si>
  <si>
    <t>単価</t>
    <rPh sb="0" eb="2">
      <t>タンカ</t>
    </rPh>
    <phoneticPr fontId="1"/>
  </si>
  <si>
    <t>事業年度</t>
    <rPh sb="0" eb="2">
      <t>ジギョウ</t>
    </rPh>
    <rPh sb="2" eb="4">
      <t>ネンド</t>
    </rPh>
    <phoneticPr fontId="1"/>
  </si>
  <si>
    <t>（単位：円）</t>
    <rPh sb="1" eb="3">
      <t>タンイ</t>
    </rPh>
    <rPh sb="4" eb="5">
      <t>エン</t>
    </rPh>
    <phoneticPr fontId="1"/>
  </si>
  <si>
    <t>単位</t>
    <rPh sb="0" eb="2">
      <t>タンイ</t>
    </rPh>
    <phoneticPr fontId="1"/>
  </si>
  <si>
    <t>うち交付対象外経費（自己負担額）</t>
    <rPh sb="2" eb="4">
      <t>コウフ</t>
    </rPh>
    <rPh sb="4" eb="7">
      <t>タイショウガイ</t>
    </rPh>
    <rPh sb="7" eb="9">
      <t>ケイヒ</t>
    </rPh>
    <phoneticPr fontId="1"/>
  </si>
  <si>
    <t>個別事業名</t>
    <rPh sb="0" eb="2">
      <t>コベツ</t>
    </rPh>
    <rPh sb="2" eb="4">
      <t>ジギョウ</t>
    </rPh>
    <rPh sb="4" eb="5">
      <t>メイ</t>
    </rPh>
    <phoneticPr fontId="1"/>
  </si>
  <si>
    <t>（メニュー（４）及び（５）のみ記入可能）</t>
    <phoneticPr fontId="1"/>
  </si>
  <si>
    <t>交付率</t>
    <rPh sb="0" eb="3">
      <t>コウフリツ</t>
    </rPh>
    <phoneticPr fontId="1"/>
  </si>
  <si>
    <t>要望額上限</t>
    <rPh sb="0" eb="2">
      <t>ヨウボウ</t>
    </rPh>
    <rPh sb="2" eb="3">
      <t>ガク</t>
    </rPh>
    <rPh sb="3" eb="5">
      <t>ジョウゲン</t>
    </rPh>
    <phoneticPr fontId="1"/>
  </si>
  <si>
    <t>（要望額上限の参考）</t>
    <rPh sb="1" eb="4">
      <t>ヨウボウガク</t>
    </rPh>
    <rPh sb="4" eb="6">
      <t>ジョウゲン</t>
    </rPh>
    <rPh sb="7" eb="9">
      <t>サンコウ</t>
    </rPh>
    <phoneticPr fontId="1"/>
  </si>
  <si>
    <t>≪選択してください≫</t>
  </si>
  <si>
    <t>うち交付対象経費</t>
    <phoneticPr fontId="1"/>
  </si>
  <si>
    <t>(B)要望額</t>
    <rPh sb="3" eb="5">
      <t>ヨウボウ</t>
    </rPh>
    <rPh sb="5" eb="6">
      <t>ガク</t>
    </rPh>
    <phoneticPr fontId="1"/>
  </si>
  <si>
    <t>うち交付対象外経費</t>
    <phoneticPr fontId="1"/>
  </si>
  <si>
    <t>（C)自己負担額
（N列の合計額）</t>
    <rPh sb="11" eb="12">
      <t>レツ</t>
    </rPh>
    <rPh sb="13" eb="15">
      <t>ゴウケイ</t>
    </rPh>
    <rPh sb="15" eb="16">
      <t>ガク</t>
    </rPh>
    <phoneticPr fontId="1"/>
  </si>
  <si>
    <t>事業者で負担する額
（A)ー（B)ー（C)</t>
    <phoneticPr fontId="1"/>
  </si>
  <si>
    <t>経費区分</t>
  </si>
  <si>
    <t>内容</t>
  </si>
  <si>
    <t>１　諸謝金</t>
  </si>
  <si>
    <t>講師、専門家等の招聘、原稿執筆に対する諸謝金に要する経費をいう。</t>
  </si>
  <si>
    <t>２　旅費</t>
  </si>
  <si>
    <t>航空機、鉄道、バス、船等の運賃、日当及び宿泊に要する経費をいう。</t>
  </si>
  <si>
    <t>３　備品費</t>
  </si>
  <si>
    <t>概ね単価５万円以上で、反復利用に耐える物品や機器の購入等に要する経費をいう。</t>
  </si>
  <si>
    <t>４　消耗品費</t>
  </si>
  <si>
    <t>概ね単価が５万円未満の物品や機器であって、おもに消耗される物品の購入等に要する経費をいう。</t>
  </si>
  <si>
    <t>５　印刷製本費</t>
  </si>
  <si>
    <t>資料等の印刷、製本、写真焼付、図面焼増等に要する経費をいう。</t>
  </si>
  <si>
    <t>６　通信運搬費</t>
  </si>
  <si>
    <t>郵便料、電話料、配送業務、その他通信運搬に要する経費をいう。</t>
  </si>
  <si>
    <t>７　借料及び損料</t>
  </si>
  <si>
    <t>車両、会場、機器類等の使用賃借、光熱水費、借入金の金利支払い等に要する経費をいう。</t>
  </si>
  <si>
    <t>８　会議費</t>
  </si>
  <si>
    <t>会議、作業等の際の茶菓等の提供に要する経費をいう。</t>
  </si>
  <si>
    <t>９　賃金等</t>
  </si>
  <si>
    <t>日々雇用者に対する賃金のほか、地方公共団体の会計年度任用職員に支給する報酬、給与、期末手当の支払いに要する費用をいう。</t>
  </si>
  <si>
    <t>10　雑役務費</t>
  </si>
  <si>
    <t>11　資材購入費</t>
  </si>
  <si>
    <t>12　無償労務費</t>
  </si>
  <si>
    <t>事業計画に位置づけられた活動であって、満１６歳以上の者の行う活動に係る無償労務の延べ時間人数に、最低賃金法に基づき定められる地域別最低賃金を乗じて得られた金額をいう。ただし、全体事業費の３割を超えないものとする。</t>
  </si>
  <si>
    <t>その他事業に必要な経費で、環境省自然環境局長が承認した経費。</t>
  </si>
  <si>
    <t>※１　道路・建築物等の恒久的な施設整備に係る設計、施工及び維持管理等に係るものは対象外。</t>
  </si>
  <si>
    <t>※２　概ね人力や軽機材によって施工可能な軽易・仮設的な工作物の設置をいう。</t>
  </si>
  <si>
    <t>※３　実質的に経費区分1～12のいずれかに合致する経費については、本経費区分を充てず、経費区分1～12のそれぞれによって計上すること。</t>
  </si>
  <si>
    <t>公募要領P.6より</t>
    <rPh sb="0" eb="4">
      <t>コウボヨウリョウ</t>
    </rPh>
    <phoneticPr fontId="1"/>
  </si>
  <si>
    <t>(A)総事業費
合計額</t>
    <rPh sb="3" eb="7">
      <t>ソウジギョウヒ</t>
    </rPh>
    <rPh sb="8" eb="10">
      <t>ゴウケイ</t>
    </rPh>
    <rPh sb="10" eb="11">
      <t>ガク</t>
    </rPh>
    <phoneticPr fontId="1"/>
  </si>
  <si>
    <r>
      <t>保険料、手数料、広告料、調査、測量の実施等、役務</t>
    </r>
    <r>
      <rPr>
        <vertAlign val="superscript"/>
        <sz val="10"/>
        <color rgb="FF000000"/>
        <rFont val="ＭＳ Ｐ明朝"/>
        <family val="1"/>
        <charset val="128"/>
      </rPr>
      <t>※１</t>
    </r>
    <r>
      <rPr>
        <sz val="10"/>
        <color rgb="FF000000"/>
        <rFont val="ＭＳ Ｐ明朝"/>
        <family val="1"/>
        <charset val="128"/>
      </rPr>
      <t>の対価として支払う経費をいう。</t>
    </r>
  </si>
  <si>
    <r>
      <t>事業を実施する上で必要な資材購入等に要する経費（直接施工が困難な場合の必要最低限の工事</t>
    </r>
    <r>
      <rPr>
        <vertAlign val="superscript"/>
        <sz val="10"/>
        <color rgb="FF000000"/>
        <rFont val="ＭＳ Ｐ明朝"/>
        <family val="1"/>
        <charset val="128"/>
      </rPr>
      <t>※２</t>
    </r>
    <r>
      <rPr>
        <sz val="10"/>
        <color rgb="FF000000"/>
        <rFont val="ＭＳ Ｐ明朝"/>
        <family val="1"/>
        <charset val="128"/>
      </rPr>
      <t>請負費を含む。）をいう。</t>
    </r>
  </si>
  <si>
    <r>
      <t>13　その他</t>
    </r>
    <r>
      <rPr>
        <vertAlign val="superscript"/>
        <sz val="10"/>
        <color rgb="FF000000"/>
        <rFont val="ＭＳ Ｐ明朝"/>
        <family val="1"/>
        <charset val="128"/>
      </rPr>
      <t>※３</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</si>
</sst>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 x14ac:knownFonts="1">
    <font>
      <sz val="11"/>
      <color theme="1"/>
      <name val="游ゴシック"/>
      <family val="2"/>
      <scheme val="minor"/>
    </font>
    <font>
      <sz val="6"/>
      <name val="游ゴシック"/>
      <family val="3"/>
      <charset val="128"/>
      <scheme val="minor"/>
    </font>
    <font>
      <sz val="9"/>
      <color theme="1"/>
      <name val="游ゴシック"/>
      <family val="3"/>
      <charset val="128"/>
      <scheme val="minor"/>
    </font>
    <font>
      <sz val="9"/>
      <color theme="1"/>
      <name val="游ゴシック"/>
      <family val="2"/>
      <scheme val="minor"/>
    </font>
    <font>
      <sz val="8"/>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9"/>
      <name val="游ゴシック"/>
      <family val="3"/>
      <charset val="128"/>
      <scheme val="minor"/>
    </font>
    <font>
      <sz val="10"/>
      <color theme="1"/>
      <name val="ＭＳ Ｐ明朝"/>
      <family val="1"/>
      <charset val="128"/>
    </font>
    <font>
      <sz val="10"/>
      <color rgb="FF000000"/>
      <name val="ＭＳ Ｐ明朝"/>
      <family val="1"/>
      <charset val="128"/>
    </font>
    <font>
      <vertAlign val="superscript"/>
      <sz val="10"/>
      <color rgb="FF000000"/>
      <name val="ＭＳ Ｐ明朝"/>
      <family val="1"/>
      <charset val="128"/>
    </font>
  </fonts>
  <fills count="3">
    <fill>
      <patternFill patternType="none"/>
    </fill>
    <fill>
      <patternFill patternType="gray125"/>
    </fill>
    <fill>
      <patternFill patternType="solid">
        <fgColor rgb="FFFFF9E7"/>
        <bgColor indexed="64"/>
      </patternFill>
    </fill>
  </fills>
  <borders count="9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medium">
        <color indexed="64"/>
      </right>
      <top style="thin">
        <color indexed="64"/>
      </top>
      <bottom/>
      <diagonal/>
    </border>
    <border>
      <left style="medium">
        <color indexed="64"/>
      </left>
      <right/>
      <top/>
      <bottom style="thin">
        <color indexed="64"/>
      </bottom>
      <diagonal/>
    </border>
    <border>
      <left style="hair">
        <color indexed="64"/>
      </left>
      <right style="medium">
        <color indexed="64"/>
      </right>
      <top/>
      <bottom style="hair">
        <color indexed="64"/>
      </bottom>
      <diagonal/>
    </border>
    <border>
      <left style="medium">
        <color indexed="64"/>
      </left>
      <right/>
      <top style="thin">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diagonal/>
    </border>
  </borders>
  <cellStyleXfs count="1">
    <xf numFmtId="0" fontId="0" fillId="0" borderId="0"/>
  </cellStyleXfs>
  <cellXfs count="149">
    <xf numFmtId="0" fontId="0" fillId="0" borderId="0" xfId="0"/>
    <xf numFmtId="0" fontId="3" fillId="0" borderId="0" xfId="0" applyFont="1"/>
    <xf numFmtId="0" fontId="2" fillId="0" borderId="0" xfId="0" applyFont="1" applyAlignment="1">
      <alignment wrapText="1"/>
    </xf>
    <xf numFmtId="0" fontId="2" fillId="0" borderId="7" xfId="0" applyFont="1" applyBorder="1" applyAlignment="1">
      <alignment vertical="top"/>
    </xf>
    <xf numFmtId="0" fontId="2" fillId="0" borderId="6" xfId="0" applyFont="1" applyBorder="1" applyAlignment="1">
      <alignment vertical="top"/>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vertical="top" wrapText="1"/>
    </xf>
    <xf numFmtId="176" fontId="2" fillId="0" borderId="0" xfId="0" applyNumberFormat="1" applyFont="1" applyAlignment="1">
      <alignment horizontal="right" vertical="center"/>
    </xf>
    <xf numFmtId="176" fontId="2" fillId="0" borderId="0" xfId="0" applyNumberFormat="1" applyFont="1" applyAlignment="1">
      <alignment vertical="center"/>
    </xf>
    <xf numFmtId="0" fontId="3" fillId="0" borderId="11" xfId="0" applyFont="1" applyBorder="1"/>
    <xf numFmtId="0" fontId="2" fillId="0" borderId="0" xfId="0" applyFont="1" applyAlignment="1">
      <alignment vertical="center" wrapText="1"/>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vertical="top"/>
    </xf>
    <xf numFmtId="0" fontId="2" fillId="0" borderId="54" xfId="0" applyFont="1" applyBorder="1" applyAlignment="1">
      <alignment vertical="top"/>
    </xf>
    <xf numFmtId="0" fontId="2" fillId="0" borderId="55" xfId="0" applyFont="1" applyBorder="1" applyAlignment="1">
      <alignment vertical="top"/>
    </xf>
    <xf numFmtId="0" fontId="2" fillId="0" borderId="56" xfId="0" applyFont="1" applyBorder="1" applyAlignment="1">
      <alignment vertical="top"/>
    </xf>
    <xf numFmtId="0" fontId="2" fillId="0" borderId="57" xfId="0" applyFont="1" applyBorder="1" applyAlignment="1">
      <alignment vertical="top"/>
    </xf>
    <xf numFmtId="0" fontId="5" fillId="0" borderId="49" xfId="0" applyFont="1" applyBorder="1"/>
    <xf numFmtId="0" fontId="5" fillId="0" borderId="8" xfId="0" applyFont="1" applyBorder="1"/>
    <xf numFmtId="0" fontId="5" fillId="0" borderId="9" xfId="0" applyFont="1" applyBorder="1"/>
    <xf numFmtId="0" fontId="5" fillId="0" borderId="45" xfId="0" applyFont="1" applyBorder="1" applyAlignment="1">
      <alignment vertical="top"/>
    </xf>
    <xf numFmtId="0" fontId="5" fillId="0" borderId="6" xfId="0" applyFont="1" applyBorder="1" applyAlignment="1">
      <alignment vertical="top"/>
    </xf>
    <xf numFmtId="0" fontId="5" fillId="0" borderId="45" xfId="0" applyFont="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vertical="center"/>
    </xf>
    <xf numFmtId="0" fontId="2" fillId="0" borderId="24" xfId="0" applyFont="1" applyBorder="1" applyAlignment="1">
      <alignment horizontal="center" vertical="center"/>
    </xf>
    <xf numFmtId="0" fontId="2" fillId="0" borderId="24" xfId="0" applyFont="1" applyBorder="1" applyAlignment="1">
      <alignment vertical="center"/>
    </xf>
    <xf numFmtId="0" fontId="2" fillId="0" borderId="36" xfId="0" applyFont="1" applyBorder="1" applyAlignment="1">
      <alignment vertical="center"/>
    </xf>
    <xf numFmtId="0" fontId="3" fillId="0" borderId="0" xfId="0" applyFont="1" applyAlignment="1">
      <alignment wrapText="1"/>
    </xf>
    <xf numFmtId="0" fontId="3" fillId="0" borderId="0" xfId="0" applyFont="1" applyAlignment="1">
      <alignment horizontal="right" wrapText="1"/>
    </xf>
    <xf numFmtId="0" fontId="2" fillId="0" borderId="46" xfId="0" applyFont="1" applyBorder="1" applyAlignment="1">
      <alignment horizontal="center" vertical="top" wrapText="1"/>
    </xf>
    <xf numFmtId="0" fontId="2" fillId="0" borderId="59" xfId="0" applyFont="1" applyBorder="1" applyAlignment="1">
      <alignment vertical="top" wrapText="1"/>
    </xf>
    <xf numFmtId="176" fontId="2" fillId="0" borderId="4" xfId="0" applyNumberFormat="1" applyFont="1" applyBorder="1" applyAlignment="1">
      <alignment horizontal="right" vertical="top"/>
    </xf>
    <xf numFmtId="176" fontId="2" fillId="0" borderId="2" xfId="0" applyNumberFormat="1" applyFont="1" applyBorder="1" applyAlignment="1">
      <alignment horizontal="right" vertical="top"/>
    </xf>
    <xf numFmtId="0" fontId="2" fillId="0" borderId="52" xfId="0" applyFont="1" applyBorder="1" applyAlignment="1">
      <alignment vertical="top" wrapText="1"/>
    </xf>
    <xf numFmtId="0" fontId="2" fillId="0" borderId="53" xfId="0" applyFont="1" applyBorder="1" applyAlignment="1">
      <alignment vertical="top" wrapText="1"/>
    </xf>
    <xf numFmtId="176" fontId="2" fillId="0" borderId="55" xfId="0" applyNumberFormat="1" applyFont="1" applyBorder="1" applyAlignment="1">
      <alignment horizontal="right" vertical="center"/>
    </xf>
    <xf numFmtId="0" fontId="2" fillId="0" borderId="58" xfId="0" applyFont="1" applyBorder="1" applyAlignment="1">
      <alignment vertical="top" wrapText="1"/>
    </xf>
    <xf numFmtId="0" fontId="5" fillId="2" borderId="0" xfId="0" applyFont="1" applyFill="1" applyAlignment="1">
      <alignment horizontal="left" vertical="top"/>
    </xf>
    <xf numFmtId="176" fontId="2" fillId="2" borderId="21" xfId="0" applyNumberFormat="1" applyFont="1" applyFill="1" applyBorder="1" applyAlignment="1">
      <alignment vertical="center"/>
    </xf>
    <xf numFmtId="176" fontId="2" fillId="2" borderId="14" xfId="0" applyNumberFormat="1" applyFont="1" applyFill="1" applyBorder="1" applyAlignment="1">
      <alignment vertical="center"/>
    </xf>
    <xf numFmtId="176" fontId="2" fillId="2" borderId="21"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0" fontId="2" fillId="2" borderId="18" xfId="0" applyFont="1" applyFill="1" applyBorder="1" applyAlignment="1">
      <alignment horizontal="left" vertical="center"/>
    </xf>
    <xf numFmtId="0" fontId="2" fillId="2" borderId="61" xfId="0" applyFont="1" applyFill="1" applyBorder="1" applyAlignment="1">
      <alignment horizontal="left" vertical="center"/>
    </xf>
    <xf numFmtId="176" fontId="2" fillId="2" borderId="60" xfId="0" applyNumberFormat="1" applyFont="1" applyFill="1" applyBorder="1" applyAlignment="1">
      <alignment horizontal="right" vertical="center"/>
    </xf>
    <xf numFmtId="0" fontId="2" fillId="2" borderId="48" xfId="0" applyFont="1" applyFill="1" applyBorder="1" applyAlignment="1">
      <alignment vertical="center" wrapText="1"/>
    </xf>
    <xf numFmtId="0" fontId="2" fillId="2" borderId="23" xfId="0" applyFont="1" applyFill="1" applyBorder="1" applyAlignment="1">
      <alignment horizontal="left" vertical="center"/>
    </xf>
    <xf numFmtId="176" fontId="2" fillId="2" borderId="15" xfId="0" applyNumberFormat="1" applyFont="1" applyFill="1" applyBorder="1" applyAlignment="1">
      <alignment horizontal="right" vertical="center"/>
    </xf>
    <xf numFmtId="0" fontId="2" fillId="2" borderId="50" xfId="0" applyFont="1" applyFill="1" applyBorder="1" applyAlignment="1">
      <alignment vertical="center" wrapText="1"/>
    </xf>
    <xf numFmtId="0" fontId="2" fillId="2" borderId="14" xfId="0" applyFont="1" applyFill="1" applyBorder="1" applyAlignment="1">
      <alignment horizontal="left" vertical="center"/>
    </xf>
    <xf numFmtId="0" fontId="2" fillId="2" borderId="34" xfId="0" applyFont="1" applyFill="1" applyBorder="1" applyAlignment="1">
      <alignment horizontal="left" vertical="center"/>
    </xf>
    <xf numFmtId="176" fontId="2" fillId="0" borderId="27" xfId="0" applyNumberFormat="1" applyFont="1" applyBorder="1" applyAlignment="1">
      <alignment vertical="center"/>
    </xf>
    <xf numFmtId="0" fontId="6" fillId="0" borderId="0" xfId="0" applyFont="1"/>
    <xf numFmtId="0" fontId="2" fillId="0" borderId="3" xfId="0" applyFont="1" applyBorder="1" applyAlignment="1">
      <alignment horizontal="center" vertical="center" wrapText="1"/>
    </xf>
    <xf numFmtId="0" fontId="3" fillId="0" borderId="0" xfId="0" applyFont="1" applyAlignment="1">
      <alignment vertical="center"/>
    </xf>
    <xf numFmtId="0" fontId="2" fillId="0" borderId="55" xfId="0" applyFont="1" applyBorder="1" applyAlignment="1">
      <alignment vertical="center" wrapText="1"/>
    </xf>
    <xf numFmtId="0" fontId="7" fillId="0" borderId="0" xfId="0" applyFont="1" applyAlignment="1">
      <alignment vertical="center" wrapText="1"/>
    </xf>
    <xf numFmtId="176" fontId="2" fillId="0" borderId="70" xfId="0" applyNumberFormat="1" applyFont="1" applyBorder="1" applyAlignment="1">
      <alignment horizontal="center" vertical="center"/>
    </xf>
    <xf numFmtId="0" fontId="3" fillId="0" borderId="70" xfId="0" applyFont="1" applyBorder="1" applyAlignment="1">
      <alignment horizontal="center" vertical="center"/>
    </xf>
    <xf numFmtId="177" fontId="2" fillId="2" borderId="29" xfId="0" applyNumberFormat="1" applyFont="1" applyFill="1" applyBorder="1" applyAlignment="1">
      <alignment horizontal="center" vertical="center" wrapText="1"/>
    </xf>
    <xf numFmtId="0" fontId="2" fillId="0" borderId="0" xfId="0" applyFont="1" applyAlignment="1">
      <alignment horizontal="left"/>
    </xf>
    <xf numFmtId="176" fontId="4" fillId="0" borderId="70" xfId="0" applyNumberFormat="1" applyFont="1" applyBorder="1" applyAlignment="1">
      <alignment horizontal="center" vertical="center" wrapText="1"/>
    </xf>
    <xf numFmtId="176" fontId="2" fillId="0" borderId="1" xfId="0" applyNumberFormat="1" applyFont="1" applyBorder="1" applyAlignment="1">
      <alignment horizontal="right" vertical="top"/>
    </xf>
    <xf numFmtId="0" fontId="2" fillId="2" borderId="71" xfId="0" applyFont="1" applyFill="1" applyBorder="1" applyAlignment="1">
      <alignment horizontal="left" vertical="center"/>
    </xf>
    <xf numFmtId="176" fontId="2" fillId="2" borderId="72" xfId="0" applyNumberFormat="1" applyFont="1" applyFill="1" applyBorder="1" applyAlignment="1">
      <alignment vertical="center"/>
    </xf>
    <xf numFmtId="176" fontId="2" fillId="2" borderId="72" xfId="0" applyNumberFormat="1" applyFont="1" applyFill="1" applyBorder="1" applyAlignment="1">
      <alignment horizontal="center" vertical="center"/>
    </xf>
    <xf numFmtId="176" fontId="2" fillId="0" borderId="73" xfId="0" applyNumberFormat="1" applyFont="1" applyBorder="1" applyAlignment="1">
      <alignment vertical="center"/>
    </xf>
    <xf numFmtId="176" fontId="2" fillId="2" borderId="74" xfId="0" applyNumberFormat="1" applyFont="1" applyFill="1" applyBorder="1" applyAlignment="1">
      <alignment horizontal="right" vertical="center"/>
    </xf>
    <xf numFmtId="0" fontId="2" fillId="2" borderId="75" xfId="0" applyFont="1" applyFill="1" applyBorder="1" applyAlignment="1">
      <alignment vertical="center" wrapText="1"/>
    </xf>
    <xf numFmtId="0" fontId="2" fillId="2" borderId="16" xfId="0" applyFont="1" applyFill="1" applyBorder="1" applyAlignment="1">
      <alignment horizontal="left" vertical="center"/>
    </xf>
    <xf numFmtId="0" fontId="2" fillId="2" borderId="76" xfId="0" applyFont="1" applyFill="1" applyBorder="1" applyAlignment="1">
      <alignment horizontal="left" vertical="center"/>
    </xf>
    <xf numFmtId="176" fontId="2" fillId="2" borderId="77" xfId="0" applyNumberFormat="1" applyFont="1" applyFill="1" applyBorder="1" applyAlignment="1">
      <alignment vertical="center"/>
    </xf>
    <xf numFmtId="176" fontId="2" fillId="2" borderId="77" xfId="0" applyNumberFormat="1" applyFont="1" applyFill="1" applyBorder="1" applyAlignment="1">
      <alignment horizontal="center" vertical="center"/>
    </xf>
    <xf numFmtId="176" fontId="2" fillId="0" borderId="35" xfId="0" applyNumberFormat="1" applyFont="1" applyBorder="1" applyAlignment="1">
      <alignment vertical="center"/>
    </xf>
    <xf numFmtId="176" fontId="2" fillId="2" borderId="78" xfId="0" applyNumberFormat="1" applyFont="1" applyFill="1" applyBorder="1" applyAlignment="1">
      <alignment horizontal="right" vertical="center"/>
    </xf>
    <xf numFmtId="0" fontId="2" fillId="2" borderId="51" xfId="0" applyFont="1" applyFill="1" applyBorder="1" applyAlignment="1">
      <alignment vertical="center" wrapText="1"/>
    </xf>
    <xf numFmtId="12" fontId="3" fillId="2" borderId="70" xfId="0" applyNumberFormat="1" applyFont="1" applyFill="1" applyBorder="1" applyAlignment="1">
      <alignment horizontal="center" vertical="center" wrapText="1"/>
    </xf>
    <xf numFmtId="177" fontId="2" fillId="0" borderId="62" xfId="0" applyNumberFormat="1" applyFont="1" applyBorder="1" applyAlignment="1">
      <alignment horizontal="center" vertical="center" wrapText="1"/>
    </xf>
    <xf numFmtId="0" fontId="2" fillId="2" borderId="79" xfId="0" applyFont="1" applyFill="1" applyBorder="1" applyAlignment="1">
      <alignment horizontal="left" vertical="center"/>
    </xf>
    <xf numFmtId="0" fontId="2" fillId="2" borderId="80" xfId="0" applyFont="1" applyFill="1" applyBorder="1" applyAlignment="1">
      <alignment horizontal="left" vertical="center"/>
    </xf>
    <xf numFmtId="176" fontId="2" fillId="2" borderId="81" xfId="0" applyNumberFormat="1" applyFont="1" applyFill="1" applyBorder="1" applyAlignment="1">
      <alignment vertical="center"/>
    </xf>
    <xf numFmtId="176" fontId="2" fillId="2" borderId="81" xfId="0" applyNumberFormat="1" applyFont="1" applyFill="1" applyBorder="1" applyAlignment="1">
      <alignment horizontal="center" vertical="center"/>
    </xf>
    <xf numFmtId="176" fontId="2" fillId="0" borderId="28" xfId="0" applyNumberFormat="1" applyFont="1" applyBorder="1" applyAlignment="1">
      <alignment vertical="center"/>
    </xf>
    <xf numFmtId="0" fontId="8" fillId="0" borderId="0" xfId="0" applyFont="1"/>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justify" vertical="center" wrapText="1"/>
    </xf>
    <xf numFmtId="0" fontId="9" fillId="0" borderId="87" xfId="0" applyFont="1" applyBorder="1" applyAlignment="1">
      <alignment horizontal="justify" vertical="center" wrapText="1"/>
    </xf>
    <xf numFmtId="0" fontId="9" fillId="0" borderId="0" xfId="0" applyFont="1" applyAlignment="1">
      <alignment horizontal="left" vertical="center"/>
    </xf>
    <xf numFmtId="0" fontId="2" fillId="0" borderId="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2" xfId="0" applyFont="1" applyBorder="1" applyAlignment="1">
      <alignment horizontal="center" vertical="top"/>
    </xf>
    <xf numFmtId="0" fontId="2" fillId="0" borderId="43" xfId="0" applyFont="1" applyBorder="1" applyAlignment="1">
      <alignment horizontal="center" vertical="top"/>
    </xf>
    <xf numFmtId="0" fontId="2" fillId="0" borderId="44" xfId="0" applyFont="1" applyBorder="1" applyAlignment="1">
      <alignment horizontal="center" vertical="top"/>
    </xf>
    <xf numFmtId="0" fontId="7" fillId="0" borderId="0" xfId="0" applyFont="1" applyAlignment="1">
      <alignment horizontal="left" vertical="center" wrapText="1"/>
    </xf>
    <xf numFmtId="0" fontId="3" fillId="2" borderId="11" xfId="0" applyFont="1" applyFill="1" applyBorder="1" applyAlignment="1">
      <alignment horizontal="left" vertical="center" wrapText="1"/>
    </xf>
    <xf numFmtId="0" fontId="4" fillId="0" borderId="63" xfId="0" applyFont="1" applyBorder="1" applyAlignment="1">
      <alignment horizontal="center" vertical="center" wrapText="1"/>
    </xf>
    <xf numFmtId="0" fontId="4" fillId="0" borderId="65" xfId="0" applyFont="1" applyBorder="1" applyAlignment="1">
      <alignment horizontal="center" vertical="center" wrapText="1"/>
    </xf>
    <xf numFmtId="177" fontId="2" fillId="0" borderId="67" xfId="0" applyNumberFormat="1" applyFont="1" applyBorder="1" applyAlignment="1">
      <alignment horizontal="center" vertical="center"/>
    </xf>
    <xf numFmtId="177" fontId="2" fillId="0" borderId="69"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66" xfId="0" applyNumberFormat="1" applyFont="1" applyBorder="1" applyAlignment="1">
      <alignment horizontal="center" vertical="center"/>
    </xf>
    <xf numFmtId="177" fontId="3" fillId="0" borderId="57" xfId="0" applyNumberFormat="1" applyFont="1" applyBorder="1" applyAlignment="1">
      <alignment horizontal="center" vertical="center"/>
    </xf>
    <xf numFmtId="177" fontId="3" fillId="0" borderId="68" xfId="0" applyNumberFormat="1" applyFont="1" applyBorder="1" applyAlignment="1">
      <alignment horizontal="center" vertical="center"/>
    </xf>
    <xf numFmtId="177" fontId="2" fillId="0" borderId="57" xfId="0" applyNumberFormat="1" applyFont="1" applyBorder="1" applyAlignment="1">
      <alignment horizontal="center" vertical="center" wrapText="1"/>
    </xf>
    <xf numFmtId="177" fontId="2" fillId="0" borderId="56" xfId="0" applyNumberFormat="1" applyFont="1" applyBorder="1" applyAlignment="1">
      <alignment horizontal="center" vertical="center" wrapText="1"/>
    </xf>
    <xf numFmtId="0" fontId="9" fillId="0" borderId="89" xfId="0" applyFont="1" applyBorder="1" applyAlignment="1">
      <alignment horizontal="justify" vertical="center" wrapText="1"/>
    </xf>
    <xf numFmtId="0" fontId="9" fillId="0" borderId="88" xfId="0" applyFont="1" applyBorder="1" applyAlignment="1">
      <alignment horizontal="justify" vertical="center" wrapText="1"/>
    </xf>
    <xf numFmtId="0" fontId="9" fillId="0" borderId="86" xfId="0" applyFont="1" applyBorder="1" applyAlignment="1">
      <alignment horizontal="justify" vertical="center" wrapText="1"/>
    </xf>
    <xf numFmtId="0" fontId="9" fillId="0" borderId="90"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9E7"/>
      <color rgb="FFF2F8EE"/>
      <color rgb="FFE8F2E2"/>
      <color rgb="FFF8F7DC"/>
      <color rgb="FFF4F5DF"/>
      <color rgb="FFD6E2C8"/>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editAs="oneCell">
    <xdr:from>
      <xdr:col>16</xdr:col>
      <xdr:colOff>124032</xdr:colOff>
      <xdr:row>1</xdr:row>
      <xdr:rowOff>37108</xdr:rowOff>
    </xdr:from>
    <xdr:to>
      <xdr:col>31</xdr:col>
      <xdr:colOff>49357</xdr:colOff>
      <xdr:row>28</xdr:row>
      <xdr:rowOff>201507</xdr:rowOff>
    </xdr:to>
    <xdr:sp macro="" textlink="">
      <xdr:nvSpPr>
        <xdr:cNvPr id="2" name="四角形: 角を丸くする 1">
          <a:extLst>
            <a:ext uri="{FF2B5EF4-FFF2-40B4-BE49-F238E27FC236}">
              <a16:creationId xmlns:a16="http://schemas.microsoft.com/office/drawing/2014/main" id="{3568EDBB-8FBA-DC88-1061-A9178F023783}"/>
            </a:ext>
          </a:extLst>
        </xdr:cNvPr>
        <xdr:cNvSpPr/>
      </xdr:nvSpPr>
      <xdr:spPr>
        <a:xfrm>
          <a:off x="12094640" y="230182"/>
          <a:ext cx="10158264" cy="7031324"/>
        </a:xfrm>
        <a:prstGeom prst="roundRect">
          <a:avLst/>
        </a:prstGeom>
        <a:solidFill>
          <a:srgbClr val="D6E2C8"/>
        </a:solidFill>
        <a:ln>
          <a:solidFill>
            <a:schemeClr val="bg1"/>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記入要領</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採択後に提出する交付申請書と大幅な変更が生じないよう留意して記載してください。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・できる限り具体的な内訳を記載する</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rgbClr val="FF0000"/>
              </a:solidFill>
              <a:latin typeface="メイリオ" panose="020B0604030504040204" pitchFamily="50" charset="-128"/>
              <a:ea typeface="メイリオ" panose="020B0604030504040204" pitchFamily="50" charset="-128"/>
            </a:rPr>
            <a:t>・</a:t>
          </a:r>
          <a:r>
            <a:rPr kumimoji="1" lang="ja-JP" altLang="en-US" sz="1000" u="sng">
              <a:solidFill>
                <a:srgbClr val="FF0000"/>
              </a:solidFill>
              <a:latin typeface="メイリオ" panose="020B0604030504040204" pitchFamily="50" charset="-128"/>
              <a:ea typeface="メイリオ" panose="020B0604030504040204" pitchFamily="50" charset="-128"/>
            </a:rPr>
            <a:t>黄色セルに記入</a:t>
          </a:r>
          <a:r>
            <a:rPr kumimoji="1" lang="ja-JP" altLang="en-US" sz="1000">
              <a:solidFill>
                <a:srgbClr val="FF0000"/>
              </a:solidFill>
              <a:latin typeface="メイリオ" panose="020B0604030504040204" pitchFamily="50" charset="-128"/>
              <a:ea typeface="メイリオ" panose="020B0604030504040204" pitchFamily="50" charset="-128"/>
            </a:rPr>
            <a:t>、白色セルは自動計算</a:t>
          </a:r>
          <a:endParaRPr kumimoji="1" lang="en-US" altLang="ja-JP" sz="1000">
            <a:solidFill>
              <a:srgbClr val="FF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・文字が切れる場合はセルを広げて調整する</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・行を追加する場合は、各個別事業名（</a:t>
          </a:r>
          <a:r>
            <a:rPr kumimoji="1" lang="en-US" altLang="ja-JP" sz="1000">
              <a:solidFill>
                <a:sysClr val="windowText" lastClr="000000"/>
              </a:solidFill>
              <a:latin typeface="メイリオ" panose="020B0604030504040204" pitchFamily="50" charset="-128"/>
              <a:ea typeface="メイリオ" panose="020B0604030504040204" pitchFamily="50" charset="-128"/>
            </a:rPr>
            <a:t>E</a:t>
          </a:r>
          <a:r>
            <a:rPr kumimoji="1" lang="ja-JP" altLang="en-US" sz="1000">
              <a:solidFill>
                <a:sysClr val="windowText" lastClr="000000"/>
              </a:solidFill>
              <a:latin typeface="メイリオ" panose="020B0604030504040204" pitchFamily="50" charset="-128"/>
              <a:ea typeface="メイリオ" panose="020B0604030504040204" pitchFamily="50" charset="-128"/>
            </a:rPr>
            <a:t>、</a:t>
          </a:r>
          <a:r>
            <a:rPr kumimoji="1" lang="en-US" altLang="ja-JP" sz="1000">
              <a:solidFill>
                <a:sysClr val="windowText" lastClr="000000"/>
              </a:solidFill>
              <a:latin typeface="メイリオ" panose="020B0604030504040204" pitchFamily="50" charset="-128"/>
              <a:ea typeface="メイリオ" panose="020B0604030504040204" pitchFamily="50" charset="-128"/>
            </a:rPr>
            <a:t>F</a:t>
          </a:r>
          <a:r>
            <a:rPr kumimoji="1" lang="ja-JP" altLang="en-US" sz="1000">
              <a:solidFill>
                <a:sysClr val="windowText" lastClr="000000"/>
              </a:solidFill>
              <a:latin typeface="メイリオ" panose="020B0604030504040204" pitchFamily="50" charset="-128"/>
              <a:ea typeface="メイリオ" panose="020B0604030504040204" pitchFamily="50" charset="-128"/>
            </a:rPr>
            <a:t>列）の３行目以降を選択し、「コピーしたセルの挿入」</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・不要な行、費目は非表示とする</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・旅程にレンタカー等が含まれる場合、レンタカーの借</a:t>
          </a:r>
          <a:r>
            <a:rPr kumimoji="1" lang="ja-JP" altLang="en-US" sz="1000" strike="noStrike" baseline="0">
              <a:solidFill>
                <a:sysClr val="windowText" lastClr="000000"/>
              </a:solidFill>
              <a:latin typeface="メイリオ" panose="020B0604030504040204" pitchFamily="50" charset="-128"/>
              <a:ea typeface="メイリオ" panose="020B0604030504040204" pitchFamily="50" charset="-128"/>
            </a:rPr>
            <a:t>上</a:t>
          </a:r>
          <a:r>
            <a:rPr kumimoji="1" lang="ja-JP" altLang="en-US" sz="1000">
              <a:solidFill>
                <a:sysClr val="windowText" lastClr="000000"/>
              </a:solidFill>
              <a:latin typeface="メイリオ" panose="020B0604030504040204" pitchFamily="50" charset="-128"/>
              <a:ea typeface="メイリオ" panose="020B0604030504040204" pitchFamily="50" charset="-128"/>
            </a:rPr>
            <a:t>費用、ガソリン代、駐車場代などは、旅費の費目にまとめて計上可能</a:t>
          </a:r>
        </a:p>
        <a:p>
          <a:pPr algn="l"/>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a:t>
          </a:r>
          <a:r>
            <a:rPr kumimoji="1" lang="en-US" altLang="ja-JP" sz="1000">
              <a:solidFill>
                <a:sysClr val="windowText" lastClr="000000"/>
              </a:solidFill>
              <a:latin typeface="メイリオ" panose="020B0604030504040204" pitchFamily="50" charset="-128"/>
              <a:ea typeface="メイリオ" panose="020B0604030504040204" pitchFamily="50" charset="-128"/>
            </a:rPr>
            <a:t>E</a:t>
          </a:r>
          <a:r>
            <a:rPr kumimoji="1" lang="ja-JP" altLang="en-US" sz="1000">
              <a:solidFill>
                <a:sysClr val="windowText" lastClr="000000"/>
              </a:solidFill>
              <a:latin typeface="メイリオ" panose="020B0604030504040204" pitchFamily="50" charset="-128"/>
              <a:ea typeface="メイリオ" panose="020B0604030504040204" pitchFamily="50" charset="-128"/>
            </a:rPr>
            <a:t>、</a:t>
          </a:r>
          <a:r>
            <a:rPr kumimoji="1" lang="en-US" altLang="ja-JP" sz="1000">
              <a:solidFill>
                <a:sysClr val="windowText" lastClr="000000"/>
              </a:solidFill>
              <a:latin typeface="メイリオ" panose="020B0604030504040204" pitchFamily="50" charset="-128"/>
              <a:ea typeface="メイリオ" panose="020B0604030504040204" pitchFamily="50" charset="-128"/>
            </a:rPr>
            <a:t>F</a:t>
          </a:r>
          <a:r>
            <a:rPr kumimoji="1" lang="ja-JP" altLang="en-US" sz="1000">
              <a:solidFill>
                <a:sysClr val="windowText" lastClr="000000"/>
              </a:solidFill>
              <a:latin typeface="メイリオ" panose="020B0604030504040204" pitchFamily="50" charset="-128"/>
              <a:ea typeface="メイリオ" panose="020B0604030504040204" pitchFamily="50" charset="-128"/>
            </a:rPr>
            <a:t>列「個別事業名」</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・応募申請書の様式１「９</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事業計画」、様式２「４</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事業計画」</a:t>
          </a:r>
          <a:r>
            <a:rPr kumimoji="1" lang="ja-JP" altLang="en-US" sz="1000">
              <a:solidFill>
                <a:sysClr val="windowText" lastClr="000000"/>
              </a:solidFill>
              <a:latin typeface="メイリオ" panose="020B0604030504040204" pitchFamily="50" charset="-128"/>
              <a:ea typeface="メイリオ" panose="020B0604030504040204" pitchFamily="50" charset="-128"/>
            </a:rPr>
            <a:t>で記載した事業名を反映させてください。</a:t>
          </a: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・個別事業名ごとに積算内訳を整理してください。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a:t>
          </a:r>
          <a:r>
            <a:rPr kumimoji="1" lang="en-US" altLang="ja-JP" sz="1000">
              <a:solidFill>
                <a:sysClr val="windowText" lastClr="000000"/>
              </a:solidFill>
              <a:latin typeface="メイリオ" panose="020B0604030504040204" pitchFamily="50" charset="-128"/>
              <a:ea typeface="メイリオ" panose="020B0604030504040204" pitchFamily="50" charset="-128"/>
            </a:rPr>
            <a:t>H</a:t>
          </a:r>
          <a:r>
            <a:rPr kumimoji="1" lang="ja-JP" altLang="en-US" sz="1000">
              <a:solidFill>
                <a:sysClr val="windowText" lastClr="000000"/>
              </a:solidFill>
              <a:latin typeface="メイリオ" panose="020B0604030504040204" pitchFamily="50" charset="-128"/>
              <a:ea typeface="メイリオ" panose="020B0604030504040204" pitchFamily="50" charset="-128"/>
            </a:rPr>
            <a:t>、</a:t>
          </a:r>
          <a:r>
            <a:rPr kumimoji="1" lang="en-US" altLang="ja-JP" sz="1000">
              <a:solidFill>
                <a:sysClr val="windowText" lastClr="000000"/>
              </a:solidFill>
              <a:latin typeface="メイリオ" panose="020B0604030504040204" pitchFamily="50" charset="-128"/>
              <a:ea typeface="メイリオ" panose="020B0604030504040204" pitchFamily="50" charset="-128"/>
            </a:rPr>
            <a:t>I</a:t>
          </a:r>
          <a:r>
            <a:rPr kumimoji="1" lang="ja-JP" altLang="en-US" sz="1000">
              <a:solidFill>
                <a:sysClr val="windowText" lastClr="000000"/>
              </a:solidFill>
              <a:latin typeface="メイリオ" panose="020B0604030504040204" pitchFamily="50" charset="-128"/>
              <a:ea typeface="メイリオ" panose="020B0604030504040204" pitchFamily="50" charset="-128"/>
            </a:rPr>
            <a:t>列「</a:t>
          </a:r>
          <a:r>
            <a:rPr kumimoji="1" lang="en-US" altLang="ja-JP" sz="1000">
              <a:solidFill>
                <a:sysClr val="windowText" lastClr="000000"/>
              </a:solidFill>
              <a:latin typeface="メイリオ" panose="020B0604030504040204" pitchFamily="50" charset="-128"/>
              <a:ea typeface="メイリオ" panose="020B0604030504040204" pitchFamily="50" charset="-128"/>
            </a:rPr>
            <a:t>(A)</a:t>
          </a:r>
          <a:r>
            <a:rPr kumimoji="1" lang="ja-JP" altLang="en-US" sz="1000">
              <a:solidFill>
                <a:sysClr val="windowText" lastClr="000000"/>
              </a:solidFill>
              <a:latin typeface="メイリオ" panose="020B0604030504040204" pitchFamily="50" charset="-128"/>
              <a:ea typeface="メイリオ" panose="020B0604030504040204" pitchFamily="50" charset="-128"/>
            </a:rPr>
            <a:t>うち交付対象経費」</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a:t>
          </a:r>
          <a:r>
            <a:rPr kumimoji="1" lang="en-US" altLang="ja-JP" sz="1000">
              <a:solidFill>
                <a:sysClr val="windowText" lastClr="000000"/>
              </a:solidFill>
              <a:latin typeface="メイリオ" panose="020B0604030504040204" pitchFamily="50" charset="-128"/>
              <a:ea typeface="メイリオ" panose="020B0604030504040204" pitchFamily="50" charset="-128"/>
            </a:rPr>
            <a:t>B)</a:t>
          </a:r>
          <a:r>
            <a:rPr kumimoji="1" lang="ja-JP" altLang="en-US" sz="1000">
              <a:solidFill>
                <a:sysClr val="windowText" lastClr="000000"/>
              </a:solidFill>
              <a:latin typeface="メイリオ" panose="020B0604030504040204" pitchFamily="50" charset="-128"/>
              <a:ea typeface="メイリオ" panose="020B0604030504040204" pitchFamily="50" charset="-128"/>
            </a:rPr>
            <a:t>要望額」は、「</a:t>
          </a:r>
          <a:r>
            <a:rPr kumimoji="1" lang="ja-JP" altLang="en-US" sz="1000" b="1" u="sng">
              <a:solidFill>
                <a:sysClr val="windowText" lastClr="000000"/>
              </a:solidFill>
              <a:latin typeface="メイリオ" panose="020B0604030504040204" pitchFamily="50" charset="-128"/>
              <a:ea typeface="メイリオ" panose="020B0604030504040204" pitchFamily="50" charset="-128"/>
            </a:rPr>
            <a:t>積算内訳」を入力後、</a:t>
          </a:r>
          <a:r>
            <a:rPr kumimoji="1" lang="en-US" altLang="ja-JP" sz="1000" b="1" u="sng">
              <a:solidFill>
                <a:sysClr val="windowText" lastClr="000000"/>
              </a:solidFill>
              <a:latin typeface="メイリオ" panose="020B0604030504040204" pitchFamily="50" charset="-128"/>
              <a:ea typeface="メイリオ" panose="020B0604030504040204" pitchFamily="50" charset="-128"/>
            </a:rPr>
            <a:t>M</a:t>
          </a:r>
          <a:r>
            <a:rPr kumimoji="1" lang="ja-JP" altLang="en-US" sz="1000" b="1" u="sng">
              <a:solidFill>
                <a:sysClr val="windowText" lastClr="000000"/>
              </a:solidFill>
              <a:latin typeface="メイリオ" panose="020B0604030504040204" pitchFamily="50" charset="-128"/>
              <a:ea typeface="メイリオ" panose="020B0604030504040204" pitchFamily="50" charset="-128"/>
            </a:rPr>
            <a:t>列「交付率」を選択して表示される「要望額上限」以内</a:t>
          </a:r>
          <a:r>
            <a:rPr kumimoji="1" lang="ja-JP" altLang="en-US" sz="1000">
              <a:solidFill>
                <a:sysClr val="windowText" lastClr="000000"/>
              </a:solidFill>
              <a:latin typeface="メイリオ" panose="020B0604030504040204" pitchFamily="50" charset="-128"/>
              <a:ea typeface="メイリオ" panose="020B0604030504040204" pitchFamily="50" charset="-128"/>
            </a:rPr>
            <a:t>であることを確認してください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・千円未満の端数が出ないように調整し、</a:t>
          </a:r>
          <a:r>
            <a:rPr kumimoji="1" lang="ja-JP" altLang="en-US" sz="1000" u="sng">
              <a:solidFill>
                <a:sysClr val="windowText" lastClr="000000"/>
              </a:solidFill>
              <a:latin typeface="メイリオ" panose="020B0604030504040204" pitchFamily="50" charset="-128"/>
              <a:ea typeface="メイリオ" panose="020B0604030504040204" pitchFamily="50" charset="-128"/>
            </a:rPr>
            <a:t>応募申請書の要望額</a:t>
          </a:r>
          <a:r>
            <a:rPr kumimoji="1" lang="ja-JP" altLang="en-US" sz="1000">
              <a:solidFill>
                <a:sysClr val="windowText" lastClr="000000"/>
              </a:solidFill>
              <a:latin typeface="メイリオ" panose="020B0604030504040204" pitchFamily="50" charset="-128"/>
              <a:ea typeface="メイリオ" panose="020B0604030504040204" pitchFamily="50" charset="-128"/>
            </a:rPr>
            <a:t>と同額であることを確認してください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endParaRPr kumimoji="1" lang="ja-JP" altLang="en-US" sz="10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積算根拠資料</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・数量が「一式」の場合、購入品や業務等の内訳が分かる資料を添付する（備考欄に記入でも可）</a:t>
          </a: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・役務の外注による契約業務等は、事業期間・事業内容・内訳が分かる資料を添付する</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備品購入について</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・高額な備品及び用途や機能がわかりにくい特殊な備品については資料（見積書、紹介ページ（</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備考欄に品番を記載</a:t>
          </a:r>
          <a:r>
            <a:rPr kumimoji="1" lang="ja-JP" altLang="en-US" sz="1000">
              <a:solidFill>
                <a:sysClr val="windowText" lastClr="000000"/>
              </a:solidFill>
              <a:latin typeface="メイリオ" panose="020B0604030504040204" pitchFamily="50" charset="-128"/>
              <a:ea typeface="メイリオ" panose="020B0604030504040204" pitchFamily="50" charset="-128"/>
            </a:rPr>
            <a:t>）、必要性等）を添付してください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・複数年度に同様の備品を購入する場合は、理由を備考欄もしくは別紙に記載してください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endParaRPr kumimoji="1" lang="ja-JP" altLang="en-US" sz="10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1"/>
  <sheetViews>
    <sheetView showGridLines="0" tabSelected="1" view="pageBreakPreview" zoomScale="70" zoomScaleNormal="92" zoomScaleSheetLayoutView="70" workbookViewId="0">
      <selection activeCell="L70" sqref="L70"/>
    </sheetView>
  </sheetViews>
  <sheetFormatPr defaultColWidth="9" defaultRowHeight="15" x14ac:dyDescent="0.45"/>
  <cols>
    <col min="1" max="1" width="2.25" style="1" customWidth="1"/>
    <col min="2" max="2" width="4.75" style="1" customWidth="1"/>
    <col min="3" max="3" width="2.6640625" style="1" customWidth="1"/>
    <col min="4" max="4" width="4.75" style="1" customWidth="1"/>
    <col min="5" max="5" width="4.9140625" style="1" customWidth="1"/>
    <col min="6" max="6" width="12.5" style="2" customWidth="1"/>
    <col min="7" max="7" width="10" style="1" customWidth="1"/>
    <col min="8" max="8" width="10.6640625" style="1" customWidth="1"/>
    <col min="9" max="9" width="20.08203125" style="1" customWidth="1"/>
    <col min="10" max="10" width="12" style="1" customWidth="1"/>
    <col min="11" max="11" width="8.5" style="1" customWidth="1"/>
    <col min="12" max="12" width="7.75" style="1" customWidth="1"/>
    <col min="13" max="13" width="10.4140625" style="1" customWidth="1"/>
    <col min="14" max="14" width="11.58203125" style="1" customWidth="1"/>
    <col min="15" max="15" width="30.75" style="34" customWidth="1"/>
    <col min="16" max="16" width="3.75" style="1" customWidth="1"/>
    <col min="17" max="17" width="9" style="1"/>
    <col min="18" max="19" width="9" style="1" customWidth="1"/>
    <col min="20" max="24" width="9" style="1"/>
    <col min="25" max="25" width="9" style="1" customWidth="1"/>
    <col min="26" max="16384" width="9" style="1"/>
  </cols>
  <sheetData>
    <row r="1" spans="2:17" x14ac:dyDescent="0.45">
      <c r="B1" s="6" t="s">
        <v>0</v>
      </c>
    </row>
    <row r="2" spans="2:17" ht="36.5" customHeight="1" x14ac:dyDescent="0.45">
      <c r="B2" s="10" t="s">
        <v>1</v>
      </c>
      <c r="C2" s="10"/>
      <c r="D2" s="132"/>
      <c r="E2" s="132"/>
      <c r="F2" s="132"/>
      <c r="G2" s="132"/>
      <c r="H2" s="132"/>
      <c r="I2" s="132"/>
      <c r="J2" s="131"/>
      <c r="K2" s="131"/>
      <c r="L2" s="131"/>
      <c r="M2" s="131"/>
      <c r="N2" s="131"/>
      <c r="O2" s="131"/>
      <c r="P2" s="63"/>
      <c r="Q2" s="63"/>
    </row>
    <row r="3" spans="2:17" ht="18.75" customHeight="1" thickBot="1" x14ac:dyDescent="0.5">
      <c r="O3" s="35" t="s">
        <v>16</v>
      </c>
    </row>
    <row r="4" spans="2:17" ht="18.75" customHeight="1" x14ac:dyDescent="0.45">
      <c r="B4" s="100" t="s">
        <v>15</v>
      </c>
      <c r="C4" s="101"/>
      <c r="D4" s="102"/>
      <c r="E4" s="109" t="s">
        <v>19</v>
      </c>
      <c r="F4" s="110"/>
      <c r="G4" s="115" t="s">
        <v>2</v>
      </c>
      <c r="H4" s="128" t="s">
        <v>4</v>
      </c>
      <c r="I4" s="129"/>
      <c r="J4" s="129"/>
      <c r="K4" s="129"/>
      <c r="L4" s="129"/>
      <c r="M4" s="129"/>
      <c r="N4" s="129"/>
      <c r="O4" s="130"/>
    </row>
    <row r="5" spans="2:17" ht="25" customHeight="1" x14ac:dyDescent="0.45">
      <c r="B5" s="103"/>
      <c r="C5" s="104"/>
      <c r="D5" s="105"/>
      <c r="E5" s="111"/>
      <c r="F5" s="112"/>
      <c r="G5" s="116"/>
      <c r="H5" s="28" t="s">
        <v>3</v>
      </c>
      <c r="I5" s="13" t="s">
        <v>12</v>
      </c>
      <c r="J5" s="29" t="s">
        <v>14</v>
      </c>
      <c r="K5" s="29" t="s">
        <v>13</v>
      </c>
      <c r="L5" s="29" t="s">
        <v>17</v>
      </c>
      <c r="M5" s="12" t="s">
        <v>11</v>
      </c>
      <c r="N5" s="118" t="s">
        <v>18</v>
      </c>
      <c r="O5" s="36" t="s">
        <v>5</v>
      </c>
    </row>
    <row r="6" spans="2:17" ht="18" customHeight="1" x14ac:dyDescent="0.45">
      <c r="B6" s="106"/>
      <c r="C6" s="107"/>
      <c r="D6" s="108"/>
      <c r="E6" s="113"/>
      <c r="F6" s="114"/>
      <c r="G6" s="117"/>
      <c r="H6" s="30"/>
      <c r="I6" s="33"/>
      <c r="J6" s="31"/>
      <c r="K6" s="32"/>
      <c r="L6" s="32"/>
      <c r="M6" s="14"/>
      <c r="N6" s="119"/>
      <c r="O6" s="37"/>
    </row>
    <row r="7" spans="2:17" ht="18" x14ac:dyDescent="0.55000000000000004">
      <c r="B7" s="20" t="s">
        <v>6</v>
      </c>
      <c r="C7" s="21"/>
      <c r="D7" s="22"/>
      <c r="E7" s="120"/>
      <c r="F7" s="121"/>
      <c r="G7" s="69">
        <f>SUM(M7:M11)</f>
        <v>0</v>
      </c>
      <c r="H7" s="70"/>
      <c r="I7" s="50"/>
      <c r="J7" s="71"/>
      <c r="K7" s="72"/>
      <c r="L7" s="72"/>
      <c r="M7" s="73" t="str">
        <f>IF(OR(J7="",K7=""),"",J7*K7)</f>
        <v/>
      </c>
      <c r="N7" s="74"/>
      <c r="O7" s="75"/>
    </row>
    <row r="8" spans="2:17" ht="15" customHeight="1" x14ac:dyDescent="0.45">
      <c r="B8" s="23" t="s">
        <v>7</v>
      </c>
      <c r="C8" s="44"/>
      <c r="D8" s="24" t="s">
        <v>8</v>
      </c>
      <c r="E8" s="122"/>
      <c r="F8" s="123"/>
      <c r="G8" s="38"/>
      <c r="H8" s="49"/>
      <c r="I8" s="53"/>
      <c r="J8" s="46"/>
      <c r="K8" s="48"/>
      <c r="L8" s="48"/>
      <c r="M8" s="58" t="str">
        <f t="shared" ref="M8:M11" si="0">IF(OR(J8="",K8=""),"",J8*K8)</f>
        <v/>
      </c>
      <c r="N8" s="54"/>
      <c r="O8" s="55"/>
    </row>
    <row r="9" spans="2:17" ht="15" customHeight="1" x14ac:dyDescent="0.55000000000000004">
      <c r="B9" s="25"/>
      <c r="C9" s="26"/>
      <c r="D9" s="27"/>
      <c r="E9" s="122"/>
      <c r="F9" s="123"/>
      <c r="G9" s="38"/>
      <c r="H9" s="49"/>
      <c r="I9" s="53"/>
      <c r="J9" s="46"/>
      <c r="K9" s="48"/>
      <c r="L9" s="48"/>
      <c r="M9" s="58" t="str">
        <f t="shared" si="0"/>
        <v/>
      </c>
      <c r="N9" s="54"/>
      <c r="O9" s="55"/>
    </row>
    <row r="10" spans="2:17" ht="15" customHeight="1" x14ac:dyDescent="0.55000000000000004">
      <c r="B10" s="25"/>
      <c r="C10" s="26"/>
      <c r="D10" s="27"/>
      <c r="E10" s="122"/>
      <c r="F10" s="123"/>
      <c r="G10" s="38"/>
      <c r="H10" s="49"/>
      <c r="I10" s="53"/>
      <c r="J10" s="46"/>
      <c r="K10" s="48"/>
      <c r="L10" s="48"/>
      <c r="M10" s="58" t="str">
        <f t="shared" ref="M10" si="1">IF(OR(J10="",K10=""),"",J10*K10)</f>
        <v/>
      </c>
      <c r="N10" s="54"/>
      <c r="O10" s="55"/>
    </row>
    <row r="11" spans="2:17" ht="15" customHeight="1" x14ac:dyDescent="0.55000000000000004">
      <c r="B11" s="25"/>
      <c r="C11" s="26"/>
      <c r="D11" s="27"/>
      <c r="E11" s="124"/>
      <c r="F11" s="125"/>
      <c r="G11" s="39"/>
      <c r="H11" s="76"/>
      <c r="I11" s="77"/>
      <c r="J11" s="78"/>
      <c r="K11" s="79"/>
      <c r="L11" s="79"/>
      <c r="M11" s="80" t="str">
        <f t="shared" si="0"/>
        <v/>
      </c>
      <c r="N11" s="81"/>
      <c r="O11" s="82"/>
    </row>
    <row r="12" spans="2:17" x14ac:dyDescent="0.45">
      <c r="B12" s="15"/>
      <c r="C12" s="5"/>
      <c r="D12" s="4"/>
      <c r="E12" s="120"/>
      <c r="F12" s="121"/>
      <c r="G12" s="69">
        <f>SUM(M12:M16)</f>
        <v>0</v>
      </c>
      <c r="H12" s="70"/>
      <c r="I12" s="50"/>
      <c r="J12" s="71"/>
      <c r="K12" s="72"/>
      <c r="L12" s="72"/>
      <c r="M12" s="73" t="str">
        <f t="shared" ref="M12:M16" si="2">IF(OR(J12="",K12=""),"",J12*K12)</f>
        <v/>
      </c>
      <c r="N12" s="74"/>
      <c r="O12" s="75"/>
    </row>
    <row r="13" spans="2:17" ht="15" customHeight="1" x14ac:dyDescent="0.45">
      <c r="B13" s="15"/>
      <c r="C13" s="5"/>
      <c r="D13" s="4"/>
      <c r="E13" s="122"/>
      <c r="F13" s="123"/>
      <c r="G13" s="38"/>
      <c r="H13" s="49"/>
      <c r="I13" s="53"/>
      <c r="J13" s="46"/>
      <c r="K13" s="48"/>
      <c r="L13" s="48"/>
      <c r="M13" s="58" t="str">
        <f t="shared" ref="M13:M15" si="3">IF(OR(J13="",K13=""),"",J13*K13)</f>
        <v/>
      </c>
      <c r="N13" s="54"/>
      <c r="O13" s="55"/>
    </row>
    <row r="14" spans="2:17" ht="15" customHeight="1" x14ac:dyDescent="0.45">
      <c r="B14" s="15"/>
      <c r="C14" s="5"/>
      <c r="D14" s="4"/>
      <c r="E14" s="122"/>
      <c r="F14" s="123"/>
      <c r="G14" s="38"/>
      <c r="H14" s="49"/>
      <c r="I14" s="53"/>
      <c r="J14" s="46"/>
      <c r="K14" s="48"/>
      <c r="L14" s="48"/>
      <c r="M14" s="58" t="str">
        <f t="shared" si="3"/>
        <v/>
      </c>
      <c r="N14" s="54"/>
      <c r="O14" s="55"/>
    </row>
    <row r="15" spans="2:17" ht="15" customHeight="1" x14ac:dyDescent="0.45">
      <c r="B15" s="15"/>
      <c r="C15" s="5"/>
      <c r="D15" s="4"/>
      <c r="E15" s="122"/>
      <c r="F15" s="123"/>
      <c r="G15" s="38"/>
      <c r="H15" s="49"/>
      <c r="I15" s="53"/>
      <c r="J15" s="46"/>
      <c r="K15" s="48"/>
      <c r="L15" s="48"/>
      <c r="M15" s="58" t="str">
        <f t="shared" si="3"/>
        <v/>
      </c>
      <c r="N15" s="54"/>
      <c r="O15" s="55"/>
    </row>
    <row r="16" spans="2:17" ht="15" customHeight="1" x14ac:dyDescent="0.45">
      <c r="B16" s="15"/>
      <c r="C16" s="5"/>
      <c r="D16" s="4"/>
      <c r="E16" s="124"/>
      <c r="F16" s="125"/>
      <c r="G16" s="39"/>
      <c r="H16" s="76"/>
      <c r="I16" s="77"/>
      <c r="J16" s="78"/>
      <c r="K16" s="79"/>
      <c r="L16" s="79"/>
      <c r="M16" s="80" t="str">
        <f t="shared" si="2"/>
        <v/>
      </c>
      <c r="N16" s="81"/>
      <c r="O16" s="82"/>
    </row>
    <row r="17" spans="2:15" ht="15" customHeight="1" x14ac:dyDescent="0.45">
      <c r="B17" s="15"/>
      <c r="C17" s="5"/>
      <c r="D17" s="4"/>
      <c r="E17" s="120"/>
      <c r="F17" s="121"/>
      <c r="G17" s="38">
        <f>SUM(M17:M21)</f>
        <v>0</v>
      </c>
      <c r="H17" s="49"/>
      <c r="I17" s="57"/>
      <c r="J17" s="45"/>
      <c r="K17" s="47"/>
      <c r="L17" s="47"/>
      <c r="M17" s="58" t="str">
        <f t="shared" ref="M17:M21" si="4">IF(OR(J17="",K17=""),"",J17*K17)</f>
        <v/>
      </c>
      <c r="N17" s="51"/>
      <c r="O17" s="52"/>
    </row>
    <row r="18" spans="2:15" ht="15" customHeight="1" x14ac:dyDescent="0.45">
      <c r="B18" s="15"/>
      <c r="C18" s="5"/>
      <c r="D18" s="4"/>
      <c r="E18" s="122"/>
      <c r="F18" s="123"/>
      <c r="G18" s="38"/>
      <c r="H18" s="49"/>
      <c r="I18" s="53"/>
      <c r="J18" s="46"/>
      <c r="K18" s="48"/>
      <c r="L18" s="48"/>
      <c r="M18" s="58" t="str">
        <f t="shared" si="4"/>
        <v/>
      </c>
      <c r="N18" s="54"/>
      <c r="O18" s="55"/>
    </row>
    <row r="19" spans="2:15" ht="15" customHeight="1" x14ac:dyDescent="0.45">
      <c r="B19" s="15"/>
      <c r="C19" s="5"/>
      <c r="D19" s="4"/>
      <c r="E19" s="122"/>
      <c r="F19" s="123"/>
      <c r="G19" s="38"/>
      <c r="H19" s="49"/>
      <c r="I19" s="56"/>
      <c r="J19" s="46"/>
      <c r="K19" s="48"/>
      <c r="L19" s="48"/>
      <c r="M19" s="58" t="str">
        <f t="shared" ref="M19" si="5">IF(OR(J19="",K19=""),"",J19*K19)</f>
        <v/>
      </c>
      <c r="N19" s="54"/>
      <c r="O19" s="55"/>
    </row>
    <row r="20" spans="2:15" ht="15" customHeight="1" x14ac:dyDescent="0.45">
      <c r="B20" s="15"/>
      <c r="C20" s="5"/>
      <c r="D20" s="4"/>
      <c r="E20" s="122"/>
      <c r="F20" s="123"/>
      <c r="G20" s="38"/>
      <c r="H20" s="49"/>
      <c r="I20" s="56"/>
      <c r="J20" s="46"/>
      <c r="K20" s="48"/>
      <c r="L20" s="48"/>
      <c r="M20" s="58" t="str">
        <f t="shared" si="4"/>
        <v/>
      </c>
      <c r="N20" s="54"/>
      <c r="O20" s="55"/>
    </row>
    <row r="21" spans="2:15" ht="15.5" thickBot="1" x14ac:dyDescent="0.5">
      <c r="B21" s="15"/>
      <c r="C21" s="5"/>
      <c r="D21" s="4"/>
      <c r="E21" s="124"/>
      <c r="F21" s="125"/>
      <c r="G21" s="38"/>
      <c r="H21" s="85"/>
      <c r="I21" s="86"/>
      <c r="J21" s="87"/>
      <c r="K21" s="88"/>
      <c r="L21" s="79"/>
      <c r="M21" s="89" t="str">
        <f t="shared" si="4"/>
        <v/>
      </c>
      <c r="N21" s="81"/>
      <c r="O21" s="82"/>
    </row>
    <row r="22" spans="2:15" ht="22.5" customHeight="1" thickTop="1" x14ac:dyDescent="0.45">
      <c r="B22" s="15"/>
      <c r="C22" s="5"/>
      <c r="D22" s="4"/>
      <c r="E22" s="3"/>
      <c r="F22" s="11"/>
      <c r="G22" s="98" t="s">
        <v>59</v>
      </c>
      <c r="H22" s="126" t="s">
        <v>25</v>
      </c>
      <c r="I22" s="127"/>
      <c r="J22" s="133" t="s">
        <v>27</v>
      </c>
      <c r="K22" s="134"/>
      <c r="L22" s="11"/>
      <c r="M22" s="67" t="s">
        <v>23</v>
      </c>
      <c r="N22" s="8"/>
      <c r="O22" s="41"/>
    </row>
    <row r="23" spans="2:15" ht="35.5" customHeight="1" x14ac:dyDescent="0.45">
      <c r="B23" s="15"/>
      <c r="C23" s="5"/>
      <c r="D23" s="4"/>
      <c r="E23" s="3"/>
      <c r="F23" s="11"/>
      <c r="G23" s="99"/>
      <c r="H23" s="60" t="s">
        <v>26</v>
      </c>
      <c r="I23" s="60" t="s">
        <v>29</v>
      </c>
      <c r="J23" s="96" t="s">
        <v>28</v>
      </c>
      <c r="K23" s="97"/>
      <c r="M23" s="64" t="s">
        <v>21</v>
      </c>
      <c r="N23" s="65" t="s">
        <v>22</v>
      </c>
      <c r="O23" s="41"/>
    </row>
    <row r="24" spans="2:15" ht="40" customHeight="1" x14ac:dyDescent="0.45">
      <c r="B24" s="15"/>
      <c r="C24" s="5"/>
      <c r="D24" s="4"/>
      <c r="E24" s="3"/>
      <c r="G24" s="135">
        <f>SUM(G7:G21)</f>
        <v>0</v>
      </c>
      <c r="H24" s="66"/>
      <c r="I24" s="84">
        <f>G24-H24-J24</f>
        <v>0</v>
      </c>
      <c r="J24" s="137">
        <f>SUM(N7:N11,N12:N16,N17:N21)</f>
        <v>0</v>
      </c>
      <c r="K24" s="138"/>
      <c r="L24" s="61"/>
      <c r="M24" s="83" t="s">
        <v>24</v>
      </c>
      <c r="N24" s="68" t="str">
        <f>IF(M24="≪選択してください≫","",IF(M24=1/2,ROUNDDOWN((G24-J24)*M24,-3),IF(M24=3/4,ROUNDDOWN((G24-J24)*M24,-3),IF(M24=1,"公募要領にて定額上限額を確認してください"))))</f>
        <v/>
      </c>
      <c r="O24" s="41"/>
    </row>
    <row r="25" spans="2:15" ht="25.5" customHeight="1" thickBot="1" x14ac:dyDescent="0.5">
      <c r="B25" s="16"/>
      <c r="C25" s="17"/>
      <c r="D25" s="18"/>
      <c r="E25" s="19"/>
      <c r="F25" s="62"/>
      <c r="G25" s="136"/>
      <c r="H25" s="141">
        <f>SUM(H24:I24)</f>
        <v>0</v>
      </c>
      <c r="I25" s="142"/>
      <c r="J25" s="139"/>
      <c r="K25" s="140"/>
      <c r="L25" s="62"/>
      <c r="M25" s="62"/>
      <c r="N25" s="42"/>
      <c r="O25" s="43"/>
    </row>
    <row r="26" spans="2:15" ht="24" customHeight="1" thickBot="1" x14ac:dyDescent="0.5">
      <c r="B26" s="5"/>
      <c r="C26" s="5"/>
      <c r="D26" s="5"/>
      <c r="E26" s="5"/>
      <c r="H26" s="9"/>
      <c r="I26" s="9"/>
      <c r="J26" s="9"/>
      <c r="K26" s="9"/>
      <c r="L26" s="9"/>
      <c r="M26" s="9"/>
      <c r="N26" s="8"/>
      <c r="O26" s="7"/>
    </row>
    <row r="27" spans="2:15" ht="18.75" customHeight="1" x14ac:dyDescent="0.45">
      <c r="B27" s="100" t="s">
        <v>15</v>
      </c>
      <c r="C27" s="101"/>
      <c r="D27" s="102"/>
      <c r="E27" s="109" t="s">
        <v>19</v>
      </c>
      <c r="F27" s="110"/>
      <c r="G27" s="115" t="s">
        <v>2</v>
      </c>
      <c r="H27" s="128" t="s">
        <v>4</v>
      </c>
      <c r="I27" s="129"/>
      <c r="J27" s="129"/>
      <c r="K27" s="129"/>
      <c r="L27" s="129"/>
      <c r="M27" s="129"/>
      <c r="N27" s="129"/>
      <c r="O27" s="130"/>
    </row>
    <row r="28" spans="2:15" ht="25" customHeight="1" x14ac:dyDescent="0.45">
      <c r="B28" s="103"/>
      <c r="C28" s="104"/>
      <c r="D28" s="105"/>
      <c r="E28" s="111"/>
      <c r="F28" s="112"/>
      <c r="G28" s="116"/>
      <c r="H28" s="28" t="s">
        <v>3</v>
      </c>
      <c r="I28" s="13" t="s">
        <v>12</v>
      </c>
      <c r="J28" s="29" t="s">
        <v>14</v>
      </c>
      <c r="K28" s="29" t="s">
        <v>13</v>
      </c>
      <c r="L28" s="29" t="s">
        <v>17</v>
      </c>
      <c r="M28" s="12" t="s">
        <v>11</v>
      </c>
      <c r="N28" s="118" t="s">
        <v>18</v>
      </c>
      <c r="O28" s="36" t="s">
        <v>5</v>
      </c>
    </row>
    <row r="29" spans="2:15" ht="18" customHeight="1" x14ac:dyDescent="0.45">
      <c r="B29" s="106"/>
      <c r="C29" s="107"/>
      <c r="D29" s="108"/>
      <c r="E29" s="113"/>
      <c r="F29" s="114"/>
      <c r="G29" s="117"/>
      <c r="H29" s="30"/>
      <c r="I29" s="33"/>
      <c r="J29" s="31"/>
      <c r="K29" s="32"/>
      <c r="L29" s="32"/>
      <c r="M29" s="14"/>
      <c r="N29" s="119"/>
      <c r="O29" s="37"/>
    </row>
    <row r="30" spans="2:15" ht="18" x14ac:dyDescent="0.55000000000000004">
      <c r="B30" s="20" t="s">
        <v>9</v>
      </c>
      <c r="C30" s="21"/>
      <c r="D30" s="22"/>
      <c r="E30" s="120"/>
      <c r="F30" s="121"/>
      <c r="G30" s="69">
        <f>SUM(M30:M34)</f>
        <v>0</v>
      </c>
      <c r="H30" s="70"/>
      <c r="I30" s="50"/>
      <c r="J30" s="71"/>
      <c r="K30" s="72"/>
      <c r="L30" s="72"/>
      <c r="M30" s="73" t="str">
        <f>IF(OR(J30="",K30=""),"",J30*K30)</f>
        <v/>
      </c>
      <c r="N30" s="74"/>
      <c r="O30" s="75"/>
    </row>
    <row r="31" spans="2:15" ht="15" customHeight="1" x14ac:dyDescent="0.45">
      <c r="B31" s="23" t="s">
        <v>7</v>
      </c>
      <c r="C31" s="44"/>
      <c r="D31" s="24" t="s">
        <v>8</v>
      </c>
      <c r="E31" s="122"/>
      <c r="F31" s="123"/>
      <c r="G31" s="38"/>
      <c r="H31" s="49"/>
      <c r="I31" s="53"/>
      <c r="J31" s="46"/>
      <c r="K31" s="48"/>
      <c r="L31" s="48"/>
      <c r="M31" s="58" t="str">
        <f t="shared" ref="M31:M34" si="6">IF(OR(J31="",K31=""),"",J31*K31)</f>
        <v/>
      </c>
      <c r="N31" s="54"/>
      <c r="O31" s="55"/>
    </row>
    <row r="32" spans="2:15" ht="15" customHeight="1" x14ac:dyDescent="0.55000000000000004">
      <c r="B32" s="25"/>
      <c r="C32" s="26"/>
      <c r="D32" s="27"/>
      <c r="E32" s="122"/>
      <c r="F32" s="123"/>
      <c r="G32" s="38"/>
      <c r="H32" s="49"/>
      <c r="I32" s="53"/>
      <c r="J32" s="46"/>
      <c r="K32" s="48"/>
      <c r="L32" s="48"/>
      <c r="M32" s="58" t="str">
        <f t="shared" si="6"/>
        <v/>
      </c>
      <c r="N32" s="54"/>
      <c r="O32" s="55"/>
    </row>
    <row r="33" spans="2:15" ht="15" customHeight="1" x14ac:dyDescent="0.55000000000000004">
      <c r="B33" s="25"/>
      <c r="C33" s="26"/>
      <c r="D33" s="27"/>
      <c r="E33" s="122"/>
      <c r="F33" s="123"/>
      <c r="G33" s="38"/>
      <c r="H33" s="49"/>
      <c r="I33" s="53"/>
      <c r="J33" s="46"/>
      <c r="K33" s="48"/>
      <c r="L33" s="48"/>
      <c r="M33" s="58" t="str">
        <f t="shared" si="6"/>
        <v/>
      </c>
      <c r="N33" s="54"/>
      <c r="O33" s="55"/>
    </row>
    <row r="34" spans="2:15" ht="15" customHeight="1" x14ac:dyDescent="0.55000000000000004">
      <c r="B34" s="25"/>
      <c r="C34" s="26"/>
      <c r="D34" s="27"/>
      <c r="E34" s="124"/>
      <c r="F34" s="125"/>
      <c r="G34" s="39"/>
      <c r="H34" s="76"/>
      <c r="I34" s="77"/>
      <c r="J34" s="78"/>
      <c r="K34" s="79"/>
      <c r="L34" s="79"/>
      <c r="M34" s="80" t="str">
        <f t="shared" si="6"/>
        <v/>
      </c>
      <c r="N34" s="81"/>
      <c r="O34" s="82"/>
    </row>
    <row r="35" spans="2:15" x14ac:dyDescent="0.45">
      <c r="B35" s="15"/>
      <c r="C35" s="5"/>
      <c r="D35" s="4"/>
      <c r="E35" s="120"/>
      <c r="F35" s="121"/>
      <c r="G35" s="69">
        <f>SUM(M35:M39)</f>
        <v>0</v>
      </c>
      <c r="H35" s="70"/>
      <c r="I35" s="50"/>
      <c r="J35" s="71"/>
      <c r="K35" s="72"/>
      <c r="L35" s="72"/>
      <c r="M35" s="73" t="str">
        <f t="shared" ref="M35:M39" si="7">IF(OR(J35="",K35=""),"",J35*K35)</f>
        <v/>
      </c>
      <c r="N35" s="74"/>
      <c r="O35" s="75"/>
    </row>
    <row r="36" spans="2:15" ht="15" customHeight="1" x14ac:dyDescent="0.45">
      <c r="B36" s="15"/>
      <c r="C36" s="5"/>
      <c r="D36" s="4"/>
      <c r="E36" s="122"/>
      <c r="F36" s="123"/>
      <c r="G36" s="38"/>
      <c r="H36" s="49"/>
      <c r="I36" s="53"/>
      <c r="J36" s="46"/>
      <c r="K36" s="48"/>
      <c r="L36" s="48"/>
      <c r="M36" s="58" t="str">
        <f t="shared" si="7"/>
        <v/>
      </c>
      <c r="N36" s="54"/>
      <c r="O36" s="55"/>
    </row>
    <row r="37" spans="2:15" ht="15" customHeight="1" x14ac:dyDescent="0.45">
      <c r="B37" s="15"/>
      <c r="C37" s="5"/>
      <c r="D37" s="4"/>
      <c r="E37" s="122"/>
      <c r="F37" s="123"/>
      <c r="G37" s="38"/>
      <c r="H37" s="49"/>
      <c r="I37" s="53"/>
      <c r="J37" s="46"/>
      <c r="K37" s="48"/>
      <c r="L37" s="48"/>
      <c r="M37" s="58" t="str">
        <f t="shared" si="7"/>
        <v/>
      </c>
      <c r="N37" s="54"/>
      <c r="O37" s="55"/>
    </row>
    <row r="38" spans="2:15" ht="15" customHeight="1" x14ac:dyDescent="0.45">
      <c r="B38" s="15"/>
      <c r="C38" s="5"/>
      <c r="D38" s="4"/>
      <c r="E38" s="122"/>
      <c r="F38" s="123"/>
      <c r="G38" s="38"/>
      <c r="H38" s="49"/>
      <c r="I38" s="53"/>
      <c r="J38" s="46"/>
      <c r="K38" s="48"/>
      <c r="L38" s="48"/>
      <c r="M38" s="58" t="str">
        <f t="shared" si="7"/>
        <v/>
      </c>
      <c r="N38" s="54"/>
      <c r="O38" s="55"/>
    </row>
    <row r="39" spans="2:15" ht="15" customHeight="1" x14ac:dyDescent="0.45">
      <c r="B39" s="15"/>
      <c r="C39" s="5"/>
      <c r="D39" s="4"/>
      <c r="E39" s="124"/>
      <c r="F39" s="125"/>
      <c r="G39" s="39"/>
      <c r="H39" s="76"/>
      <c r="I39" s="77"/>
      <c r="J39" s="78"/>
      <c r="K39" s="79"/>
      <c r="L39" s="79"/>
      <c r="M39" s="80" t="str">
        <f t="shared" si="7"/>
        <v/>
      </c>
      <c r="N39" s="81"/>
      <c r="O39" s="82"/>
    </row>
    <row r="40" spans="2:15" ht="15" customHeight="1" x14ac:dyDescent="0.45">
      <c r="B40" s="15"/>
      <c r="C40" s="5"/>
      <c r="D40" s="4"/>
      <c r="E40" s="120"/>
      <c r="F40" s="121"/>
      <c r="G40" s="38">
        <f>SUM(M40:M44)</f>
        <v>0</v>
      </c>
      <c r="H40" s="49"/>
      <c r="I40" s="57"/>
      <c r="J40" s="45"/>
      <c r="K40" s="47"/>
      <c r="L40" s="47"/>
      <c r="M40" s="58" t="str">
        <f t="shared" ref="M40:M44" si="8">IF(OR(J40="",K40=""),"",J40*K40)</f>
        <v/>
      </c>
      <c r="N40" s="51"/>
      <c r="O40" s="52"/>
    </row>
    <row r="41" spans="2:15" ht="15" customHeight="1" x14ac:dyDescent="0.45">
      <c r="B41" s="15"/>
      <c r="C41" s="5"/>
      <c r="D41" s="4"/>
      <c r="E41" s="122"/>
      <c r="F41" s="123"/>
      <c r="G41" s="38"/>
      <c r="H41" s="49"/>
      <c r="I41" s="53"/>
      <c r="J41" s="46"/>
      <c r="K41" s="48"/>
      <c r="L41" s="48"/>
      <c r="M41" s="58" t="str">
        <f t="shared" si="8"/>
        <v/>
      </c>
      <c r="N41" s="54"/>
      <c r="O41" s="55"/>
    </row>
    <row r="42" spans="2:15" ht="15" customHeight="1" x14ac:dyDescent="0.45">
      <c r="B42" s="15"/>
      <c r="C42" s="5"/>
      <c r="D42" s="4"/>
      <c r="E42" s="122"/>
      <c r="F42" s="123"/>
      <c r="G42" s="38"/>
      <c r="H42" s="49"/>
      <c r="I42" s="56"/>
      <c r="J42" s="46"/>
      <c r="K42" s="48"/>
      <c r="L42" s="48"/>
      <c r="M42" s="58" t="str">
        <f t="shared" si="8"/>
        <v/>
      </c>
      <c r="N42" s="54"/>
      <c r="O42" s="55"/>
    </row>
    <row r="43" spans="2:15" ht="15" customHeight="1" x14ac:dyDescent="0.45">
      <c r="B43" s="15"/>
      <c r="C43" s="5"/>
      <c r="D43" s="4"/>
      <c r="E43" s="122"/>
      <c r="F43" s="123"/>
      <c r="G43" s="38"/>
      <c r="H43" s="49"/>
      <c r="I43" s="56"/>
      <c r="J43" s="46"/>
      <c r="K43" s="48"/>
      <c r="L43" s="48"/>
      <c r="M43" s="58" t="str">
        <f t="shared" si="8"/>
        <v/>
      </c>
      <c r="N43" s="54"/>
      <c r="O43" s="55"/>
    </row>
    <row r="44" spans="2:15" ht="15.5" customHeight="1" thickBot="1" x14ac:dyDescent="0.5">
      <c r="B44" s="15"/>
      <c r="C44" s="5"/>
      <c r="D44" s="4"/>
      <c r="E44" s="124"/>
      <c r="F44" s="125"/>
      <c r="G44" s="38"/>
      <c r="H44" s="49"/>
      <c r="I44" s="57"/>
      <c r="J44" s="46"/>
      <c r="K44" s="48"/>
      <c r="L44" s="79"/>
      <c r="M44" s="89" t="str">
        <f t="shared" si="8"/>
        <v/>
      </c>
      <c r="N44" s="81"/>
      <c r="O44" s="82"/>
    </row>
    <row r="45" spans="2:15" ht="22.5" customHeight="1" thickTop="1" x14ac:dyDescent="0.45">
      <c r="B45" s="15"/>
      <c r="C45" s="5"/>
      <c r="D45" s="4"/>
      <c r="E45" s="3"/>
      <c r="F45" s="11"/>
      <c r="G45" s="98" t="s">
        <v>59</v>
      </c>
      <c r="H45" s="126" t="s">
        <v>25</v>
      </c>
      <c r="I45" s="127"/>
      <c r="J45" s="133" t="s">
        <v>27</v>
      </c>
      <c r="K45" s="134"/>
      <c r="L45" s="11"/>
      <c r="M45" s="67" t="s">
        <v>23</v>
      </c>
      <c r="N45" s="8"/>
      <c r="O45" s="41"/>
    </row>
    <row r="46" spans="2:15" ht="35.5" customHeight="1" x14ac:dyDescent="0.45">
      <c r="B46" s="15"/>
      <c r="C46" s="5"/>
      <c r="D46" s="4"/>
      <c r="E46" s="3"/>
      <c r="F46" s="11"/>
      <c r="G46" s="99"/>
      <c r="H46" s="60" t="s">
        <v>26</v>
      </c>
      <c r="I46" s="60" t="s">
        <v>29</v>
      </c>
      <c r="J46" s="96" t="s">
        <v>28</v>
      </c>
      <c r="K46" s="97"/>
      <c r="M46" s="64" t="s">
        <v>21</v>
      </c>
      <c r="N46" s="65" t="s">
        <v>22</v>
      </c>
      <c r="O46" s="41"/>
    </row>
    <row r="47" spans="2:15" ht="40" customHeight="1" x14ac:dyDescent="0.45">
      <c r="B47" s="15"/>
      <c r="C47" s="5"/>
      <c r="D47" s="4"/>
      <c r="E47" s="3"/>
      <c r="G47" s="135">
        <f>SUM(G30:G44)</f>
        <v>0</v>
      </c>
      <c r="H47" s="66"/>
      <c r="I47" s="84">
        <f>G47-H47-J47</f>
        <v>0</v>
      </c>
      <c r="J47" s="137">
        <f>SUM(N31:N35,N36:N40,N41:N44)</f>
        <v>0</v>
      </c>
      <c r="K47" s="138"/>
      <c r="L47" s="61"/>
      <c r="M47" s="83" t="s">
        <v>24</v>
      </c>
      <c r="N47" s="68" t="str">
        <f>IF(M47="≪選択してください≫","",IF(M47=1/2,ROUNDDOWN((G47-J47)*M47,-3),IF(M47=3/4,ROUNDDOWN((G47-J47)*M47,-3),IF(M47=1,"公募要領にて定額上限額を確認してください"))))</f>
        <v/>
      </c>
      <c r="O47" s="41"/>
    </row>
    <row r="48" spans="2:15" ht="25.5" customHeight="1" thickBot="1" x14ac:dyDescent="0.5">
      <c r="B48" s="16"/>
      <c r="C48" s="17"/>
      <c r="D48" s="18"/>
      <c r="E48" s="19"/>
      <c r="F48" s="62"/>
      <c r="G48" s="136"/>
      <c r="H48" s="141">
        <f>SUM(H47:I47)</f>
        <v>0</v>
      </c>
      <c r="I48" s="142"/>
      <c r="J48" s="139"/>
      <c r="K48" s="140"/>
      <c r="L48" s="62"/>
      <c r="M48" s="62"/>
      <c r="N48" s="42"/>
      <c r="O48" s="43"/>
    </row>
    <row r="49" spans="2:15" ht="28" customHeight="1" thickBot="1" x14ac:dyDescent="0.5">
      <c r="B49" s="59" t="s">
        <v>20</v>
      </c>
      <c r="C49" s="5"/>
      <c r="D49" s="5"/>
      <c r="E49" s="5"/>
      <c r="H49" s="9"/>
      <c r="I49" s="9"/>
      <c r="J49" s="9"/>
      <c r="K49" s="9"/>
      <c r="L49" s="9"/>
      <c r="M49" s="9"/>
      <c r="N49" s="8"/>
      <c r="O49" s="7"/>
    </row>
    <row r="50" spans="2:15" ht="18.75" customHeight="1" x14ac:dyDescent="0.45">
      <c r="B50" s="100" t="s">
        <v>15</v>
      </c>
      <c r="C50" s="101"/>
      <c r="D50" s="102"/>
      <c r="E50" s="109" t="s">
        <v>19</v>
      </c>
      <c r="F50" s="110"/>
      <c r="G50" s="115" t="s">
        <v>2</v>
      </c>
      <c r="H50" s="128" t="s">
        <v>4</v>
      </c>
      <c r="I50" s="129"/>
      <c r="J50" s="129"/>
      <c r="K50" s="129"/>
      <c r="L50" s="129"/>
      <c r="M50" s="129"/>
      <c r="N50" s="129"/>
      <c r="O50" s="130"/>
    </row>
    <row r="51" spans="2:15" ht="25" customHeight="1" x14ac:dyDescent="0.45">
      <c r="B51" s="103"/>
      <c r="C51" s="104"/>
      <c r="D51" s="105"/>
      <c r="E51" s="111"/>
      <c r="F51" s="112"/>
      <c r="G51" s="116"/>
      <c r="H51" s="28" t="s">
        <v>3</v>
      </c>
      <c r="I51" s="13" t="s">
        <v>12</v>
      </c>
      <c r="J51" s="29" t="s">
        <v>14</v>
      </c>
      <c r="K51" s="29" t="s">
        <v>13</v>
      </c>
      <c r="L51" s="29" t="s">
        <v>17</v>
      </c>
      <c r="M51" s="12" t="s">
        <v>11</v>
      </c>
      <c r="N51" s="118" t="s">
        <v>18</v>
      </c>
      <c r="O51" s="36" t="s">
        <v>5</v>
      </c>
    </row>
    <row r="52" spans="2:15" ht="18" customHeight="1" x14ac:dyDescent="0.45">
      <c r="B52" s="106"/>
      <c r="C52" s="107"/>
      <c r="D52" s="108"/>
      <c r="E52" s="113"/>
      <c r="F52" s="114"/>
      <c r="G52" s="117"/>
      <c r="H52" s="30"/>
      <c r="I52" s="33"/>
      <c r="J52" s="31"/>
      <c r="K52" s="32"/>
      <c r="L52" s="32"/>
      <c r="M52" s="14"/>
      <c r="N52" s="119"/>
      <c r="O52" s="37"/>
    </row>
    <row r="53" spans="2:15" ht="18" customHeight="1" x14ac:dyDescent="0.55000000000000004">
      <c r="B53" s="20" t="s">
        <v>10</v>
      </c>
      <c r="C53" s="21"/>
      <c r="D53" s="22"/>
      <c r="E53" s="120"/>
      <c r="F53" s="121"/>
      <c r="G53" s="69">
        <f>SUM(M53:M57)</f>
        <v>0</v>
      </c>
      <c r="H53" s="70"/>
      <c r="I53" s="50"/>
      <c r="J53" s="71"/>
      <c r="K53" s="72"/>
      <c r="L53" s="72"/>
      <c r="M53" s="73" t="str">
        <f>IF(OR(J53="",K53=""),"",J53*K53)</f>
        <v/>
      </c>
      <c r="N53" s="74"/>
      <c r="O53" s="75"/>
    </row>
    <row r="54" spans="2:15" ht="20" customHeight="1" x14ac:dyDescent="0.45">
      <c r="B54" s="23" t="s">
        <v>7</v>
      </c>
      <c r="C54" s="44"/>
      <c r="D54" s="24" t="s">
        <v>8</v>
      </c>
      <c r="E54" s="122"/>
      <c r="F54" s="123"/>
      <c r="G54" s="38"/>
      <c r="H54" s="49"/>
      <c r="I54" s="53"/>
      <c r="J54" s="46"/>
      <c r="K54" s="48"/>
      <c r="L54" s="48"/>
      <c r="M54" s="58" t="str">
        <f t="shared" ref="M54:M57" si="9">IF(OR(J54="",K54=""),"",J54*K54)</f>
        <v/>
      </c>
      <c r="N54" s="54"/>
      <c r="O54" s="55"/>
    </row>
    <row r="55" spans="2:15" ht="15" customHeight="1" x14ac:dyDescent="0.55000000000000004">
      <c r="B55" s="25"/>
      <c r="C55" s="26"/>
      <c r="D55" s="27"/>
      <c r="E55" s="122"/>
      <c r="F55" s="123"/>
      <c r="G55" s="38"/>
      <c r="H55" s="49"/>
      <c r="I55" s="53"/>
      <c r="J55" s="46"/>
      <c r="K55" s="48"/>
      <c r="L55" s="48"/>
      <c r="M55" s="58" t="str">
        <f t="shared" si="9"/>
        <v/>
      </c>
      <c r="N55" s="54"/>
      <c r="O55" s="55"/>
    </row>
    <row r="56" spans="2:15" ht="15" customHeight="1" x14ac:dyDescent="0.55000000000000004">
      <c r="B56" s="25"/>
      <c r="C56" s="26"/>
      <c r="D56" s="27"/>
      <c r="E56" s="122"/>
      <c r="F56" s="123"/>
      <c r="G56" s="38"/>
      <c r="H56" s="49"/>
      <c r="I56" s="53"/>
      <c r="J56" s="46"/>
      <c r="K56" s="48"/>
      <c r="L56" s="48"/>
      <c r="M56" s="58" t="str">
        <f t="shared" si="9"/>
        <v/>
      </c>
      <c r="N56" s="54"/>
      <c r="O56" s="55"/>
    </row>
    <row r="57" spans="2:15" ht="15" customHeight="1" x14ac:dyDescent="0.55000000000000004">
      <c r="B57" s="25"/>
      <c r="C57" s="26"/>
      <c r="D57" s="27"/>
      <c r="E57" s="124"/>
      <c r="F57" s="125"/>
      <c r="G57" s="39"/>
      <c r="H57" s="76"/>
      <c r="I57" s="77"/>
      <c r="J57" s="78"/>
      <c r="K57" s="79"/>
      <c r="L57" s="79"/>
      <c r="M57" s="80" t="str">
        <f t="shared" si="9"/>
        <v/>
      </c>
      <c r="N57" s="81"/>
      <c r="O57" s="82"/>
    </row>
    <row r="58" spans="2:15" ht="16" customHeight="1" x14ac:dyDescent="0.45">
      <c r="B58" s="15"/>
      <c r="C58" s="5"/>
      <c r="D58" s="4"/>
      <c r="E58" s="120"/>
      <c r="F58" s="121"/>
      <c r="G58" s="69">
        <f>SUM(M58:M62)</f>
        <v>0</v>
      </c>
      <c r="H58" s="70"/>
      <c r="I58" s="50"/>
      <c r="J58" s="71"/>
      <c r="K58" s="72"/>
      <c r="L58" s="72"/>
      <c r="M58" s="73" t="str">
        <f t="shared" ref="M58:M62" si="10">IF(OR(J58="",K58=""),"",J58*K58)</f>
        <v/>
      </c>
      <c r="N58" s="74"/>
      <c r="O58" s="75"/>
    </row>
    <row r="59" spans="2:15" ht="16" customHeight="1" x14ac:dyDescent="0.45">
      <c r="B59" s="15"/>
      <c r="C59" s="5"/>
      <c r="D59" s="4"/>
      <c r="E59" s="122"/>
      <c r="F59" s="123"/>
      <c r="G59" s="38"/>
      <c r="H59" s="49"/>
      <c r="I59" s="53"/>
      <c r="J59" s="46"/>
      <c r="K59" s="48"/>
      <c r="L59" s="48"/>
      <c r="M59" s="58" t="str">
        <f t="shared" si="10"/>
        <v/>
      </c>
      <c r="N59" s="54"/>
      <c r="O59" s="55"/>
    </row>
    <row r="60" spans="2:15" ht="16" customHeight="1" x14ac:dyDescent="0.45">
      <c r="B60" s="15"/>
      <c r="C60" s="5"/>
      <c r="D60" s="4"/>
      <c r="E60" s="122"/>
      <c r="F60" s="123"/>
      <c r="G60" s="38"/>
      <c r="H60" s="49"/>
      <c r="I60" s="53"/>
      <c r="J60" s="46"/>
      <c r="K60" s="48"/>
      <c r="L60" s="48"/>
      <c r="M60" s="58" t="str">
        <f t="shared" si="10"/>
        <v/>
      </c>
      <c r="N60" s="54"/>
      <c r="O60" s="55"/>
    </row>
    <row r="61" spans="2:15" ht="16" customHeight="1" x14ac:dyDescent="0.45">
      <c r="B61" s="15"/>
      <c r="C61" s="5"/>
      <c r="D61" s="4"/>
      <c r="E61" s="122"/>
      <c r="F61" s="123"/>
      <c r="G61" s="38"/>
      <c r="H61" s="49"/>
      <c r="I61" s="53"/>
      <c r="J61" s="46"/>
      <c r="K61" s="48"/>
      <c r="L61" s="48"/>
      <c r="M61" s="58" t="str">
        <f t="shared" si="10"/>
        <v/>
      </c>
      <c r="N61" s="54"/>
      <c r="O61" s="55"/>
    </row>
    <row r="62" spans="2:15" ht="16" customHeight="1" x14ac:dyDescent="0.45">
      <c r="B62" s="15"/>
      <c r="C62" s="5"/>
      <c r="D62" s="4"/>
      <c r="E62" s="124"/>
      <c r="F62" s="125"/>
      <c r="G62" s="39"/>
      <c r="H62" s="76"/>
      <c r="I62" s="77"/>
      <c r="J62" s="78"/>
      <c r="K62" s="79"/>
      <c r="L62" s="79"/>
      <c r="M62" s="80" t="str">
        <f t="shared" si="10"/>
        <v/>
      </c>
      <c r="N62" s="81"/>
      <c r="O62" s="82"/>
    </row>
    <row r="63" spans="2:15" ht="15" customHeight="1" x14ac:dyDescent="0.45">
      <c r="B63" s="15"/>
      <c r="C63" s="5"/>
      <c r="D63" s="4"/>
      <c r="E63" s="120"/>
      <c r="F63" s="121"/>
      <c r="G63" s="38">
        <f>SUM(M63:M67)</f>
        <v>0</v>
      </c>
      <c r="H63" s="49"/>
      <c r="I63" s="57"/>
      <c r="J63" s="45"/>
      <c r="K63" s="47"/>
      <c r="L63" s="47"/>
      <c r="M63" s="58" t="str">
        <f t="shared" ref="M63:M67" si="11">IF(OR(J63="",K63=""),"",J63*K63)</f>
        <v/>
      </c>
      <c r="N63" s="51"/>
      <c r="O63" s="52"/>
    </row>
    <row r="64" spans="2:15" ht="15" customHeight="1" x14ac:dyDescent="0.45">
      <c r="B64" s="15"/>
      <c r="C64" s="5"/>
      <c r="D64" s="4"/>
      <c r="E64" s="122"/>
      <c r="F64" s="123"/>
      <c r="G64" s="38"/>
      <c r="H64" s="49"/>
      <c r="I64" s="53"/>
      <c r="J64" s="46"/>
      <c r="K64" s="48"/>
      <c r="L64" s="48"/>
      <c r="M64" s="58" t="str">
        <f t="shared" si="11"/>
        <v/>
      </c>
      <c r="N64" s="54"/>
      <c r="O64" s="55"/>
    </row>
    <row r="65" spans="2:15" ht="15" customHeight="1" x14ac:dyDescent="0.45">
      <c r="B65" s="15"/>
      <c r="C65" s="5"/>
      <c r="D65" s="4"/>
      <c r="E65" s="122"/>
      <c r="F65" s="123"/>
      <c r="G65" s="38"/>
      <c r="H65" s="49"/>
      <c r="I65" s="56"/>
      <c r="J65" s="46"/>
      <c r="K65" s="48"/>
      <c r="L65" s="48"/>
      <c r="M65" s="58" t="str">
        <f t="shared" si="11"/>
        <v/>
      </c>
      <c r="N65" s="54"/>
      <c r="O65" s="55"/>
    </row>
    <row r="66" spans="2:15" ht="15" customHeight="1" x14ac:dyDescent="0.45">
      <c r="B66" s="15"/>
      <c r="C66" s="5"/>
      <c r="D66" s="4"/>
      <c r="E66" s="122"/>
      <c r="F66" s="123"/>
      <c r="G66" s="38"/>
      <c r="H66" s="49"/>
      <c r="I66" s="56"/>
      <c r="J66" s="46"/>
      <c r="K66" s="48"/>
      <c r="L66" s="48"/>
      <c r="M66" s="58" t="str">
        <f t="shared" si="11"/>
        <v/>
      </c>
      <c r="N66" s="54"/>
      <c r="O66" s="55"/>
    </row>
    <row r="67" spans="2:15" ht="15.5" thickBot="1" x14ac:dyDescent="0.5">
      <c r="B67" s="15"/>
      <c r="C67" s="5"/>
      <c r="D67" s="4"/>
      <c r="E67" s="124"/>
      <c r="F67" s="125"/>
      <c r="G67" s="38"/>
      <c r="H67" s="49"/>
      <c r="I67" s="57"/>
      <c r="J67" s="46"/>
      <c r="K67" s="48"/>
      <c r="L67" s="79"/>
      <c r="M67" s="89" t="str">
        <f t="shared" si="11"/>
        <v/>
      </c>
      <c r="N67" s="81"/>
      <c r="O67" s="55"/>
    </row>
    <row r="68" spans="2:15" ht="22.5" customHeight="1" thickTop="1" x14ac:dyDescent="0.45">
      <c r="B68" s="15"/>
      <c r="C68" s="5"/>
      <c r="D68" s="4"/>
      <c r="E68" s="3"/>
      <c r="F68" s="11"/>
      <c r="G68" s="98" t="s">
        <v>59</v>
      </c>
      <c r="H68" s="126" t="s">
        <v>25</v>
      </c>
      <c r="I68" s="127"/>
      <c r="J68" s="133" t="s">
        <v>27</v>
      </c>
      <c r="K68" s="134"/>
      <c r="L68" s="11"/>
      <c r="M68" s="67" t="s">
        <v>23</v>
      </c>
      <c r="N68" s="8"/>
      <c r="O68" s="40"/>
    </row>
    <row r="69" spans="2:15" ht="32.5" customHeight="1" x14ac:dyDescent="0.45">
      <c r="B69" s="15"/>
      <c r="C69" s="5"/>
      <c r="D69" s="4"/>
      <c r="E69" s="3"/>
      <c r="F69" s="11"/>
      <c r="G69" s="99"/>
      <c r="H69" s="60" t="s">
        <v>26</v>
      </c>
      <c r="I69" s="60" t="s">
        <v>29</v>
      </c>
      <c r="J69" s="96" t="s">
        <v>28</v>
      </c>
      <c r="K69" s="97"/>
      <c r="L69" s="11"/>
      <c r="M69" s="64" t="s">
        <v>21</v>
      </c>
      <c r="N69" s="65" t="s">
        <v>22</v>
      </c>
      <c r="O69" s="41"/>
    </row>
    <row r="70" spans="2:15" ht="40" customHeight="1" x14ac:dyDescent="0.45">
      <c r="B70" s="15"/>
      <c r="C70" s="5"/>
      <c r="D70" s="4"/>
      <c r="E70" s="3"/>
      <c r="G70" s="135">
        <f>SUM(G53:G67)</f>
        <v>0</v>
      </c>
      <c r="H70" s="66"/>
      <c r="I70" s="84">
        <f>G70-H70-J70</f>
        <v>0</v>
      </c>
      <c r="J70" s="137">
        <f>SUM(N54:N58,N59:N63,N64:N67)</f>
        <v>0</v>
      </c>
      <c r="K70" s="138"/>
      <c r="L70" s="61"/>
      <c r="M70" s="83" t="s">
        <v>24</v>
      </c>
      <c r="N70" s="68" t="str">
        <f>IF(M70="≪選択してください≫","",IF(M70=1/2,ROUNDDOWN(H71*M70,-3),IF(M70=3/4,ROUNDDOWN(H71*M70,-3),IF(M70=1,"公募要領にて定額上限額を確認してください"))))</f>
        <v/>
      </c>
      <c r="O70" s="41"/>
    </row>
    <row r="71" spans="2:15" ht="26" customHeight="1" thickBot="1" x14ac:dyDescent="0.5">
      <c r="B71" s="16"/>
      <c r="C71" s="17"/>
      <c r="D71" s="18"/>
      <c r="E71" s="19"/>
      <c r="F71" s="62"/>
      <c r="G71" s="136"/>
      <c r="H71" s="141">
        <f>SUM(H70:I70)</f>
        <v>0</v>
      </c>
      <c r="I71" s="142"/>
      <c r="J71" s="139"/>
      <c r="K71" s="140"/>
      <c r="L71" s="62"/>
      <c r="M71" s="62"/>
      <c r="N71" s="42"/>
      <c r="O71" s="43"/>
    </row>
  </sheetData>
  <mergeCells count="47">
    <mergeCell ref="G70:G71"/>
    <mergeCell ref="J70:K71"/>
    <mergeCell ref="H71:I71"/>
    <mergeCell ref="H25:I25"/>
    <mergeCell ref="G24:G25"/>
    <mergeCell ref="J24:K25"/>
    <mergeCell ref="G47:G48"/>
    <mergeCell ref="J47:K48"/>
    <mergeCell ref="H48:I48"/>
    <mergeCell ref="H68:I68"/>
    <mergeCell ref="J68:K68"/>
    <mergeCell ref="J69:K69"/>
    <mergeCell ref="J45:K45"/>
    <mergeCell ref="J46:K46"/>
    <mergeCell ref="G68:G69"/>
    <mergeCell ref="E63:F67"/>
    <mergeCell ref="N51:N52"/>
    <mergeCell ref="E53:F57"/>
    <mergeCell ref="E58:F62"/>
    <mergeCell ref="J2:O2"/>
    <mergeCell ref="D2:I2"/>
    <mergeCell ref="E12:F16"/>
    <mergeCell ref="E17:F21"/>
    <mergeCell ref="G4:G6"/>
    <mergeCell ref="H4:O4"/>
    <mergeCell ref="N5:N6"/>
    <mergeCell ref="E4:F6"/>
    <mergeCell ref="E7:F11"/>
    <mergeCell ref="B4:D6"/>
    <mergeCell ref="H22:I22"/>
    <mergeCell ref="J22:K22"/>
    <mergeCell ref="N28:N29"/>
    <mergeCell ref="B27:D29"/>
    <mergeCell ref="E27:F29"/>
    <mergeCell ref="G27:G29"/>
    <mergeCell ref="E30:F34"/>
    <mergeCell ref="H27:O27"/>
    <mergeCell ref="J23:K23"/>
    <mergeCell ref="G22:G23"/>
    <mergeCell ref="B50:D52"/>
    <mergeCell ref="E50:F52"/>
    <mergeCell ref="G50:G52"/>
    <mergeCell ref="E35:F39"/>
    <mergeCell ref="E40:F44"/>
    <mergeCell ref="H45:I45"/>
    <mergeCell ref="H50:O50"/>
    <mergeCell ref="G45:G46"/>
  </mergeCells>
  <phoneticPr fontId="1"/>
  <dataValidations count="2">
    <dataValidation type="list" allowBlank="1" showInputMessage="1" showErrorMessage="1" sqref="H7:H21 H30:H44 H53:H67" xr:uid="{C85D4233-ED34-47BB-A766-F67A58CA40BE}">
      <formula1>"諸謝金,旅費,備品費,消耗品費,印刷製本費,通信運搬費,借料及び損料,会議費,賃金等,雑役務費,資材購入費,無償労務費,その他"</formula1>
    </dataValidation>
    <dataValidation type="list" allowBlank="1" showInputMessage="1" showErrorMessage="1" sqref="M24 M70 M47" xr:uid="{2FBE750A-9731-4D52-B96F-139B733849BA}">
      <formula1>"≪選択してください≫,1/2,3/4,1"</formula1>
    </dataValidation>
  </dataValidations>
  <pageMargins left="0.51181102362204722" right="0.51181102362204722" top="0.35433070866141736" bottom="0.35433070866141736" header="0.31496062992125984" footer="0.31496062992125984"/>
  <pageSetup paperSize="9" scale="79" orientation="landscape" r:id="rId1"/>
  <rowBreaks count="2" manualBreakCount="2">
    <brk id="26" max="15" man="1"/>
    <brk id="4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2DC9D-3B06-4753-A522-F8C59FBEB8BF}">
  <dimension ref="B2:C26"/>
  <sheetViews>
    <sheetView topLeftCell="A6" zoomScale="85" zoomScaleNormal="85" workbookViewId="0">
      <selection activeCell="C18" sqref="C18:C20"/>
    </sheetView>
  </sheetViews>
  <sheetFormatPr defaultRowHeight="12" x14ac:dyDescent="0.2"/>
  <cols>
    <col min="1" max="1" width="8.6640625" style="90"/>
    <col min="2" max="2" width="17.58203125" style="90" customWidth="1"/>
    <col min="3" max="3" width="81.58203125" style="90" customWidth="1"/>
    <col min="4" max="16384" width="8.6640625" style="90"/>
  </cols>
  <sheetData>
    <row r="2" spans="2:3" ht="12.5" thickBot="1" x14ac:dyDescent="0.25">
      <c r="B2" s="90" t="s">
        <v>58</v>
      </c>
    </row>
    <row r="3" spans="2:3" ht="12.5" thickBot="1" x14ac:dyDescent="0.25">
      <c r="B3" s="91" t="s">
        <v>30</v>
      </c>
      <c r="C3" s="92" t="s">
        <v>31</v>
      </c>
    </row>
    <row r="4" spans="2:3" ht="29" customHeight="1" thickBot="1" x14ac:dyDescent="0.25">
      <c r="B4" s="93" t="s">
        <v>32</v>
      </c>
      <c r="C4" s="94" t="s">
        <v>33</v>
      </c>
    </row>
    <row r="5" spans="2:3" ht="29" customHeight="1" thickBot="1" x14ac:dyDescent="0.25">
      <c r="B5" s="93" t="s">
        <v>34</v>
      </c>
      <c r="C5" s="94" t="s">
        <v>35</v>
      </c>
    </row>
    <row r="6" spans="2:3" ht="29" customHeight="1" thickBot="1" x14ac:dyDescent="0.25">
      <c r="B6" s="93" t="s">
        <v>36</v>
      </c>
      <c r="C6" s="94" t="s">
        <v>37</v>
      </c>
    </row>
    <row r="7" spans="2:3" ht="29" customHeight="1" thickBot="1" x14ac:dyDescent="0.25">
      <c r="B7" s="93" t="s">
        <v>38</v>
      </c>
      <c r="C7" s="94" t="s">
        <v>39</v>
      </c>
    </row>
    <row r="8" spans="2:3" ht="29" customHeight="1" thickBot="1" x14ac:dyDescent="0.25">
      <c r="B8" s="93" t="s">
        <v>40</v>
      </c>
      <c r="C8" s="94" t="s">
        <v>41</v>
      </c>
    </row>
    <row r="9" spans="2:3" ht="29" customHeight="1" thickBot="1" x14ac:dyDescent="0.25">
      <c r="B9" s="93" t="s">
        <v>42</v>
      </c>
      <c r="C9" s="94" t="s">
        <v>43</v>
      </c>
    </row>
    <row r="10" spans="2:3" ht="15" customHeight="1" x14ac:dyDescent="0.2">
      <c r="B10" s="143" t="s">
        <v>44</v>
      </c>
      <c r="C10" s="143" t="s">
        <v>45</v>
      </c>
    </row>
    <row r="11" spans="2:3" ht="15" customHeight="1" thickBot="1" x14ac:dyDescent="0.25">
      <c r="B11" s="145"/>
      <c r="C11" s="145"/>
    </row>
    <row r="12" spans="2:3" ht="29" customHeight="1" thickBot="1" x14ac:dyDescent="0.25">
      <c r="B12" s="93" t="s">
        <v>46</v>
      </c>
      <c r="C12" s="94" t="s">
        <v>47</v>
      </c>
    </row>
    <row r="13" spans="2:3" ht="29" customHeight="1" thickBot="1" x14ac:dyDescent="0.25">
      <c r="B13" s="93" t="s">
        <v>48</v>
      </c>
      <c r="C13" s="94" t="s">
        <v>49</v>
      </c>
    </row>
    <row r="14" spans="2:3" ht="19" customHeight="1" x14ac:dyDescent="0.2">
      <c r="B14" s="143" t="s">
        <v>50</v>
      </c>
      <c r="C14" s="143" t="s">
        <v>60</v>
      </c>
    </row>
    <row r="15" spans="2:3" ht="19" customHeight="1" thickBot="1" x14ac:dyDescent="0.25">
      <c r="B15" s="145"/>
      <c r="C15" s="145"/>
    </row>
    <row r="16" spans="2:3" ht="22.5" customHeight="1" x14ac:dyDescent="0.2">
      <c r="B16" s="143" t="s">
        <v>51</v>
      </c>
      <c r="C16" s="143" t="s">
        <v>61</v>
      </c>
    </row>
    <row r="17" spans="2:3" ht="22.5" customHeight="1" thickBot="1" x14ac:dyDescent="0.25">
      <c r="B17" s="145"/>
      <c r="C17" s="145"/>
    </row>
    <row r="18" spans="2:3" ht="16.5" customHeight="1" x14ac:dyDescent="0.2">
      <c r="B18" s="143" t="s">
        <v>52</v>
      </c>
      <c r="C18" s="143" t="s">
        <v>53</v>
      </c>
    </row>
    <row r="19" spans="2:3" ht="16.5" customHeight="1" x14ac:dyDescent="0.2">
      <c r="B19" s="144"/>
      <c r="C19" s="144"/>
    </row>
    <row r="20" spans="2:3" ht="16.5" customHeight="1" thickBot="1" x14ac:dyDescent="0.25">
      <c r="B20" s="145"/>
      <c r="C20" s="145"/>
    </row>
    <row r="21" spans="2:3" ht="29" customHeight="1" thickBot="1" x14ac:dyDescent="0.25">
      <c r="B21" s="93" t="s">
        <v>62</v>
      </c>
      <c r="C21" s="94" t="s">
        <v>54</v>
      </c>
    </row>
    <row r="22" spans="2:3" ht="22.5" customHeight="1" x14ac:dyDescent="0.2">
      <c r="B22" s="146" t="s">
        <v>55</v>
      </c>
      <c r="C22" s="146"/>
    </row>
    <row r="23" spans="2:3" ht="23.5" customHeight="1" x14ac:dyDescent="0.2">
      <c r="B23" s="147" t="s">
        <v>56</v>
      </c>
      <c r="C23" s="147"/>
    </row>
    <row r="24" spans="2:3" ht="33.5" customHeight="1" x14ac:dyDescent="0.2">
      <c r="B24" s="148" t="s">
        <v>57</v>
      </c>
      <c r="C24" s="148"/>
    </row>
    <row r="26" spans="2:3" x14ac:dyDescent="0.2">
      <c r="B26" s="95"/>
    </row>
  </sheetData>
  <mergeCells count="11">
    <mergeCell ref="B10:B11"/>
    <mergeCell ref="C10:C11"/>
    <mergeCell ref="B14:B15"/>
    <mergeCell ref="C14:C15"/>
    <mergeCell ref="B16:B17"/>
    <mergeCell ref="C16:C17"/>
    <mergeCell ref="B18:B20"/>
    <mergeCell ref="C18:C20"/>
    <mergeCell ref="B22:C22"/>
    <mergeCell ref="B23:C23"/>
    <mergeCell ref="B24:C2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積算内訳表</vt:lpstr>
      <vt:lpstr>（参考）経費区分</vt:lpstr>
      <vt:lpstr>積算内訳表!Print_Area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