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BFD7688-2FE7-4D90-9396-47E705AF9D26}" xr6:coauthVersionLast="47" xr6:coauthVersionMax="47" xr10:uidLastSave="{00000000-0000-0000-0000-000000000000}"/>
  <bookViews>
    <workbookView xWindow="-120" yWindow="-120" windowWidth="29040" windowHeight="15840" tabRatio="747" xr2:uid="{62F3CE14-665E-4D89-9A6D-DB8D82712E92}"/>
  </bookViews>
  <sheets>
    <sheet name="記入用_IBAT、Global Forest Watch" sheetId="13" r:id="rId1"/>
    <sheet name="まとめ" sheetId="14" r:id="rId2"/>
    <sheet name="まとめグラフ" sheetId="16" r:id="rId3"/>
    <sheet name="記入例_IBAT、Global Forest Watch " sheetId="12" r:id="rId4"/>
    <sheet name="まとめ（サンプル）" sheetId="7" r:id="rId5"/>
    <sheet name="まとめグラフ（サンプル）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4" l="1"/>
  <c r="H8" i="14"/>
  <c r="I8" i="14"/>
  <c r="J8" i="14"/>
  <c r="K8" i="14"/>
  <c r="L8" i="14"/>
  <c r="M8" i="14"/>
  <c r="N8" i="14"/>
  <c r="O8" i="14"/>
  <c r="F21" i="7"/>
  <c r="G21" i="7"/>
  <c r="H21" i="7"/>
  <c r="I21" i="7"/>
  <c r="J21" i="7"/>
  <c r="K21" i="7"/>
  <c r="L21" i="7"/>
  <c r="M21" i="7"/>
  <c r="N21" i="7"/>
  <c r="O21" i="7"/>
  <c r="F21" i="14"/>
  <c r="G21" i="14"/>
  <c r="H21" i="14"/>
  <c r="I21" i="14"/>
  <c r="J21" i="14"/>
  <c r="K21" i="14"/>
  <c r="L21" i="14"/>
  <c r="M21" i="14"/>
  <c r="N21" i="14"/>
  <c r="O21" i="14"/>
  <c r="G24" i="14"/>
  <c r="H24" i="14"/>
  <c r="I24" i="14"/>
  <c r="J24" i="14"/>
  <c r="K24" i="14"/>
  <c r="L24" i="14"/>
  <c r="M24" i="14"/>
  <c r="N24" i="14"/>
  <c r="O24" i="14"/>
  <c r="F24" i="14"/>
  <c r="G23" i="14"/>
  <c r="H23" i="14"/>
  <c r="I23" i="14"/>
  <c r="J23" i="14"/>
  <c r="K23" i="14"/>
  <c r="L23" i="14"/>
  <c r="M23" i="14"/>
  <c r="N23" i="14"/>
  <c r="O23" i="14"/>
  <c r="F23" i="14"/>
  <c r="G22" i="14"/>
  <c r="H22" i="14"/>
  <c r="I22" i="14"/>
  <c r="J22" i="14"/>
  <c r="K22" i="14"/>
  <c r="L22" i="14"/>
  <c r="M22" i="14"/>
  <c r="N22" i="14"/>
  <c r="O22" i="14"/>
  <c r="F22" i="14"/>
  <c r="G20" i="14"/>
  <c r="H20" i="14"/>
  <c r="I20" i="14"/>
  <c r="J20" i="14"/>
  <c r="K20" i="14"/>
  <c r="L20" i="14"/>
  <c r="M20" i="14"/>
  <c r="N20" i="14"/>
  <c r="O20" i="14"/>
  <c r="F20" i="14"/>
  <c r="G19" i="14"/>
  <c r="H19" i="14"/>
  <c r="I19" i="14"/>
  <c r="J19" i="14"/>
  <c r="K19" i="14"/>
  <c r="L19" i="14"/>
  <c r="M19" i="14"/>
  <c r="N19" i="14"/>
  <c r="O19" i="14"/>
  <c r="F19" i="14"/>
  <c r="G18" i="14"/>
  <c r="H18" i="14"/>
  <c r="I18" i="14"/>
  <c r="J18" i="14"/>
  <c r="K18" i="14"/>
  <c r="L18" i="14"/>
  <c r="M18" i="14"/>
  <c r="N18" i="14"/>
  <c r="O18" i="14"/>
  <c r="F18" i="14"/>
  <c r="G16" i="14"/>
  <c r="H16" i="14"/>
  <c r="I16" i="14"/>
  <c r="J16" i="14"/>
  <c r="K16" i="14"/>
  <c r="L16" i="14"/>
  <c r="M16" i="14"/>
  <c r="N16" i="14"/>
  <c r="O16" i="14"/>
  <c r="F16" i="14"/>
  <c r="G15" i="14"/>
  <c r="H15" i="14"/>
  <c r="I15" i="14"/>
  <c r="J15" i="14"/>
  <c r="K15" i="14"/>
  <c r="L15" i="14"/>
  <c r="M15" i="14"/>
  <c r="N15" i="14"/>
  <c r="O15" i="14"/>
  <c r="F15" i="14"/>
  <c r="G14" i="14"/>
  <c r="H14" i="14"/>
  <c r="I14" i="14"/>
  <c r="J14" i="14"/>
  <c r="K14" i="14"/>
  <c r="L14" i="14"/>
  <c r="M14" i="14"/>
  <c r="N14" i="14"/>
  <c r="O14" i="14"/>
  <c r="F14" i="14"/>
  <c r="G13" i="14"/>
  <c r="H13" i="14"/>
  <c r="I13" i="14"/>
  <c r="J13" i="14"/>
  <c r="K13" i="14"/>
  <c r="L13" i="14"/>
  <c r="M13" i="14"/>
  <c r="N13" i="14"/>
  <c r="O13" i="14"/>
  <c r="F13" i="14"/>
  <c r="G12" i="14"/>
  <c r="H12" i="14"/>
  <c r="I12" i="14"/>
  <c r="J12" i="14"/>
  <c r="K12" i="14"/>
  <c r="L12" i="14"/>
  <c r="M12" i="14"/>
  <c r="N12" i="14"/>
  <c r="O12" i="14"/>
  <c r="F12" i="14"/>
  <c r="G11" i="14"/>
  <c r="H11" i="14"/>
  <c r="I11" i="14"/>
  <c r="J11" i="14"/>
  <c r="K11" i="14"/>
  <c r="L11" i="14"/>
  <c r="M11" i="14"/>
  <c r="N11" i="14"/>
  <c r="O11" i="14"/>
  <c r="F11" i="14"/>
  <c r="G9" i="14"/>
  <c r="H9" i="14"/>
  <c r="I9" i="14"/>
  <c r="J9" i="14"/>
  <c r="K9" i="14"/>
  <c r="L9" i="14"/>
  <c r="M9" i="14"/>
  <c r="N9" i="14"/>
  <c r="O9" i="14"/>
  <c r="F9" i="14"/>
  <c r="G6" i="14"/>
  <c r="H6" i="14"/>
  <c r="I6" i="14"/>
  <c r="J6" i="14"/>
  <c r="K6" i="14"/>
  <c r="L6" i="14"/>
  <c r="M6" i="14"/>
  <c r="N6" i="14"/>
  <c r="O6" i="14"/>
  <c r="F6" i="14"/>
  <c r="F24" i="7"/>
  <c r="G24" i="7"/>
  <c r="H24" i="7"/>
  <c r="I24" i="7"/>
  <c r="J24" i="7"/>
  <c r="K24" i="7"/>
  <c r="L24" i="7"/>
  <c r="M24" i="7"/>
  <c r="N24" i="7"/>
  <c r="O24" i="7"/>
  <c r="F23" i="7"/>
  <c r="G23" i="7"/>
  <c r="H23" i="7"/>
  <c r="I23" i="7"/>
  <c r="J23" i="7"/>
  <c r="K23" i="7"/>
  <c r="L23" i="7"/>
  <c r="M23" i="7"/>
  <c r="N23" i="7"/>
  <c r="O23" i="7"/>
  <c r="F22" i="7"/>
  <c r="G22" i="7"/>
  <c r="H22" i="7"/>
  <c r="I22" i="7"/>
  <c r="J22" i="7"/>
  <c r="K22" i="7"/>
  <c r="L22" i="7"/>
  <c r="M22" i="7"/>
  <c r="N22" i="7"/>
  <c r="O22" i="7"/>
  <c r="F20" i="7"/>
  <c r="G20" i="7"/>
  <c r="H20" i="7"/>
  <c r="I20" i="7"/>
  <c r="J20" i="7"/>
  <c r="K20" i="7"/>
  <c r="L20" i="7"/>
  <c r="M20" i="7"/>
  <c r="N20" i="7"/>
  <c r="O20" i="7"/>
  <c r="F19" i="7"/>
  <c r="G19" i="7"/>
  <c r="H19" i="7"/>
  <c r="I19" i="7"/>
  <c r="J19" i="7"/>
  <c r="K19" i="7"/>
  <c r="L19" i="7"/>
  <c r="M19" i="7"/>
  <c r="N19" i="7"/>
  <c r="O19" i="7"/>
  <c r="F18" i="7"/>
  <c r="G18" i="7"/>
  <c r="H18" i="7"/>
  <c r="I18" i="7"/>
  <c r="J18" i="7"/>
  <c r="K18" i="7"/>
  <c r="L18" i="7"/>
  <c r="M18" i="7"/>
  <c r="N18" i="7"/>
  <c r="O18" i="7"/>
  <c r="F16" i="7"/>
  <c r="G16" i="7"/>
  <c r="H16" i="7"/>
  <c r="I16" i="7"/>
  <c r="J16" i="7"/>
  <c r="K16" i="7"/>
  <c r="L16" i="7"/>
  <c r="M16" i="7"/>
  <c r="N16" i="7"/>
  <c r="O16" i="7"/>
  <c r="F15" i="7"/>
  <c r="G15" i="7"/>
  <c r="H15" i="7"/>
  <c r="I15" i="7"/>
  <c r="J15" i="7"/>
  <c r="K15" i="7"/>
  <c r="L15" i="7"/>
  <c r="M15" i="7"/>
  <c r="N15" i="7"/>
  <c r="O15" i="7"/>
  <c r="F14" i="7"/>
  <c r="G14" i="7"/>
  <c r="H14" i="7"/>
  <c r="I14" i="7"/>
  <c r="J14" i="7"/>
  <c r="K14" i="7"/>
  <c r="L14" i="7"/>
  <c r="M14" i="7"/>
  <c r="N14" i="7"/>
  <c r="O14" i="7"/>
  <c r="F13" i="7"/>
  <c r="G13" i="7"/>
  <c r="H13" i="7"/>
  <c r="I13" i="7"/>
  <c r="J13" i="7"/>
  <c r="K13" i="7"/>
  <c r="L13" i="7"/>
  <c r="M13" i="7"/>
  <c r="N13" i="7"/>
  <c r="O13" i="7"/>
  <c r="F12" i="7"/>
  <c r="G12" i="7"/>
  <c r="H12" i="7"/>
  <c r="I12" i="7"/>
  <c r="J12" i="7"/>
  <c r="K12" i="7"/>
  <c r="L12" i="7"/>
  <c r="M12" i="7"/>
  <c r="N12" i="7"/>
  <c r="O12" i="7"/>
  <c r="F11" i="7"/>
  <c r="G11" i="7"/>
  <c r="H11" i="7"/>
  <c r="I11" i="7"/>
  <c r="J11" i="7"/>
  <c r="K11" i="7"/>
  <c r="L11" i="7"/>
  <c r="M11" i="7"/>
  <c r="N11" i="7"/>
  <c r="O11" i="7"/>
  <c r="F9" i="7"/>
  <c r="G9" i="7"/>
  <c r="H9" i="7"/>
  <c r="I9" i="7"/>
  <c r="J9" i="7"/>
  <c r="K9" i="7"/>
  <c r="L9" i="7"/>
  <c r="M9" i="7"/>
  <c r="N9" i="7"/>
  <c r="O9" i="7"/>
  <c r="F8" i="7"/>
  <c r="G8" i="7"/>
  <c r="H8" i="7"/>
  <c r="I8" i="7"/>
  <c r="J8" i="7"/>
  <c r="K8" i="7"/>
  <c r="L8" i="7"/>
  <c r="M8" i="7"/>
  <c r="N8" i="7"/>
  <c r="O8" i="7"/>
  <c r="F6" i="7"/>
  <c r="G6" i="7"/>
  <c r="H6" i="7"/>
  <c r="I6" i="7"/>
  <c r="J6" i="7"/>
  <c r="K6" i="7"/>
  <c r="L6" i="7"/>
  <c r="M6" i="7"/>
  <c r="N6" i="7"/>
  <c r="O6" i="7"/>
</calcChain>
</file>

<file path=xl/sharedStrings.xml><?xml version="1.0" encoding="utf-8"?>
<sst xmlns="http://schemas.openxmlformats.org/spreadsheetml/2006/main" count="367" uniqueCount="102">
  <si>
    <t>データ記入用</t>
    <rPh sb="3" eb="5">
      <t>キニュウ</t>
    </rPh>
    <rPh sb="5" eb="6">
      <t>ヨウ</t>
    </rPh>
    <phoneticPr fontId="1"/>
  </si>
  <si>
    <t>データベース</t>
    <phoneticPr fontId="1"/>
  </si>
  <si>
    <t>データ粒度</t>
    <rPh sb="3" eb="5">
      <t>リュウド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</si>
  <si>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</si>
  <si>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</si>
  <si>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記入方法</t>
    <rPh sb="0" eb="4">
      <t>キニュウホウホウ</t>
    </rPh>
    <phoneticPr fontId="1"/>
  </si>
  <si>
    <t>No.</t>
    <phoneticPr fontId="1"/>
  </si>
  <si>
    <t>（メッシュ）</t>
    <phoneticPr fontId="1"/>
  </si>
  <si>
    <t>拠点名称</t>
    <rPh sb="0" eb="2">
      <t>キョテン</t>
    </rPh>
    <rPh sb="2" eb="4">
      <t>メイショウ</t>
    </rPh>
    <phoneticPr fontId="1"/>
  </si>
  <si>
    <t>IBAT</t>
    <phoneticPr fontId="1"/>
  </si>
  <si>
    <t xml:space="preserve">IUCN Red List </t>
    <phoneticPr fontId="1"/>
  </si>
  <si>
    <t>50km</t>
    <phoneticPr fontId="1"/>
  </si>
  <si>
    <t>絶滅危惧種数</t>
    <rPh sb="0" eb="5">
      <t>ゼツメツキグシュ</t>
    </rPh>
    <rPh sb="5" eb="6">
      <t>スウ</t>
    </rPh>
    <phoneticPr fontId="1"/>
  </si>
  <si>
    <t>CR</t>
    <phoneticPr fontId="1"/>
  </si>
  <si>
    <r>
      <t>Projectで示された</t>
    </r>
    <r>
      <rPr>
        <b/>
        <sz val="11"/>
        <color theme="1"/>
        <rFont val="游ゴシック"/>
        <family val="3"/>
        <charset val="128"/>
        <scheme val="minor"/>
      </rPr>
      <t>数値</t>
    </r>
    <r>
      <rPr>
        <sz val="11"/>
        <color theme="1"/>
        <rFont val="游ゴシック"/>
        <family val="2"/>
        <charset val="128"/>
        <scheme val="minor"/>
      </rPr>
      <t>を入力</t>
    </r>
    <rPh sb="8" eb="9">
      <t>シメ</t>
    </rPh>
    <rPh sb="12" eb="14">
      <t>スウチ</t>
    </rPh>
    <rPh sb="15" eb="17">
      <t>ニュウリョク</t>
    </rPh>
    <phoneticPr fontId="1"/>
  </si>
  <si>
    <t>EN</t>
    <phoneticPr fontId="1"/>
  </si>
  <si>
    <t>VU</t>
    <phoneticPr fontId="1"/>
  </si>
  <si>
    <t>生物種数</t>
    <rPh sb="0" eb="4">
      <t>セイブツシュスウ</t>
    </rPh>
    <phoneticPr fontId="1"/>
  </si>
  <si>
    <t>Protected Areas</t>
    <phoneticPr fontId="1"/>
  </si>
  <si>
    <t>保護区数</t>
    <rPh sb="0" eb="3">
      <t>ホゴク</t>
    </rPh>
    <rPh sb="3" eb="4">
      <t>カズ</t>
    </rPh>
    <phoneticPr fontId="1"/>
  </si>
  <si>
    <t>National</t>
    <phoneticPr fontId="1"/>
  </si>
  <si>
    <t>Natura2000</t>
    <phoneticPr fontId="1"/>
  </si>
  <si>
    <t>Regional Seas</t>
    <phoneticPr fontId="1"/>
  </si>
  <si>
    <t>World Heritage</t>
    <phoneticPr fontId="1"/>
  </si>
  <si>
    <t>Ramsar</t>
    <phoneticPr fontId="1"/>
  </si>
  <si>
    <t>MAB</t>
    <phoneticPr fontId="1"/>
  </si>
  <si>
    <t>Emerald Network</t>
    <phoneticPr fontId="1"/>
  </si>
  <si>
    <t>Key Biodiversity Areas</t>
    <phoneticPr fontId="1"/>
  </si>
  <si>
    <t>KBA数</t>
    <rPh sb="3" eb="4">
      <t>カズ</t>
    </rPh>
    <phoneticPr fontId="1"/>
  </si>
  <si>
    <t>Important Bird And Biodiversity Areas</t>
    <phoneticPr fontId="1"/>
  </si>
  <si>
    <t>Alliance For Zero Extinction Sites</t>
    <phoneticPr fontId="1"/>
  </si>
  <si>
    <t>Other</t>
    <phoneticPr fontId="1"/>
  </si>
  <si>
    <t>STAR</t>
    <phoneticPr fontId="1"/>
  </si>
  <si>
    <t>STARt</t>
    <phoneticPr fontId="1"/>
  </si>
  <si>
    <r>
      <t>Data Mapで確認した拠点周辺の</t>
    </r>
    <r>
      <rPr>
        <b/>
        <sz val="11"/>
        <color theme="1"/>
        <rFont val="游ゴシック"/>
        <family val="3"/>
        <charset val="128"/>
        <scheme val="minor"/>
      </rPr>
      <t>情報（low,medium,high）</t>
    </r>
    <r>
      <rPr>
        <sz val="11"/>
        <color theme="1"/>
        <rFont val="游ゴシック"/>
        <family val="2"/>
        <charset val="128"/>
        <scheme val="minor"/>
      </rPr>
      <t>を入力</t>
    </r>
    <rPh sb="9" eb="11">
      <t>カクニン</t>
    </rPh>
    <rPh sb="13" eb="15">
      <t>キョテン</t>
    </rPh>
    <rPh sb="15" eb="17">
      <t>シュウヘン</t>
    </rPh>
    <rPh sb="18" eb="20">
      <t>ジョウホウ</t>
    </rPh>
    <rPh sb="38" eb="40">
      <t>ニュウリョク</t>
    </rPh>
    <phoneticPr fontId="1"/>
  </si>
  <si>
    <t>STARr</t>
    <phoneticPr fontId="1"/>
  </si>
  <si>
    <t>Global Forest Watch</t>
    <phoneticPr fontId="1"/>
  </si>
  <si>
    <t>Land Cover</t>
    <phoneticPr fontId="1"/>
  </si>
  <si>
    <t>（土地被覆）</t>
    <phoneticPr fontId="1"/>
  </si>
  <si>
    <t>300m</t>
    <phoneticPr fontId="1"/>
  </si>
  <si>
    <t>Forest landscape integrity index（森林景観完全性指数）</t>
    <phoneticPr fontId="1"/>
  </si>
  <si>
    <r>
      <t>Data Mapで確認した拠点周辺の</t>
    </r>
    <r>
      <rPr>
        <b/>
        <sz val="11"/>
        <color theme="1"/>
        <rFont val="游ゴシック"/>
        <family val="3"/>
        <charset val="128"/>
        <scheme val="minor"/>
      </rPr>
      <t>情報（0～10）</t>
    </r>
    <r>
      <rPr>
        <sz val="11"/>
        <color theme="1"/>
        <rFont val="游ゴシック"/>
        <family val="2"/>
        <charset val="128"/>
        <scheme val="minor"/>
      </rPr>
      <t>を入力</t>
    </r>
    <rPh sb="9" eb="11">
      <t>カクニン</t>
    </rPh>
    <rPh sb="13" eb="15">
      <t>キョテン</t>
    </rPh>
    <rPh sb="15" eb="17">
      <t>シュウヘン</t>
    </rPh>
    <rPh sb="18" eb="20">
      <t>ジョウホウ</t>
    </rPh>
    <rPh sb="27" eb="29">
      <t>ニュウリョク</t>
    </rPh>
    <phoneticPr fontId="1"/>
  </si>
  <si>
    <t>約1:1,000,000</t>
    <rPh sb="0" eb="1">
      <t>ヤク</t>
    </rPh>
    <phoneticPr fontId="1"/>
  </si>
  <si>
    <t>Intact Forest Landscapes（原生林景観）</t>
    <phoneticPr fontId="1"/>
  </si>
  <si>
    <r>
      <t>Data Mapで確認した拠点周辺の</t>
    </r>
    <r>
      <rPr>
        <b/>
        <sz val="11"/>
        <color theme="1"/>
        <rFont val="游ゴシック"/>
        <family val="3"/>
        <charset val="128"/>
        <scheme val="minor"/>
      </rPr>
      <t>情報（Intact Forest Landscapesのあり、なし）</t>
    </r>
    <r>
      <rPr>
        <sz val="11"/>
        <color theme="1"/>
        <rFont val="游ゴシック"/>
        <family val="2"/>
        <charset val="128"/>
        <scheme val="minor"/>
      </rPr>
      <t>を入力</t>
    </r>
    <rPh sb="9" eb="11">
      <t>カクニン</t>
    </rPh>
    <rPh sb="13" eb="15">
      <t>キョテン</t>
    </rPh>
    <rPh sb="15" eb="17">
      <t>シュウヘン</t>
    </rPh>
    <rPh sb="18" eb="20">
      <t>ジョウホウ</t>
    </rPh>
    <rPh sb="53" eb="55">
      <t>ニュウリョク</t>
    </rPh>
    <phoneticPr fontId="1"/>
  </si>
  <si>
    <t>国による</t>
    <rPh sb="0" eb="1">
      <t>クニ</t>
    </rPh>
    <phoneticPr fontId="1"/>
  </si>
  <si>
    <t>Tree plantations（植林地）</t>
    <phoneticPr fontId="1"/>
  </si>
  <si>
    <r>
      <t>Data Mapで確認した拠点周辺の</t>
    </r>
    <r>
      <rPr>
        <b/>
        <sz val="11"/>
        <color theme="1"/>
        <rFont val="游ゴシック"/>
        <family val="3"/>
        <charset val="128"/>
        <scheme val="minor"/>
      </rPr>
      <t>情報（あり、なし）</t>
    </r>
    <r>
      <rPr>
        <sz val="11"/>
        <color theme="1"/>
        <rFont val="游ゴシック"/>
        <family val="2"/>
        <charset val="128"/>
        <scheme val="minor"/>
      </rPr>
      <t>を入力</t>
    </r>
    <rPh sb="9" eb="11">
      <t>カクニン</t>
    </rPh>
    <rPh sb="13" eb="15">
      <t>キョテン</t>
    </rPh>
    <rPh sb="15" eb="17">
      <t>シュウヘン</t>
    </rPh>
    <rPh sb="18" eb="20">
      <t>ジョウホウ</t>
    </rPh>
    <rPh sb="28" eb="30">
      <t>ニュウリョク</t>
    </rPh>
    <phoneticPr fontId="1"/>
  </si>
  <si>
    <r>
      <t>Data Mapで確認した拠点周辺の</t>
    </r>
    <r>
      <rPr>
        <b/>
        <sz val="11"/>
        <color theme="1"/>
        <rFont val="游ゴシック"/>
        <family val="3"/>
        <charset val="128"/>
        <scheme val="minor"/>
      </rPr>
      <t>情報詳細（oil Palm, Wood fiber等）</t>
    </r>
    <r>
      <rPr>
        <sz val="11"/>
        <color theme="1"/>
        <rFont val="游ゴシック"/>
        <family val="2"/>
        <charset val="128"/>
        <scheme val="minor"/>
      </rPr>
      <t>を入力</t>
    </r>
    <rPh sb="9" eb="11">
      <t>カクニン</t>
    </rPh>
    <rPh sb="13" eb="15">
      <t>キョテン</t>
    </rPh>
    <rPh sb="15" eb="17">
      <t>シュウヘン</t>
    </rPh>
    <rPh sb="18" eb="20">
      <t>ジョウホウ</t>
    </rPh>
    <rPh sb="20" eb="22">
      <t>ショウサイ</t>
    </rPh>
    <rPh sb="43" eb="44">
      <t>トウ</t>
    </rPh>
    <rPh sb="46" eb="48">
      <t>ニュウリョク</t>
    </rPh>
    <phoneticPr fontId="1"/>
  </si>
  <si>
    <t>1ha</t>
    <phoneticPr fontId="1"/>
  </si>
  <si>
    <t>Mangrove forests（マングローブ林）</t>
    <phoneticPr fontId="1"/>
  </si>
  <si>
    <t>Land Use</t>
    <phoneticPr fontId="1"/>
  </si>
  <si>
    <t>（土地利用）</t>
    <phoneticPr fontId="1"/>
  </si>
  <si>
    <t>指定範囲</t>
    <rPh sb="0" eb="2">
      <t>シテイ</t>
    </rPh>
    <rPh sb="2" eb="4">
      <t>ハンイ</t>
    </rPh>
    <phoneticPr fontId="1"/>
  </si>
  <si>
    <t>Indigenous and Community Lands
（先住民族・コミュニティーの土地）</t>
    <phoneticPr fontId="1"/>
  </si>
  <si>
    <r>
      <t>Data Mapで確認した拠点周辺の</t>
    </r>
    <r>
      <rPr>
        <b/>
        <sz val="11"/>
        <color theme="1"/>
        <rFont val="游ゴシック"/>
        <family val="3"/>
        <charset val="128"/>
        <scheme val="minor"/>
      </rPr>
      <t>情報（該当のあり、なし）</t>
    </r>
    <r>
      <rPr>
        <sz val="11"/>
        <color theme="1"/>
        <rFont val="游ゴシック"/>
        <family val="2"/>
        <charset val="128"/>
        <scheme val="minor"/>
      </rPr>
      <t>を入力</t>
    </r>
    <rPh sb="9" eb="11">
      <t>カクニン</t>
    </rPh>
    <rPh sb="13" eb="15">
      <t>キョテン</t>
    </rPh>
    <rPh sb="15" eb="17">
      <t>シュウヘン</t>
    </rPh>
    <rPh sb="18" eb="20">
      <t>ジョウホウ</t>
    </rPh>
    <rPh sb="21" eb="23">
      <t>ガイトウ</t>
    </rPh>
    <rPh sb="31" eb="33">
      <t>ニュウリョク</t>
    </rPh>
    <phoneticPr fontId="1"/>
  </si>
  <si>
    <t>Climate</t>
    <phoneticPr fontId="1"/>
  </si>
  <si>
    <t>（気候）</t>
    <rPh sb="1" eb="3">
      <t>キコウ</t>
    </rPh>
    <phoneticPr fontId="1"/>
  </si>
  <si>
    <t>30m</t>
    <phoneticPr fontId="1"/>
  </si>
  <si>
    <t>Forest greenhouse gas emissions（森林の温室効果ガス排出量）</t>
    <phoneticPr fontId="1"/>
  </si>
  <si>
    <t>Forest carbon removals（森林炭素吸収量）</t>
    <phoneticPr fontId="1"/>
  </si>
  <si>
    <t>Biodiversity</t>
    <phoneticPr fontId="1"/>
  </si>
  <si>
    <t>（生物多様性）</t>
    <rPh sb="1" eb="6">
      <t>セイブツタヨウセイ</t>
    </rPh>
    <phoneticPr fontId="1"/>
  </si>
  <si>
    <t>1km</t>
    <phoneticPr fontId="1"/>
  </si>
  <si>
    <t>Global biodiversity intactness（生物多様性の完全性）</t>
    <phoneticPr fontId="1"/>
  </si>
  <si>
    <t>データまとめ</t>
    <phoneticPr fontId="1"/>
  </si>
  <si>
    <t>ツール</t>
    <phoneticPr fontId="1"/>
  </si>
  <si>
    <t>生態系の完全性</t>
    <phoneticPr fontId="1"/>
  </si>
  <si>
    <t>GFW</t>
    <phoneticPr fontId="1"/>
  </si>
  <si>
    <t>※入力なしのセルは「0」の色付けがされるため注意</t>
    <rPh sb="1" eb="3">
      <t>ニュウリョク</t>
    </rPh>
    <rPh sb="13" eb="15">
      <t>イロヅ</t>
    </rPh>
    <rPh sb="22" eb="24">
      <t>チュウイ</t>
    </rPh>
    <phoneticPr fontId="1"/>
  </si>
  <si>
    <t>生物多様性の重要性</t>
    <phoneticPr fontId="1"/>
  </si>
  <si>
    <t>生物種数</t>
    <phoneticPr fontId="1"/>
  </si>
  <si>
    <t>絶滅危惧種（CR,EN,VU）数</t>
    <rPh sb="0" eb="2">
      <t>ゼツメツ</t>
    </rPh>
    <rPh sb="2" eb="4">
      <t>キグ</t>
    </rPh>
    <rPh sb="4" eb="5">
      <t>シュ</t>
    </rPh>
    <rPh sb="15" eb="16">
      <t>スウ</t>
    </rPh>
    <phoneticPr fontId="1"/>
  </si>
  <si>
    <t>保護区数</t>
    <phoneticPr fontId="1"/>
  </si>
  <si>
    <t>KBA数</t>
    <phoneticPr fontId="1"/>
  </si>
  <si>
    <t>重大な依存や影響が潜在している地域</t>
    <phoneticPr fontId="1"/>
  </si>
  <si>
    <t>Indigenous and Community Lands（先住民族・コミュニティーの土地）</t>
    <phoneticPr fontId="1"/>
  </si>
  <si>
    <t>データまとめ（IBAT）グラフ</t>
    <phoneticPr fontId="1"/>
  </si>
  <si>
    <t>データ記入例</t>
    <rPh sb="3" eb="6">
      <t>キニュウレイ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</si>
  <si>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</si>
  <si>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</si>
  <si>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</si>
  <si>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</si>
  <si>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</si>
  <si>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</si>
  <si>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</si>
  <si>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</si>
  <si>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</si>
  <si>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</si>
  <si>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medium</t>
    <phoneticPr fontId="1"/>
  </si>
  <si>
    <t>low</t>
    <phoneticPr fontId="1"/>
  </si>
  <si>
    <t>high</t>
    <phoneticPr fontId="1"/>
  </si>
  <si>
    <t>あり</t>
    <phoneticPr fontId="1"/>
  </si>
  <si>
    <t>なし</t>
    <phoneticPr fontId="1"/>
  </si>
  <si>
    <t>-</t>
    <phoneticPr fontId="1"/>
  </si>
  <si>
    <t>oil palm</t>
    <phoneticPr fontId="1"/>
  </si>
  <si>
    <t>Fruit</t>
    <phoneticPr fontId="1"/>
  </si>
  <si>
    <t>other</t>
    <phoneticPr fontId="1"/>
  </si>
  <si>
    <t>oil palm mix</t>
    <phoneticPr fontId="1"/>
  </si>
  <si>
    <t>データ（IBAT）まとめ</t>
    <phoneticPr fontId="1"/>
  </si>
  <si>
    <t>基準</t>
    <rPh sb="0" eb="2">
      <t>キジュン</t>
    </rPh>
    <phoneticPr fontId="1"/>
  </si>
  <si>
    <t>データまとめグラフ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</si>
</sst>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EE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3" fillId="4" borderId="5" xfId="0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0" fillId="4" borderId="7" xfId="0" applyFill="1" applyBorder="1" applyAlignment="1">
      <alignment horizontal="right" vertical="center"/>
    </xf>
    <xf numFmtId="0" fontId="3" fillId="4" borderId="10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3" fillId="0" borderId="0" xfId="0" applyFont="1">
      <alignment vertical="center"/>
    </xf>
    <xf numFmtId="0" fontId="3" fillId="4" borderId="5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4" borderId="11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2" fillId="3" borderId="5" xfId="0" applyFont="1" applyFill="1" applyBorder="1">
      <alignment vertical="center"/>
    </xf>
    <xf numFmtId="0" fontId="0" fillId="3" borderId="11" xfId="0" applyFill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2" fillId="3" borderId="3" xfId="0" applyFont="1" applyFill="1" applyBorder="1">
      <alignment vertical="center"/>
    </xf>
    <xf numFmtId="0" fontId="5" fillId="0" borderId="9" xfId="0" applyFont="1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3" fillId="6" borderId="0" xfId="0" applyFont="1" applyFill="1">
      <alignment vertical="center"/>
    </xf>
    <xf numFmtId="0" fontId="0" fillId="6" borderId="0" xfId="0" applyFill="1">
      <alignment vertical="center"/>
    </xf>
  </cellXfs>
  <cellStyles count="1">
    <cellStyle name="標準" xfId="0" builtinId="0"/>
  </cellStyles>
  <dxfs count="30">
    <dxf>
      <font>
        <color theme="1"/>
      </font>
      <fill>
        <patternFill>
          <bgColor rgb="FFF39B9B"/>
        </patternFill>
      </fill>
    </dxf>
    <dxf>
      <font>
        <color theme="1"/>
      </font>
      <fill>
        <patternFill>
          <bgColor rgb="FF87DD97"/>
        </patternFill>
      </fill>
    </dxf>
    <dxf>
      <font>
        <color theme="1"/>
      </font>
      <fill>
        <patternFill>
          <bgColor rgb="FF227432"/>
        </patternFill>
      </fill>
    </dxf>
    <dxf>
      <font>
        <color theme="1"/>
      </font>
      <fill>
        <patternFill>
          <bgColor rgb="FFC00017"/>
        </patternFill>
      </fill>
    </dxf>
    <dxf>
      <font>
        <color theme="1"/>
      </font>
      <fill>
        <patternFill>
          <bgColor rgb="FFFF576B"/>
        </patternFill>
      </fill>
    </dxf>
    <dxf>
      <font>
        <color theme="1"/>
      </font>
      <fill>
        <patternFill>
          <bgColor rgb="FFFF9BA7"/>
        </patternFill>
      </fill>
    </dxf>
    <dxf>
      <font>
        <color theme="1"/>
      </font>
      <fill>
        <patternFill>
          <bgColor rgb="FFFFC5CC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FFD653"/>
        </patternFill>
      </fill>
    </dxf>
    <dxf>
      <font>
        <color theme="1"/>
      </font>
      <fill>
        <patternFill>
          <bgColor rgb="FFFFC611"/>
        </patternFill>
      </fill>
    </dxf>
    <dxf>
      <font>
        <color theme="1"/>
      </font>
      <fill>
        <patternFill>
          <bgColor rgb="FF9DE3AA"/>
        </patternFill>
      </fill>
    </dxf>
    <dxf>
      <font>
        <color theme="1"/>
      </font>
      <fill>
        <patternFill>
          <bgColor rgb="FF5DD173"/>
        </patternFill>
      </fill>
    </dxf>
    <dxf>
      <font>
        <color theme="1"/>
      </font>
      <fill>
        <patternFill>
          <bgColor rgb="FF2FA345"/>
        </patternFill>
      </fill>
    </dxf>
    <dxf>
      <font>
        <color theme="1"/>
      </font>
      <fill>
        <patternFill>
          <bgColor rgb="FF87DD97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F39B9B"/>
        </patternFill>
      </fill>
    </dxf>
    <dxf>
      <font>
        <color theme="1"/>
      </font>
      <fill>
        <patternFill>
          <bgColor rgb="FF87DD97"/>
        </patternFill>
      </fill>
    </dxf>
    <dxf>
      <font>
        <color theme="1"/>
      </font>
      <fill>
        <patternFill>
          <bgColor rgb="FFC00017"/>
        </patternFill>
      </fill>
    </dxf>
    <dxf>
      <font>
        <color theme="1"/>
      </font>
      <fill>
        <patternFill>
          <bgColor rgb="FFFF576B"/>
        </patternFill>
      </fill>
    </dxf>
    <dxf>
      <font>
        <color theme="1"/>
      </font>
      <fill>
        <patternFill>
          <bgColor rgb="FFFF9BA7"/>
        </patternFill>
      </fill>
    </dxf>
    <dxf>
      <font>
        <color theme="1"/>
      </font>
      <fill>
        <patternFill>
          <bgColor rgb="FFFFC5CC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FFD653"/>
        </patternFill>
      </fill>
    </dxf>
    <dxf>
      <font>
        <color theme="1"/>
      </font>
      <fill>
        <patternFill>
          <bgColor rgb="FFFFC611"/>
        </patternFill>
      </fill>
    </dxf>
    <dxf>
      <font>
        <color theme="1"/>
      </font>
      <fill>
        <patternFill>
          <bgColor rgb="FF9DE3AA"/>
        </patternFill>
      </fill>
    </dxf>
    <dxf>
      <font>
        <color theme="1"/>
      </font>
      <fill>
        <patternFill>
          <bgColor rgb="FF5DD173"/>
        </patternFill>
      </fill>
    </dxf>
    <dxf>
      <font>
        <color theme="1"/>
      </font>
      <fill>
        <patternFill>
          <bgColor rgb="FF2FA345"/>
        </patternFill>
      </fill>
    </dxf>
    <dxf>
      <font>
        <color theme="1"/>
      </font>
      <fill>
        <patternFill>
          <bgColor rgb="FF227432"/>
        </patternFill>
      </fill>
    </dxf>
    <dxf>
      <font>
        <color theme="1"/>
      </font>
      <fill>
        <patternFill>
          <bgColor rgb="FF87DD97"/>
        </patternFill>
      </fill>
    </dxf>
    <dxf>
      <font>
        <color theme="1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227432"/>
      <color rgb="FF2FA345"/>
      <color rgb="FF4D6887"/>
      <color rgb="FF4B6887"/>
      <color rgb="FFC00017"/>
      <color rgb="FF9E0013"/>
      <color rgb="FFFF576B"/>
      <color rgb="FFFF9BA7"/>
      <color rgb="FFFFC5CC"/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まとめ!$E$11</c:f>
              <c:strCache>
                <c:ptCount val="1"/>
                <c:pt idx="0">
                  <c:v>生物種数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まとめ!$F$6:$P$6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まとめ!$F$11:$P$11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5-45EC-8D5D-7E6628CE32C1}"/>
            </c:ext>
          </c:extLst>
        </c:ser>
        <c:ser>
          <c:idx val="1"/>
          <c:order val="1"/>
          <c:tx>
            <c:strRef>
              <c:f>まとめ!$E$12</c:f>
              <c:strCache>
                <c:ptCount val="1"/>
                <c:pt idx="0">
                  <c:v>絶滅危惧種（CR,EN,VU）数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まとめ!$F$6:$P$6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まとめ!$F$12:$P$12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5-45EC-8D5D-7E6628CE32C1}"/>
            </c:ext>
          </c:extLst>
        </c:ser>
        <c:ser>
          <c:idx val="2"/>
          <c:order val="2"/>
          <c:tx>
            <c:strRef>
              <c:f>まとめ!$E$13</c:f>
              <c:strCache>
                <c:ptCount val="1"/>
                <c:pt idx="0">
                  <c:v>保護区数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まとめ!$F$6:$P$6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まとめ!$F$13:$P$13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B5-45EC-8D5D-7E6628CE32C1}"/>
            </c:ext>
          </c:extLst>
        </c:ser>
        <c:ser>
          <c:idx val="3"/>
          <c:order val="3"/>
          <c:tx>
            <c:strRef>
              <c:f>まとめ!$E$14</c:f>
              <c:strCache>
                <c:ptCount val="1"/>
                <c:pt idx="0">
                  <c:v>KBA数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まとめ!$F$6:$P$6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まとめ!$F$14:$P$14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B5-45EC-8D5D-7E6628CE32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756843224"/>
        <c:axId val="756841912"/>
      </c:barChart>
      <c:catAx>
        <c:axId val="756843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841912"/>
        <c:crosses val="autoZero"/>
        <c:auto val="1"/>
        <c:lblAlgn val="ctr"/>
        <c:lblOffset val="100"/>
        <c:noMultiLvlLbl val="0"/>
      </c:catAx>
      <c:valAx>
        <c:axId val="75684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84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'まとめ（サンプル）'!$E$11</c:f>
              <c:strCache>
                <c:ptCount val="1"/>
                <c:pt idx="0">
                  <c:v>生物種数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'まとめ（サンプル）'!$F$6:$O$6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'まとめ（サンプル）'!$F$11:$O$11</c:f>
              <c:numCache>
                <c:formatCode>General</c:formatCode>
                <c:ptCount val="10"/>
                <c:pt idx="0">
                  <c:v>800</c:v>
                </c:pt>
                <c:pt idx="1">
                  <c:v>500</c:v>
                </c:pt>
                <c:pt idx="2">
                  <c:v>1500</c:v>
                </c:pt>
                <c:pt idx="3">
                  <c:v>2000</c:v>
                </c:pt>
                <c:pt idx="4">
                  <c:v>300</c:v>
                </c:pt>
                <c:pt idx="5">
                  <c:v>100</c:v>
                </c:pt>
                <c:pt idx="6">
                  <c:v>1000</c:v>
                </c:pt>
                <c:pt idx="7">
                  <c:v>500</c:v>
                </c:pt>
                <c:pt idx="8">
                  <c:v>2500</c:v>
                </c:pt>
                <c:pt idx="9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E9-480B-9E32-0B88F38AAEFD}"/>
            </c:ext>
          </c:extLst>
        </c:ser>
        <c:ser>
          <c:idx val="1"/>
          <c:order val="1"/>
          <c:tx>
            <c:strRef>
              <c:f>'まとめ（サンプル）'!$E$12</c:f>
              <c:strCache>
                <c:ptCount val="1"/>
                <c:pt idx="0">
                  <c:v>絶滅危惧種（CR,EN,VU）数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'まとめ（サンプル）'!$F$6:$O$6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'まとめ（サンプル）'!$F$12:$O$12</c:f>
              <c:numCache>
                <c:formatCode>General</c:formatCode>
                <c:ptCount val="10"/>
                <c:pt idx="0">
                  <c:v>26</c:v>
                </c:pt>
                <c:pt idx="1">
                  <c:v>65</c:v>
                </c:pt>
                <c:pt idx="2">
                  <c:v>130</c:v>
                </c:pt>
                <c:pt idx="3">
                  <c:v>130</c:v>
                </c:pt>
                <c:pt idx="4">
                  <c:v>39</c:v>
                </c:pt>
                <c:pt idx="5">
                  <c:v>52</c:v>
                </c:pt>
                <c:pt idx="6">
                  <c:v>104</c:v>
                </c:pt>
                <c:pt idx="7">
                  <c:v>65</c:v>
                </c:pt>
                <c:pt idx="8">
                  <c:v>260</c:v>
                </c:pt>
                <c:pt idx="9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E9-480B-9E32-0B88F38AAEFD}"/>
            </c:ext>
          </c:extLst>
        </c:ser>
        <c:ser>
          <c:idx val="2"/>
          <c:order val="2"/>
          <c:tx>
            <c:strRef>
              <c:f>'まとめ（サンプル）'!$E$13</c:f>
              <c:strCache>
                <c:ptCount val="1"/>
                <c:pt idx="0">
                  <c:v>保護区数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'まとめ（サンプル）'!$F$6:$O$6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'まとめ（サンプル）'!$F$13:$O$13</c:f>
              <c:numCache>
                <c:formatCode>General</c:formatCode>
                <c:ptCount val="10"/>
                <c:pt idx="0">
                  <c:v>1</c:v>
                </c:pt>
                <c:pt idx="1">
                  <c:v>50</c:v>
                </c:pt>
                <c:pt idx="2">
                  <c:v>171</c:v>
                </c:pt>
                <c:pt idx="3">
                  <c:v>82</c:v>
                </c:pt>
                <c:pt idx="4">
                  <c:v>15</c:v>
                </c:pt>
                <c:pt idx="5">
                  <c:v>20</c:v>
                </c:pt>
                <c:pt idx="6">
                  <c:v>96</c:v>
                </c:pt>
                <c:pt idx="7">
                  <c:v>30</c:v>
                </c:pt>
                <c:pt idx="8">
                  <c:v>250</c:v>
                </c:pt>
                <c:pt idx="9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E9-480B-9E32-0B88F38AAEFD}"/>
            </c:ext>
          </c:extLst>
        </c:ser>
        <c:ser>
          <c:idx val="3"/>
          <c:order val="3"/>
          <c:tx>
            <c:strRef>
              <c:f>'まとめ（サンプル）'!$E$14</c:f>
              <c:strCache>
                <c:ptCount val="1"/>
                <c:pt idx="0">
                  <c:v>KBA数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'まとめ（サンプル）'!$F$6:$O$6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'まとめ（サンプル）'!$F$14:$O$14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11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E9-480B-9E32-0B88F38AAE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756843224"/>
        <c:axId val="756841912"/>
      </c:barChart>
      <c:catAx>
        <c:axId val="756843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拠点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841912"/>
        <c:crosses val="autoZero"/>
        <c:auto val="1"/>
        <c:lblAlgn val="ctr"/>
        <c:lblOffset val="100"/>
        <c:noMultiLvlLbl val="0"/>
      </c:catAx>
      <c:valAx>
        <c:axId val="75684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684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19049</xdr:rowOff>
    </xdr:from>
    <xdr:to>
      <xdr:col>16</xdr:col>
      <xdr:colOff>323850</xdr:colOff>
      <xdr:row>23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7D2DD8-E344-4E6B-A688-5DD12E078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681036</xdr:colOff>
      <xdr:row>1</xdr:row>
      <xdr:rowOff>228599</xdr:rowOff>
    </xdr:from>
    <xdr:to>
      <xdr:col>16</xdr:col>
      <xdr:colOff>314325</xdr:colOff>
      <xdr:row>23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E80B024-1EAC-62E6-D414-8B17AD201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2C9B-0F9D-4D1C-8F58-69050073BC40}">
  <sheetPr>
    <tabColor rgb="FFFFFEE5"/>
  </sheetPr>
  <dimension ref="A1:P38"/>
  <sheetViews>
    <sheetView showGridLines="0" tabSelected="1" zoomScale="70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E42" sqref="E42"/>
    </sheetView>
  </sheetViews>
  <sheetFormatPr defaultRowHeight="18.75" x14ac:dyDescent="0.4"/>
  <cols>
    <col min="1" max="1" width="19.875" bestFit="1" customWidth="1"/>
    <col min="2" max="2" width="12.5" customWidth="1"/>
    <col min="3" max="3" width="13.25" customWidth="1"/>
    <col min="4" max="4" width="13" bestFit="1" customWidth="1"/>
    <col min="5" max="5" width="48.25" customWidth="1"/>
    <col min="6" max="6" width="73" customWidth="1"/>
    <col min="7" max="8" width="10.75" customWidth="1"/>
    <col min="9" max="9" width="10.625" customWidth="1"/>
    <col min="10" max="16" width="10.75" customWidth="1"/>
  </cols>
  <sheetData>
    <row r="1" spans="1:16" x14ac:dyDescent="0.4">
      <c r="A1" s="29" t="s">
        <v>0</v>
      </c>
    </row>
    <row r="2" spans="1:16" x14ac:dyDescent="0.4">
      <c r="B2" s="16" t="s">
        <v>1</v>
      </c>
      <c r="C2" s="16" t="s">
        <v>2</v>
      </c>
      <c r="D2" s="16" t="s">
        <v>3</v>
      </c>
      <c r="E2" s="16" t="s">
        <v>4</v>
      </c>
      <c r="F2" s="36" t="s">
        <v>5</v>
      </c>
      <c r="G2" s="13" t="s">
        <v>6</v>
      </c>
      <c r="H2" s="11"/>
      <c r="I2" s="11"/>
      <c r="J2" s="11"/>
      <c r="K2" s="11"/>
      <c r="L2" s="11"/>
      <c r="M2" s="11"/>
      <c r="N2" s="11"/>
      <c r="O2" s="11"/>
      <c r="P2" s="12"/>
    </row>
    <row r="3" spans="1:16" x14ac:dyDescent="0.4">
      <c r="B3" s="9"/>
      <c r="C3" s="47" t="s">
        <v>7</v>
      </c>
      <c r="D3" s="9"/>
      <c r="E3" s="9"/>
      <c r="F3" s="9"/>
      <c r="G3" s="35">
        <v>1</v>
      </c>
      <c r="H3" s="35">
        <v>2</v>
      </c>
      <c r="I3" s="35">
        <v>3</v>
      </c>
      <c r="J3" s="35">
        <v>4</v>
      </c>
      <c r="K3" s="35">
        <v>5</v>
      </c>
      <c r="L3" s="35">
        <v>6</v>
      </c>
      <c r="M3" s="35">
        <v>7</v>
      </c>
      <c r="N3" s="35">
        <v>8</v>
      </c>
      <c r="O3" s="35">
        <v>9</v>
      </c>
      <c r="P3" s="35">
        <v>10</v>
      </c>
    </row>
    <row r="4" spans="1:16" x14ac:dyDescent="0.4">
      <c r="B4" s="9"/>
      <c r="C4" s="9"/>
      <c r="D4" s="9"/>
      <c r="E4" s="9"/>
      <c r="F4" s="37"/>
      <c r="G4" s="13" t="s">
        <v>8</v>
      </c>
      <c r="H4" s="14"/>
      <c r="I4" s="14"/>
      <c r="J4" s="14"/>
      <c r="K4" s="14"/>
      <c r="L4" s="14"/>
      <c r="M4" s="14"/>
      <c r="N4" s="14"/>
      <c r="O4" s="14"/>
      <c r="P4" s="15"/>
    </row>
    <row r="5" spans="1:16" x14ac:dyDescent="0.4">
      <c r="B5" s="10"/>
      <c r="C5" s="10"/>
      <c r="D5" s="10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4">
      <c r="A6" s="51" t="s">
        <v>9</v>
      </c>
      <c r="B6" s="21" t="s">
        <v>10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</row>
    <row r="7" spans="1:16" x14ac:dyDescent="0.4">
      <c r="A7" s="52"/>
      <c r="B7" s="17"/>
      <c r="C7" s="2" t="s">
        <v>11</v>
      </c>
      <c r="D7" s="2" t="s">
        <v>12</v>
      </c>
      <c r="E7" s="1" t="s">
        <v>13</v>
      </c>
      <c r="F7" s="1" t="s">
        <v>14</v>
      </c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4">
      <c r="A8" s="52"/>
      <c r="B8" s="17"/>
      <c r="C8" s="3"/>
      <c r="D8" s="3"/>
      <c r="E8" s="1" t="s">
        <v>15</v>
      </c>
      <c r="F8" s="1" t="s">
        <v>14</v>
      </c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x14ac:dyDescent="0.4">
      <c r="A9" s="52"/>
      <c r="B9" s="17"/>
      <c r="C9" s="3"/>
      <c r="D9" s="4"/>
      <c r="E9" s="1" t="s">
        <v>16</v>
      </c>
      <c r="F9" s="1" t="s">
        <v>14</v>
      </c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x14ac:dyDescent="0.4">
      <c r="A10" s="52"/>
      <c r="B10" s="17"/>
      <c r="C10" s="4"/>
      <c r="D10" s="7" t="s">
        <v>17</v>
      </c>
      <c r="E10" s="5"/>
      <c r="F10" s="1" t="s">
        <v>14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x14ac:dyDescent="0.4">
      <c r="A11" s="52"/>
      <c r="B11" s="21" t="s">
        <v>18</v>
      </c>
      <c r="C11" s="19"/>
      <c r="D11" s="19"/>
      <c r="E11" s="19"/>
      <c r="F11" s="19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1:16" x14ac:dyDescent="0.4">
      <c r="A12" s="52"/>
      <c r="B12" s="17"/>
      <c r="C12" s="2" t="s">
        <v>11</v>
      </c>
      <c r="D12" s="2" t="s">
        <v>19</v>
      </c>
      <c r="E12" s="1" t="s">
        <v>20</v>
      </c>
      <c r="F12" s="1" t="s">
        <v>14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4">
      <c r="A13" s="52"/>
      <c r="B13" s="17"/>
      <c r="C13" s="3"/>
      <c r="D13" s="3"/>
      <c r="E13" s="1" t="s">
        <v>21</v>
      </c>
      <c r="F13" s="1" t="s">
        <v>14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4">
      <c r="A14" s="52"/>
      <c r="B14" s="17"/>
      <c r="C14" s="3"/>
      <c r="D14" s="3"/>
      <c r="E14" s="1" t="s">
        <v>22</v>
      </c>
      <c r="F14" s="1" t="s">
        <v>14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x14ac:dyDescent="0.4">
      <c r="A15" s="52"/>
      <c r="B15" s="17"/>
      <c r="C15" s="3"/>
      <c r="D15" s="3"/>
      <c r="E15" s="1" t="s">
        <v>23</v>
      </c>
      <c r="F15" s="1" t="s">
        <v>14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4">
      <c r="A16" s="52"/>
      <c r="B16" s="17"/>
      <c r="C16" s="3"/>
      <c r="D16" s="3"/>
      <c r="E16" s="1" t="s">
        <v>24</v>
      </c>
      <c r="F16" s="1" t="s">
        <v>14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4">
      <c r="A17" s="52"/>
      <c r="B17" s="17"/>
      <c r="C17" s="3"/>
      <c r="D17" s="3"/>
      <c r="E17" s="1" t="s">
        <v>25</v>
      </c>
      <c r="F17" s="1" t="s">
        <v>14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4">
      <c r="A18" s="52"/>
      <c r="B18" s="17"/>
      <c r="C18" s="4"/>
      <c r="D18" s="4"/>
      <c r="E18" s="1" t="s">
        <v>26</v>
      </c>
      <c r="F18" s="1" t="s">
        <v>14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4">
      <c r="A19" s="52"/>
      <c r="B19" s="21" t="s">
        <v>27</v>
      </c>
      <c r="C19" s="19"/>
      <c r="D19" s="19"/>
      <c r="E19" s="19"/>
      <c r="F19" s="19"/>
      <c r="G19" s="24"/>
      <c r="H19" s="24"/>
      <c r="I19" s="24"/>
      <c r="J19" s="24"/>
      <c r="K19" s="24"/>
      <c r="L19" s="24"/>
      <c r="M19" s="24"/>
      <c r="N19" s="24"/>
      <c r="O19" s="24"/>
      <c r="P19" s="25"/>
    </row>
    <row r="20" spans="1:16" x14ac:dyDescent="0.4">
      <c r="A20" s="52"/>
      <c r="B20" s="17"/>
      <c r="C20" s="2" t="s">
        <v>11</v>
      </c>
      <c r="D20" s="2" t="s">
        <v>28</v>
      </c>
      <c r="E20" s="1" t="s">
        <v>29</v>
      </c>
      <c r="F20" s="1" t="s">
        <v>14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4">
      <c r="A21" s="52"/>
      <c r="B21" s="17"/>
      <c r="C21" s="3"/>
      <c r="D21" s="3"/>
      <c r="E21" s="1" t="s">
        <v>30</v>
      </c>
      <c r="F21" s="1" t="s">
        <v>14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4">
      <c r="A22" s="52"/>
      <c r="B22" s="17"/>
      <c r="C22" s="4"/>
      <c r="D22" s="4"/>
      <c r="E22" s="1" t="s">
        <v>31</v>
      </c>
      <c r="F22" s="1" t="s">
        <v>14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4">
      <c r="A23" s="52"/>
      <c r="B23" s="21" t="s">
        <v>32</v>
      </c>
      <c r="C23" s="19"/>
      <c r="D23" s="19"/>
      <c r="E23" s="19"/>
      <c r="F23" s="19"/>
      <c r="G23" s="24"/>
      <c r="H23" s="24"/>
      <c r="I23" s="24"/>
      <c r="J23" s="24"/>
      <c r="K23" s="24"/>
      <c r="L23" s="24"/>
      <c r="M23" s="24"/>
      <c r="N23" s="24"/>
      <c r="O23" s="24"/>
      <c r="P23" s="25"/>
    </row>
    <row r="24" spans="1:16" x14ac:dyDescent="0.4">
      <c r="A24" s="52"/>
      <c r="B24" s="17"/>
      <c r="C24" s="2" t="s">
        <v>11</v>
      </c>
      <c r="D24" s="6" t="s">
        <v>33</v>
      </c>
      <c r="E24" s="5"/>
      <c r="F24" s="5" t="s">
        <v>34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x14ac:dyDescent="0.4">
      <c r="A25" s="52"/>
      <c r="B25" s="18"/>
      <c r="C25" s="7"/>
      <c r="D25" s="6" t="s">
        <v>35</v>
      </c>
      <c r="E25" s="5"/>
      <c r="F25" s="5" t="s">
        <v>34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x14ac:dyDescent="0.4">
      <c r="A26" s="53" t="s">
        <v>36</v>
      </c>
      <c r="B26" s="30" t="s">
        <v>37</v>
      </c>
      <c r="C26" s="19"/>
      <c r="D26" s="19"/>
      <c r="E26" s="19"/>
      <c r="F26" s="19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1:16" x14ac:dyDescent="0.4">
      <c r="A27" s="54"/>
      <c r="B27" s="17" t="s">
        <v>38</v>
      </c>
      <c r="C27" s="42" t="s">
        <v>39</v>
      </c>
      <c r="D27" s="6" t="s">
        <v>40</v>
      </c>
      <c r="E27" s="5"/>
      <c r="F27" s="5" t="s">
        <v>41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18" customHeight="1" x14ac:dyDescent="0.4">
      <c r="A28" s="54"/>
      <c r="B28" s="17"/>
      <c r="C28" s="42" t="s">
        <v>42</v>
      </c>
      <c r="D28" s="6" t="s">
        <v>43</v>
      </c>
      <c r="E28" s="5"/>
      <c r="F28" s="38" t="s">
        <v>44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x14ac:dyDescent="0.4">
      <c r="A29" s="54"/>
      <c r="B29" s="17"/>
      <c r="C29" s="43" t="s">
        <v>45</v>
      </c>
      <c r="D29" s="39" t="s">
        <v>46</v>
      </c>
      <c r="E29" s="40"/>
      <c r="F29" s="38" t="s">
        <v>47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x14ac:dyDescent="0.4">
      <c r="A30" s="54"/>
      <c r="B30" s="17"/>
      <c r="C30" s="44"/>
      <c r="D30" s="7"/>
      <c r="E30" s="41"/>
      <c r="F30" s="38" t="s">
        <v>48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 x14ac:dyDescent="0.4">
      <c r="A31" s="54"/>
      <c r="B31" s="18"/>
      <c r="C31" s="42" t="s">
        <v>49</v>
      </c>
      <c r="D31" s="6" t="s">
        <v>50</v>
      </c>
      <c r="E31" s="5"/>
      <c r="F31" s="38" t="s">
        <v>47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4">
      <c r="A32" s="54"/>
      <c r="B32" s="30" t="s">
        <v>51</v>
      </c>
      <c r="C32" s="19"/>
      <c r="D32" s="19"/>
      <c r="E32" s="19"/>
      <c r="F32" s="19"/>
      <c r="G32" s="24"/>
      <c r="H32" s="24"/>
      <c r="I32" s="24"/>
      <c r="J32" s="24"/>
      <c r="K32" s="24"/>
      <c r="L32" s="24"/>
      <c r="M32" s="24"/>
      <c r="N32" s="24"/>
      <c r="O32" s="24"/>
      <c r="P32" s="25"/>
    </row>
    <row r="33" spans="1:16" x14ac:dyDescent="0.4">
      <c r="A33" s="54"/>
      <c r="B33" s="18" t="s">
        <v>52</v>
      </c>
      <c r="C33" s="45" t="s">
        <v>53</v>
      </c>
      <c r="D33" s="6" t="s">
        <v>54</v>
      </c>
      <c r="E33" s="5"/>
      <c r="F33" s="38" t="s">
        <v>55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4">
      <c r="A34" s="54"/>
      <c r="B34" s="30" t="s">
        <v>56</v>
      </c>
      <c r="C34" s="19"/>
      <c r="D34" s="19"/>
      <c r="E34" s="19"/>
      <c r="F34" s="19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4">
      <c r="A35" s="54"/>
      <c r="B35" s="17" t="s">
        <v>57</v>
      </c>
      <c r="C35" s="46" t="s">
        <v>58</v>
      </c>
      <c r="D35" s="6" t="s">
        <v>59</v>
      </c>
      <c r="E35" s="5"/>
      <c r="F35" s="5" t="s">
        <v>34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x14ac:dyDescent="0.4">
      <c r="A36" s="54"/>
      <c r="B36" s="18"/>
      <c r="C36" s="46" t="s">
        <v>58</v>
      </c>
      <c r="D36" s="6" t="s">
        <v>60</v>
      </c>
      <c r="E36" s="5"/>
      <c r="F36" s="5" t="s">
        <v>34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x14ac:dyDescent="0.4">
      <c r="A37" s="54"/>
      <c r="B37" s="30" t="s">
        <v>61</v>
      </c>
      <c r="C37" s="19"/>
      <c r="D37" s="19"/>
      <c r="E37" s="19"/>
      <c r="F37" s="19"/>
      <c r="G37" s="24"/>
      <c r="H37" s="24"/>
      <c r="I37" s="24"/>
      <c r="J37" s="24"/>
      <c r="K37" s="24"/>
      <c r="L37" s="24"/>
      <c r="M37" s="24"/>
      <c r="N37" s="24"/>
      <c r="O37" s="24"/>
      <c r="P37" s="25"/>
    </row>
    <row r="38" spans="1:16" x14ac:dyDescent="0.4">
      <c r="A38" s="54"/>
      <c r="B38" s="18" t="s">
        <v>62</v>
      </c>
      <c r="C38" s="48" t="s">
        <v>63</v>
      </c>
      <c r="D38" s="6" t="s">
        <v>64</v>
      </c>
      <c r="E38" s="5"/>
      <c r="F38" s="5" t="s">
        <v>34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phoneticPr fontId="1"/>
  <dataValidations count="3">
    <dataValidation type="list" allowBlank="1" showInputMessage="1" showErrorMessage="1" sqref="G24:P25 G35:P36 G38:P38" xr:uid="{4F97BAE8-B41B-4F92-B379-2CC9F59C7AAE}">
      <formula1>"low,medium,high"</formula1>
    </dataValidation>
    <dataValidation type="list" allowBlank="1" showInputMessage="1" showErrorMessage="1" sqref="G27:P27" xr:uid="{74714ACB-80EF-4772-9B2E-FD657524651A}">
      <formula1>"0,1,2,3,4,5,6,7,8,9,10"</formula1>
    </dataValidation>
    <dataValidation type="list" allowBlank="1" showInputMessage="1" showErrorMessage="1" sqref="G28:P29 G31:P31 G33:P33" xr:uid="{2821F002-9E04-4A64-9ED6-883C2925C902}">
      <formula1>"あり,なし"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4AD5D-4FE6-44B1-840B-F4094B7F5AA8}">
  <sheetPr>
    <tabColor theme="7"/>
  </sheetPr>
  <dimension ref="A1:P24"/>
  <sheetViews>
    <sheetView showGridLines="0" zoomScale="85" zoomScaleNormal="85" workbookViewId="0">
      <pane xSplit="5" ySplit="6" topLeftCell="F7" activePane="bottomRight" state="frozen"/>
      <selection pane="topRight" activeCell="F1" sqref="F1"/>
      <selection pane="bottomLeft" activeCell="A6" sqref="A6"/>
      <selection pane="bottomRight" activeCell="G27" sqref="G27"/>
    </sheetView>
  </sheetViews>
  <sheetFormatPr defaultRowHeight="18.75" x14ac:dyDescent="0.4"/>
  <cols>
    <col min="1" max="1" width="2.375" customWidth="1"/>
    <col min="2" max="3" width="12.5" customWidth="1"/>
    <col min="4" max="4" width="21.5" bestFit="1" customWidth="1"/>
    <col min="5" max="5" width="60.375" customWidth="1"/>
    <col min="6" max="15" width="10.75" customWidth="1"/>
  </cols>
  <sheetData>
    <row r="1" spans="1:16" x14ac:dyDescent="0.4">
      <c r="A1" s="29" t="s">
        <v>65</v>
      </c>
    </row>
    <row r="3" spans="1:16" x14ac:dyDescent="0.4">
      <c r="B3" s="16"/>
      <c r="C3" s="16" t="s">
        <v>66</v>
      </c>
      <c r="D3" s="16" t="s">
        <v>1</v>
      </c>
      <c r="E3" s="16" t="s">
        <v>3</v>
      </c>
      <c r="F3" s="13" t="s">
        <v>6</v>
      </c>
      <c r="G3" s="11"/>
      <c r="H3" s="11"/>
      <c r="I3" s="11"/>
      <c r="J3" s="11"/>
      <c r="K3" s="11"/>
      <c r="L3" s="11"/>
      <c r="M3" s="11"/>
      <c r="N3" s="11"/>
      <c r="O3" s="12"/>
    </row>
    <row r="4" spans="1:16" x14ac:dyDescent="0.4">
      <c r="B4" s="9"/>
      <c r="C4" s="9"/>
      <c r="D4" s="9"/>
      <c r="E4" s="9"/>
      <c r="F4" s="50">
        <v>1</v>
      </c>
      <c r="G4" s="50">
        <v>2</v>
      </c>
      <c r="H4" s="50">
        <v>3</v>
      </c>
      <c r="I4" s="50">
        <v>4</v>
      </c>
      <c r="J4" s="50">
        <v>5</v>
      </c>
      <c r="K4" s="50">
        <v>6</v>
      </c>
      <c r="L4" s="50">
        <v>7</v>
      </c>
      <c r="M4" s="50">
        <v>8</v>
      </c>
      <c r="N4" s="50">
        <v>9</v>
      </c>
      <c r="O4" s="50">
        <v>10</v>
      </c>
    </row>
    <row r="5" spans="1:16" x14ac:dyDescent="0.4">
      <c r="B5" s="9"/>
      <c r="C5" s="9"/>
      <c r="D5" s="9"/>
      <c r="E5" s="9"/>
      <c r="F5" s="13" t="s">
        <v>8</v>
      </c>
      <c r="G5" s="14"/>
      <c r="H5" s="14"/>
      <c r="I5" s="14"/>
      <c r="J5" s="14"/>
      <c r="K5" s="14"/>
      <c r="L5" s="14"/>
      <c r="M5" s="14"/>
      <c r="N5" s="14"/>
      <c r="O5" s="15"/>
    </row>
    <row r="6" spans="1:16" x14ac:dyDescent="0.4">
      <c r="B6" s="10"/>
      <c r="C6" s="10"/>
      <c r="D6" s="10"/>
      <c r="E6" s="10"/>
      <c r="F6" s="1">
        <f>'記入用_IBAT、Global Forest Watch'!G5</f>
        <v>0</v>
      </c>
      <c r="G6" s="1">
        <f>'記入用_IBAT、Global Forest Watch'!H5</f>
        <v>0</v>
      </c>
      <c r="H6" s="1">
        <f>'記入用_IBAT、Global Forest Watch'!I5</f>
        <v>0</v>
      </c>
      <c r="I6" s="1">
        <f>'記入用_IBAT、Global Forest Watch'!J5</f>
        <v>0</v>
      </c>
      <c r="J6" s="1">
        <f>'記入用_IBAT、Global Forest Watch'!K5</f>
        <v>0</v>
      </c>
      <c r="K6" s="1">
        <f>'記入用_IBAT、Global Forest Watch'!L5</f>
        <v>0</v>
      </c>
      <c r="L6" s="1">
        <f>'記入用_IBAT、Global Forest Watch'!M5</f>
        <v>0</v>
      </c>
      <c r="M6" s="1">
        <f>'記入用_IBAT、Global Forest Watch'!N5</f>
        <v>0</v>
      </c>
      <c r="N6" s="1">
        <f>'記入用_IBAT、Global Forest Watch'!O5</f>
        <v>0</v>
      </c>
      <c r="O6" s="1">
        <f>'記入用_IBAT、Global Forest Watch'!P5</f>
        <v>0</v>
      </c>
    </row>
    <row r="7" spans="1:16" x14ac:dyDescent="0.4">
      <c r="B7" s="21" t="s">
        <v>67</v>
      </c>
      <c r="C7" s="26"/>
      <c r="D7" s="26"/>
      <c r="E7" s="19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6" x14ac:dyDescent="0.4">
      <c r="B8" s="32"/>
      <c r="C8" s="28" t="s">
        <v>68</v>
      </c>
      <c r="D8" s="27" t="s">
        <v>37</v>
      </c>
      <c r="E8" s="33" t="s">
        <v>40</v>
      </c>
      <c r="F8" s="22">
        <v>0</v>
      </c>
      <c r="G8" s="22">
        <f>'記入用_IBAT、Global Forest Watch'!H27</f>
        <v>0</v>
      </c>
      <c r="H8" s="22">
        <f>'記入用_IBAT、Global Forest Watch'!I27</f>
        <v>0</v>
      </c>
      <c r="I8" s="22">
        <f>'記入用_IBAT、Global Forest Watch'!J27</f>
        <v>0</v>
      </c>
      <c r="J8" s="22">
        <f>'記入用_IBAT、Global Forest Watch'!K27</f>
        <v>0</v>
      </c>
      <c r="K8" s="22">
        <f>'記入用_IBAT、Global Forest Watch'!L27</f>
        <v>0</v>
      </c>
      <c r="L8" s="22">
        <f>'記入用_IBAT、Global Forest Watch'!M27</f>
        <v>0</v>
      </c>
      <c r="M8" s="22">
        <f>'記入用_IBAT、Global Forest Watch'!N27</f>
        <v>0</v>
      </c>
      <c r="N8" s="22">
        <f>'記入用_IBAT、Global Forest Watch'!O27</f>
        <v>0</v>
      </c>
      <c r="O8" s="22">
        <f>'記入用_IBAT、Global Forest Watch'!P27</f>
        <v>0</v>
      </c>
      <c r="P8" t="s">
        <v>69</v>
      </c>
    </row>
    <row r="9" spans="1:16" x14ac:dyDescent="0.4">
      <c r="B9" s="32"/>
      <c r="C9" s="18"/>
      <c r="D9" s="27" t="s">
        <v>61</v>
      </c>
      <c r="E9" s="33" t="s">
        <v>64</v>
      </c>
      <c r="F9" s="22">
        <f>'記入用_IBAT、Global Forest Watch'!G38</f>
        <v>0</v>
      </c>
      <c r="G9" s="22">
        <f>'記入用_IBAT、Global Forest Watch'!H38</f>
        <v>0</v>
      </c>
      <c r="H9" s="22">
        <f>'記入用_IBAT、Global Forest Watch'!I38</f>
        <v>0</v>
      </c>
      <c r="I9" s="22">
        <f>'記入用_IBAT、Global Forest Watch'!J38</f>
        <v>0</v>
      </c>
      <c r="J9" s="22">
        <f>'記入用_IBAT、Global Forest Watch'!K38</f>
        <v>0</v>
      </c>
      <c r="K9" s="22">
        <f>'記入用_IBAT、Global Forest Watch'!L38</f>
        <v>0</v>
      </c>
      <c r="L9" s="22">
        <f>'記入用_IBAT、Global Forest Watch'!M38</f>
        <v>0</v>
      </c>
      <c r="M9" s="22">
        <f>'記入用_IBAT、Global Forest Watch'!N38</f>
        <v>0</v>
      </c>
      <c r="N9" s="22">
        <f>'記入用_IBAT、Global Forest Watch'!O38</f>
        <v>0</v>
      </c>
      <c r="O9" s="22">
        <f>'記入用_IBAT、Global Forest Watch'!P38</f>
        <v>0</v>
      </c>
    </row>
    <row r="10" spans="1:16" x14ac:dyDescent="0.4">
      <c r="B10" s="21" t="s">
        <v>70</v>
      </c>
      <c r="C10" s="26"/>
      <c r="D10" s="26"/>
      <c r="E10" s="19"/>
      <c r="F10" s="24"/>
      <c r="G10" s="24"/>
      <c r="H10" s="24"/>
      <c r="I10" s="24"/>
      <c r="J10" s="24"/>
      <c r="K10" s="24"/>
      <c r="L10" s="24"/>
      <c r="M10" s="24"/>
      <c r="N10" s="24"/>
      <c r="O10" s="25"/>
    </row>
    <row r="11" spans="1:16" x14ac:dyDescent="0.4">
      <c r="B11" s="17"/>
      <c r="C11" s="28" t="s">
        <v>9</v>
      </c>
      <c r="D11" s="28" t="s">
        <v>10</v>
      </c>
      <c r="E11" s="2" t="s">
        <v>71</v>
      </c>
      <c r="F11" s="22">
        <f>'記入用_IBAT、Global Forest Watch'!G10</f>
        <v>0</v>
      </c>
      <c r="G11" s="22">
        <f>'記入用_IBAT、Global Forest Watch'!H10</f>
        <v>0</v>
      </c>
      <c r="H11" s="22">
        <f>'記入用_IBAT、Global Forest Watch'!I10</f>
        <v>0</v>
      </c>
      <c r="I11" s="22">
        <f>'記入用_IBAT、Global Forest Watch'!J10</f>
        <v>0</v>
      </c>
      <c r="J11" s="22">
        <f>'記入用_IBAT、Global Forest Watch'!K10</f>
        <v>0</v>
      </c>
      <c r="K11" s="22">
        <f>'記入用_IBAT、Global Forest Watch'!L10</f>
        <v>0</v>
      </c>
      <c r="L11" s="22">
        <f>'記入用_IBAT、Global Forest Watch'!M10</f>
        <v>0</v>
      </c>
      <c r="M11" s="22">
        <f>'記入用_IBAT、Global Forest Watch'!N10</f>
        <v>0</v>
      </c>
      <c r="N11" s="22">
        <f>'記入用_IBAT、Global Forest Watch'!O10</f>
        <v>0</v>
      </c>
      <c r="O11" s="22">
        <f>'記入用_IBAT、Global Forest Watch'!P10</f>
        <v>0</v>
      </c>
    </row>
    <row r="12" spans="1:16" x14ac:dyDescent="0.4">
      <c r="B12" s="17"/>
      <c r="C12" s="17"/>
      <c r="D12" s="17"/>
      <c r="E12" s="1" t="s">
        <v>72</v>
      </c>
      <c r="F12" s="22">
        <f>SUM('記入用_IBAT、Global Forest Watch'!G7:G9)</f>
        <v>0</v>
      </c>
      <c r="G12" s="22">
        <f>SUM('記入用_IBAT、Global Forest Watch'!H7:H9)</f>
        <v>0</v>
      </c>
      <c r="H12" s="22">
        <f>SUM('記入用_IBAT、Global Forest Watch'!I7:I9)</f>
        <v>0</v>
      </c>
      <c r="I12" s="22">
        <f>SUM('記入用_IBAT、Global Forest Watch'!J7:J9)</f>
        <v>0</v>
      </c>
      <c r="J12" s="22">
        <f>SUM('記入用_IBAT、Global Forest Watch'!K7:K9)</f>
        <v>0</v>
      </c>
      <c r="K12" s="22">
        <f>SUM('記入用_IBAT、Global Forest Watch'!L7:L9)</f>
        <v>0</v>
      </c>
      <c r="L12" s="22">
        <f>SUM('記入用_IBAT、Global Forest Watch'!M7:M9)</f>
        <v>0</v>
      </c>
      <c r="M12" s="22">
        <f>SUM('記入用_IBAT、Global Forest Watch'!N7:N9)</f>
        <v>0</v>
      </c>
      <c r="N12" s="22">
        <f>SUM('記入用_IBAT、Global Forest Watch'!O7:O9)</f>
        <v>0</v>
      </c>
      <c r="O12" s="22">
        <f>SUM('記入用_IBAT、Global Forest Watch'!P7:P9)</f>
        <v>0</v>
      </c>
    </row>
    <row r="13" spans="1:16" x14ac:dyDescent="0.4">
      <c r="B13" s="17"/>
      <c r="C13" s="17"/>
      <c r="D13" s="28" t="s">
        <v>18</v>
      </c>
      <c r="E13" s="1" t="s">
        <v>73</v>
      </c>
      <c r="F13" s="22">
        <f>SUM('記入用_IBAT、Global Forest Watch'!G12:G18)</f>
        <v>0</v>
      </c>
      <c r="G13" s="22">
        <f>SUM('記入用_IBAT、Global Forest Watch'!H12:H18)</f>
        <v>0</v>
      </c>
      <c r="H13" s="22">
        <f>SUM('記入用_IBAT、Global Forest Watch'!I12:I18)</f>
        <v>0</v>
      </c>
      <c r="I13" s="22">
        <f>SUM('記入用_IBAT、Global Forest Watch'!J12:J18)</f>
        <v>0</v>
      </c>
      <c r="J13" s="22">
        <f>SUM('記入用_IBAT、Global Forest Watch'!K12:K18)</f>
        <v>0</v>
      </c>
      <c r="K13" s="22">
        <f>SUM('記入用_IBAT、Global Forest Watch'!L12:L18)</f>
        <v>0</v>
      </c>
      <c r="L13" s="22">
        <f>SUM('記入用_IBAT、Global Forest Watch'!M12:M18)</f>
        <v>0</v>
      </c>
      <c r="M13" s="22">
        <f>SUM('記入用_IBAT、Global Forest Watch'!N12:N18)</f>
        <v>0</v>
      </c>
      <c r="N13" s="22">
        <f>SUM('記入用_IBAT、Global Forest Watch'!O12:O18)</f>
        <v>0</v>
      </c>
      <c r="O13" s="22">
        <f>SUM('記入用_IBAT、Global Forest Watch'!P12:P18)</f>
        <v>0</v>
      </c>
    </row>
    <row r="14" spans="1:16" x14ac:dyDescent="0.4">
      <c r="B14" s="17"/>
      <c r="C14" s="17"/>
      <c r="D14" s="28" t="s">
        <v>27</v>
      </c>
      <c r="E14" s="1" t="s">
        <v>74</v>
      </c>
      <c r="F14" s="22">
        <f>SUM('記入用_IBAT、Global Forest Watch'!G20:G22)</f>
        <v>0</v>
      </c>
      <c r="G14" s="22">
        <f>SUM('記入用_IBAT、Global Forest Watch'!H20:H22)</f>
        <v>0</v>
      </c>
      <c r="H14" s="22">
        <f>SUM('記入用_IBAT、Global Forest Watch'!I20:I22)</f>
        <v>0</v>
      </c>
      <c r="I14" s="22">
        <f>SUM('記入用_IBAT、Global Forest Watch'!J20:J22)</f>
        <v>0</v>
      </c>
      <c r="J14" s="22">
        <f>SUM('記入用_IBAT、Global Forest Watch'!K20:K22)</f>
        <v>0</v>
      </c>
      <c r="K14" s="22">
        <f>SUM('記入用_IBAT、Global Forest Watch'!L20:L22)</f>
        <v>0</v>
      </c>
      <c r="L14" s="22">
        <f>SUM('記入用_IBAT、Global Forest Watch'!M20:M22)</f>
        <v>0</v>
      </c>
      <c r="M14" s="22">
        <f>SUM('記入用_IBAT、Global Forest Watch'!N20:N22)</f>
        <v>0</v>
      </c>
      <c r="N14" s="22">
        <f>SUM('記入用_IBAT、Global Forest Watch'!O20:O22)</f>
        <v>0</v>
      </c>
      <c r="O14" s="22">
        <f>SUM('記入用_IBAT、Global Forest Watch'!P20:P22)</f>
        <v>0</v>
      </c>
    </row>
    <row r="15" spans="1:16" x14ac:dyDescent="0.4">
      <c r="B15" s="17"/>
      <c r="C15" s="28" t="s">
        <v>68</v>
      </c>
      <c r="D15" s="28" t="s">
        <v>37</v>
      </c>
      <c r="E15" s="31" t="s">
        <v>43</v>
      </c>
      <c r="F15" s="22">
        <f>'記入用_IBAT、Global Forest Watch'!G28</f>
        <v>0</v>
      </c>
      <c r="G15" s="22">
        <f>'記入用_IBAT、Global Forest Watch'!H28</f>
        <v>0</v>
      </c>
      <c r="H15" s="22">
        <f>'記入用_IBAT、Global Forest Watch'!I28</f>
        <v>0</v>
      </c>
      <c r="I15" s="22">
        <f>'記入用_IBAT、Global Forest Watch'!J28</f>
        <v>0</v>
      </c>
      <c r="J15" s="22">
        <f>'記入用_IBAT、Global Forest Watch'!K28</f>
        <v>0</v>
      </c>
      <c r="K15" s="22">
        <f>'記入用_IBAT、Global Forest Watch'!L28</f>
        <v>0</v>
      </c>
      <c r="L15" s="22">
        <f>'記入用_IBAT、Global Forest Watch'!M28</f>
        <v>0</v>
      </c>
      <c r="M15" s="22">
        <f>'記入用_IBAT、Global Forest Watch'!N28</f>
        <v>0</v>
      </c>
      <c r="N15" s="22">
        <f>'記入用_IBAT、Global Forest Watch'!O28</f>
        <v>0</v>
      </c>
      <c r="O15" s="22">
        <f>'記入用_IBAT、Global Forest Watch'!P28</f>
        <v>0</v>
      </c>
    </row>
    <row r="16" spans="1:16" x14ac:dyDescent="0.4">
      <c r="B16" s="18"/>
      <c r="C16" s="18"/>
      <c r="D16" s="18"/>
      <c r="E16" s="31" t="s">
        <v>50</v>
      </c>
      <c r="F16" s="22">
        <f>'記入用_IBAT、Global Forest Watch'!G31</f>
        <v>0</v>
      </c>
      <c r="G16" s="22">
        <f>'記入用_IBAT、Global Forest Watch'!H31</f>
        <v>0</v>
      </c>
      <c r="H16" s="22">
        <f>'記入用_IBAT、Global Forest Watch'!I31</f>
        <v>0</v>
      </c>
      <c r="I16" s="22">
        <f>'記入用_IBAT、Global Forest Watch'!J31</f>
        <v>0</v>
      </c>
      <c r="J16" s="22">
        <f>'記入用_IBAT、Global Forest Watch'!K31</f>
        <v>0</v>
      </c>
      <c r="K16" s="22">
        <f>'記入用_IBAT、Global Forest Watch'!L31</f>
        <v>0</v>
      </c>
      <c r="L16" s="22">
        <f>'記入用_IBAT、Global Forest Watch'!M31</f>
        <v>0</v>
      </c>
      <c r="M16" s="22">
        <f>'記入用_IBAT、Global Forest Watch'!N31</f>
        <v>0</v>
      </c>
      <c r="N16" s="22">
        <f>'記入用_IBAT、Global Forest Watch'!O31</f>
        <v>0</v>
      </c>
      <c r="O16" s="22">
        <f>'記入用_IBAT、Global Forest Watch'!P31</f>
        <v>0</v>
      </c>
    </row>
    <row r="17" spans="2:15" x14ac:dyDescent="0.4">
      <c r="B17" s="21" t="s">
        <v>75</v>
      </c>
      <c r="C17" s="26"/>
      <c r="D17" s="26"/>
      <c r="E17" s="19"/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2:15" x14ac:dyDescent="0.4">
      <c r="B18" s="17"/>
      <c r="C18" s="28" t="s">
        <v>9</v>
      </c>
      <c r="D18" s="28" t="s">
        <v>32</v>
      </c>
      <c r="E18" s="6" t="s">
        <v>33</v>
      </c>
      <c r="F18" s="22">
        <f>'記入用_IBAT、Global Forest Watch'!G24</f>
        <v>0</v>
      </c>
      <c r="G18" s="22">
        <f>'記入用_IBAT、Global Forest Watch'!H24</f>
        <v>0</v>
      </c>
      <c r="H18" s="22">
        <f>'記入用_IBAT、Global Forest Watch'!I24</f>
        <v>0</v>
      </c>
      <c r="I18" s="22">
        <f>'記入用_IBAT、Global Forest Watch'!J24</f>
        <v>0</v>
      </c>
      <c r="J18" s="22">
        <f>'記入用_IBAT、Global Forest Watch'!K24</f>
        <v>0</v>
      </c>
      <c r="K18" s="22">
        <f>'記入用_IBAT、Global Forest Watch'!L24</f>
        <v>0</v>
      </c>
      <c r="L18" s="22">
        <f>'記入用_IBAT、Global Forest Watch'!M24</f>
        <v>0</v>
      </c>
      <c r="M18" s="22">
        <f>'記入用_IBAT、Global Forest Watch'!N24</f>
        <v>0</v>
      </c>
      <c r="N18" s="22">
        <f>'記入用_IBAT、Global Forest Watch'!O24</f>
        <v>0</v>
      </c>
      <c r="O18" s="22">
        <f>'記入用_IBAT、Global Forest Watch'!P24</f>
        <v>0</v>
      </c>
    </row>
    <row r="19" spans="2:15" x14ac:dyDescent="0.4">
      <c r="B19" s="17"/>
      <c r="C19" s="18"/>
      <c r="D19" s="18"/>
      <c r="E19" s="6" t="s">
        <v>35</v>
      </c>
      <c r="F19" s="22">
        <f>'記入用_IBAT、Global Forest Watch'!G25</f>
        <v>0</v>
      </c>
      <c r="G19" s="22">
        <f>'記入用_IBAT、Global Forest Watch'!H25</f>
        <v>0</v>
      </c>
      <c r="H19" s="22">
        <f>'記入用_IBAT、Global Forest Watch'!I25</f>
        <v>0</v>
      </c>
      <c r="I19" s="22">
        <f>'記入用_IBAT、Global Forest Watch'!J25</f>
        <v>0</v>
      </c>
      <c r="J19" s="22">
        <f>'記入用_IBAT、Global Forest Watch'!K25</f>
        <v>0</v>
      </c>
      <c r="K19" s="22">
        <f>'記入用_IBAT、Global Forest Watch'!L25</f>
        <v>0</v>
      </c>
      <c r="L19" s="22">
        <f>'記入用_IBAT、Global Forest Watch'!M25</f>
        <v>0</v>
      </c>
      <c r="M19" s="22">
        <f>'記入用_IBAT、Global Forest Watch'!N25</f>
        <v>0</v>
      </c>
      <c r="N19" s="22">
        <f>'記入用_IBAT、Global Forest Watch'!O25</f>
        <v>0</v>
      </c>
      <c r="O19" s="22">
        <f>'記入用_IBAT、Global Forest Watch'!P25</f>
        <v>0</v>
      </c>
    </row>
    <row r="20" spans="2:15" x14ac:dyDescent="0.4">
      <c r="B20" s="17"/>
      <c r="C20" s="28" t="s">
        <v>68</v>
      </c>
      <c r="D20" s="28" t="s">
        <v>37</v>
      </c>
      <c r="E20" s="33" t="s">
        <v>46</v>
      </c>
      <c r="F20" s="22">
        <f>'記入用_IBAT、Global Forest Watch'!G29</f>
        <v>0</v>
      </c>
      <c r="G20" s="22">
        <f>'記入用_IBAT、Global Forest Watch'!H29</f>
        <v>0</v>
      </c>
      <c r="H20" s="22">
        <f>'記入用_IBAT、Global Forest Watch'!I29</f>
        <v>0</v>
      </c>
      <c r="I20" s="22">
        <f>'記入用_IBAT、Global Forest Watch'!J29</f>
        <v>0</v>
      </c>
      <c r="J20" s="22">
        <f>'記入用_IBAT、Global Forest Watch'!K29</f>
        <v>0</v>
      </c>
      <c r="K20" s="22">
        <f>'記入用_IBAT、Global Forest Watch'!L29</f>
        <v>0</v>
      </c>
      <c r="L20" s="22">
        <f>'記入用_IBAT、Global Forest Watch'!M29</f>
        <v>0</v>
      </c>
      <c r="M20" s="22">
        <f>'記入用_IBAT、Global Forest Watch'!N29</f>
        <v>0</v>
      </c>
      <c r="N20" s="22">
        <f>'記入用_IBAT、Global Forest Watch'!O29</f>
        <v>0</v>
      </c>
      <c r="O20" s="22">
        <f>'記入用_IBAT、Global Forest Watch'!P29</f>
        <v>0</v>
      </c>
    </row>
    <row r="21" spans="2:15" x14ac:dyDescent="0.4">
      <c r="B21" s="17"/>
      <c r="C21" s="18"/>
      <c r="D21" s="18"/>
      <c r="E21" s="49"/>
      <c r="F21" s="22">
        <f>'記入用_IBAT、Global Forest Watch'!G30</f>
        <v>0</v>
      </c>
      <c r="G21" s="22">
        <f>'記入用_IBAT、Global Forest Watch'!H30</f>
        <v>0</v>
      </c>
      <c r="H21" s="22">
        <f>'記入用_IBAT、Global Forest Watch'!I30</f>
        <v>0</v>
      </c>
      <c r="I21" s="22">
        <f>'記入用_IBAT、Global Forest Watch'!J30</f>
        <v>0</v>
      </c>
      <c r="J21" s="22">
        <f>'記入用_IBAT、Global Forest Watch'!K30</f>
        <v>0</v>
      </c>
      <c r="K21" s="22">
        <f>'記入用_IBAT、Global Forest Watch'!L30</f>
        <v>0</v>
      </c>
      <c r="L21" s="22">
        <f>'記入用_IBAT、Global Forest Watch'!M30</f>
        <v>0</v>
      </c>
      <c r="M21" s="22">
        <f>'記入用_IBAT、Global Forest Watch'!N30</f>
        <v>0</v>
      </c>
      <c r="N21" s="22">
        <f>'記入用_IBAT、Global Forest Watch'!O30</f>
        <v>0</v>
      </c>
      <c r="O21" s="22">
        <f>'記入用_IBAT、Global Forest Watch'!P30</f>
        <v>0</v>
      </c>
    </row>
    <row r="22" spans="2:15" ht="37.5" x14ac:dyDescent="0.4">
      <c r="B22" s="17"/>
      <c r="C22" s="28" t="s">
        <v>68</v>
      </c>
      <c r="D22" s="27" t="s">
        <v>51</v>
      </c>
      <c r="E22" s="34" t="s">
        <v>76</v>
      </c>
      <c r="F22" s="22">
        <f>'記入用_IBAT、Global Forest Watch'!G33</f>
        <v>0</v>
      </c>
      <c r="G22" s="22">
        <f>'記入用_IBAT、Global Forest Watch'!H33</f>
        <v>0</v>
      </c>
      <c r="H22" s="22">
        <f>'記入用_IBAT、Global Forest Watch'!I33</f>
        <v>0</v>
      </c>
      <c r="I22" s="22">
        <f>'記入用_IBAT、Global Forest Watch'!J33</f>
        <v>0</v>
      </c>
      <c r="J22" s="22">
        <f>'記入用_IBAT、Global Forest Watch'!K33</f>
        <v>0</v>
      </c>
      <c r="K22" s="22">
        <f>'記入用_IBAT、Global Forest Watch'!L33</f>
        <v>0</v>
      </c>
      <c r="L22" s="22">
        <f>'記入用_IBAT、Global Forest Watch'!M33</f>
        <v>0</v>
      </c>
      <c r="M22" s="22">
        <f>'記入用_IBAT、Global Forest Watch'!N33</f>
        <v>0</v>
      </c>
      <c r="N22" s="22">
        <f>'記入用_IBAT、Global Forest Watch'!O33</f>
        <v>0</v>
      </c>
      <c r="O22" s="22">
        <f>'記入用_IBAT、Global Forest Watch'!P33</f>
        <v>0</v>
      </c>
    </row>
    <row r="23" spans="2:15" x14ac:dyDescent="0.4">
      <c r="B23" s="17"/>
      <c r="C23" s="17"/>
      <c r="D23" s="28" t="s">
        <v>56</v>
      </c>
      <c r="E23" s="31" t="s">
        <v>59</v>
      </c>
      <c r="F23" s="22">
        <f>'記入用_IBAT、Global Forest Watch'!G35</f>
        <v>0</v>
      </c>
      <c r="G23" s="22">
        <f>'記入用_IBAT、Global Forest Watch'!H35</f>
        <v>0</v>
      </c>
      <c r="H23" s="22">
        <f>'記入用_IBAT、Global Forest Watch'!I35</f>
        <v>0</v>
      </c>
      <c r="I23" s="22">
        <f>'記入用_IBAT、Global Forest Watch'!J35</f>
        <v>0</v>
      </c>
      <c r="J23" s="22">
        <f>'記入用_IBAT、Global Forest Watch'!K35</f>
        <v>0</v>
      </c>
      <c r="K23" s="22">
        <f>'記入用_IBAT、Global Forest Watch'!L35</f>
        <v>0</v>
      </c>
      <c r="L23" s="22">
        <f>'記入用_IBAT、Global Forest Watch'!M35</f>
        <v>0</v>
      </c>
      <c r="M23" s="22">
        <f>'記入用_IBAT、Global Forest Watch'!N35</f>
        <v>0</v>
      </c>
      <c r="N23" s="22">
        <f>'記入用_IBAT、Global Forest Watch'!O35</f>
        <v>0</v>
      </c>
      <c r="O23" s="22">
        <f>'記入用_IBAT、Global Forest Watch'!P35</f>
        <v>0</v>
      </c>
    </row>
    <row r="24" spans="2:15" x14ac:dyDescent="0.4">
      <c r="B24" s="18"/>
      <c r="C24" s="18"/>
      <c r="D24" s="18"/>
      <c r="E24" s="31" t="s">
        <v>60</v>
      </c>
      <c r="F24" s="22">
        <f>'記入用_IBAT、Global Forest Watch'!G36</f>
        <v>0</v>
      </c>
      <c r="G24" s="22">
        <f>'記入用_IBAT、Global Forest Watch'!H36</f>
        <v>0</v>
      </c>
      <c r="H24" s="22">
        <f>'記入用_IBAT、Global Forest Watch'!I36</f>
        <v>0</v>
      </c>
      <c r="I24" s="22">
        <f>'記入用_IBAT、Global Forest Watch'!J36</f>
        <v>0</v>
      </c>
      <c r="J24" s="22">
        <f>'記入用_IBAT、Global Forest Watch'!K36</f>
        <v>0</v>
      </c>
      <c r="K24" s="22">
        <f>'記入用_IBAT、Global Forest Watch'!L36</f>
        <v>0</v>
      </c>
      <c r="L24" s="22">
        <f>'記入用_IBAT、Global Forest Watch'!M36</f>
        <v>0</v>
      </c>
      <c r="M24" s="22">
        <f>'記入用_IBAT、Global Forest Watch'!N36</f>
        <v>0</v>
      </c>
      <c r="N24" s="22">
        <f>'記入用_IBAT、Global Forest Watch'!O36</f>
        <v>0</v>
      </c>
      <c r="O24" s="22">
        <f>'記入用_IBAT、Global Forest Watch'!P36</f>
        <v>0</v>
      </c>
    </row>
  </sheetData>
  <phoneticPr fontId="1"/>
  <conditionalFormatting sqref="F9:O9 F18:O19 F23:O24">
    <cfRule type="containsText" dxfId="29" priority="35" operator="containsText" text="medium">
      <formula>NOT(ISERROR(SEARCH("medium",F9)))</formula>
    </cfRule>
  </conditionalFormatting>
  <conditionalFormatting sqref="F15:O16 F20:O22">
    <cfRule type="cellIs" dxfId="28" priority="27" operator="equal">
      <formula>"あり"</formula>
    </cfRule>
  </conditionalFormatting>
  <conditionalFormatting sqref="F8:O8">
    <cfRule type="cellIs" dxfId="27" priority="1" operator="equal">
      <formula>10</formula>
    </cfRule>
    <cfRule type="cellIs" dxfId="26" priority="2" operator="equal">
      <formula>9</formula>
    </cfRule>
    <cfRule type="cellIs" dxfId="25" priority="3" operator="equal">
      <formula>8</formula>
    </cfRule>
    <cfRule type="cellIs" dxfId="24" priority="4" operator="equal">
      <formula>7</formula>
    </cfRule>
    <cfRule type="cellIs" dxfId="23" priority="5" operator="equal">
      <formula>6</formula>
    </cfRule>
    <cfRule type="cellIs" dxfId="22" priority="6" operator="equal">
      <formula>5</formula>
    </cfRule>
    <cfRule type="cellIs" dxfId="21" priority="7" operator="equal">
      <formula>4</formula>
    </cfRule>
    <cfRule type="cellIs" dxfId="20" priority="8" operator="equal">
      <formula>3</formula>
    </cfRule>
    <cfRule type="cellIs" dxfId="19" priority="9" operator="equal">
      <formula>2</formula>
    </cfRule>
    <cfRule type="cellIs" dxfId="18" priority="10" operator="equal">
      <formula>1</formula>
    </cfRule>
    <cfRule type="cellIs" dxfId="17" priority="11" operator="equal">
      <formula>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4" operator="containsText" id="{C347BCF1-385E-47E6-BC9F-3411D72A46C7}">
            <xm:f>NOT(ISERROR(SEARCH("high",F9)))</xm:f>
            <xm:f>"high"</xm:f>
            <x14:dxf>
              <font>
                <color theme="1"/>
              </font>
              <fill>
                <patternFill>
                  <bgColor rgb="FF87DD97"/>
                </patternFill>
              </fill>
            </x14:dxf>
          </x14:cfRule>
          <x14:cfRule type="containsText" priority="36" operator="containsText" id="{2DAADFA7-4D70-4817-A542-E41AC4BCAD5B}">
            <xm:f>NOT(ISERROR(SEARCH("low",F9)))</xm:f>
            <xm:f>"low"</xm:f>
            <x14:dxf>
              <font>
                <color theme="1"/>
              </font>
              <fill>
                <patternFill>
                  <bgColor rgb="FFF39B9B"/>
                </patternFill>
              </fill>
            </x14:dxf>
          </x14:cfRule>
          <xm:sqref>F9:O9 F18:O19 F23:O24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9BF7-922B-4270-8742-0DB4E059CA83}">
  <sheetPr>
    <tabColor theme="7"/>
  </sheetPr>
  <dimension ref="A1"/>
  <sheetViews>
    <sheetView workbookViewId="0">
      <selection activeCell="Q26" sqref="Q26"/>
    </sheetView>
  </sheetViews>
  <sheetFormatPr defaultRowHeight="18.75" x14ac:dyDescent="0.4"/>
  <sheetData>
    <row r="1" spans="1:1" x14ac:dyDescent="0.4">
      <c r="A1" s="29" t="s">
        <v>77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80FB-8B77-4EED-9EE1-50E67BD8EE33}">
  <sheetPr>
    <tabColor theme="1" tint="0.499984740745262"/>
  </sheetPr>
  <dimension ref="A1:P38"/>
  <sheetViews>
    <sheetView showGridLines="0" zoomScale="70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R27" sqref="R27"/>
    </sheetView>
  </sheetViews>
  <sheetFormatPr defaultRowHeight="18.75" x14ac:dyDescent="0.4"/>
  <cols>
    <col min="1" max="1" width="19.875" bestFit="1" customWidth="1"/>
    <col min="2" max="2" width="12.5" customWidth="1"/>
    <col min="3" max="3" width="12.25" customWidth="1"/>
    <col min="4" max="4" width="13" bestFit="1" customWidth="1"/>
    <col min="5" max="5" width="48.25" customWidth="1"/>
    <col min="6" max="6" width="73" customWidth="1"/>
    <col min="7" max="8" width="10.75" customWidth="1"/>
    <col min="9" max="9" width="13" bestFit="1" customWidth="1"/>
    <col min="10" max="16" width="10.75" customWidth="1"/>
  </cols>
  <sheetData>
    <row r="1" spans="1:16" x14ac:dyDescent="0.4">
      <c r="A1" s="29" t="s">
        <v>78</v>
      </c>
    </row>
    <row r="2" spans="1:16" x14ac:dyDescent="0.4">
      <c r="B2" s="16" t="s">
        <v>1</v>
      </c>
      <c r="C2" s="16" t="s">
        <v>2</v>
      </c>
      <c r="D2" s="16" t="s">
        <v>3</v>
      </c>
      <c r="E2" s="16" t="s">
        <v>4</v>
      </c>
      <c r="F2" s="36" t="s">
        <v>5</v>
      </c>
      <c r="G2" s="13" t="s">
        <v>6</v>
      </c>
      <c r="H2" s="11"/>
      <c r="I2" s="11"/>
      <c r="J2" s="11"/>
      <c r="K2" s="11"/>
      <c r="L2" s="11"/>
      <c r="M2" s="11"/>
      <c r="N2" s="11"/>
      <c r="O2" s="11"/>
      <c r="P2" s="12"/>
    </row>
    <row r="3" spans="1:16" x14ac:dyDescent="0.4">
      <c r="B3" s="9"/>
      <c r="C3" s="47" t="s">
        <v>7</v>
      </c>
      <c r="D3" s="9"/>
      <c r="E3" s="9"/>
      <c r="F3" s="9"/>
      <c r="G3" s="35">
        <v>1</v>
      </c>
      <c r="H3" s="35">
        <v>2</v>
      </c>
      <c r="I3" s="35">
        <v>3</v>
      </c>
      <c r="J3" s="35">
        <v>4</v>
      </c>
      <c r="K3" s="35">
        <v>5</v>
      </c>
      <c r="L3" s="35">
        <v>6</v>
      </c>
      <c r="M3" s="35">
        <v>7</v>
      </c>
      <c r="N3" s="35">
        <v>8</v>
      </c>
      <c r="O3" s="35">
        <v>9</v>
      </c>
      <c r="P3" s="35">
        <v>10</v>
      </c>
    </row>
    <row r="4" spans="1:16" x14ac:dyDescent="0.4">
      <c r="B4" s="9"/>
      <c r="C4" s="9"/>
      <c r="D4" s="9"/>
      <c r="E4" s="9"/>
      <c r="F4" s="37"/>
      <c r="G4" s="13" t="s">
        <v>8</v>
      </c>
      <c r="H4" s="14"/>
      <c r="I4" s="14"/>
      <c r="J4" s="14"/>
      <c r="K4" s="14"/>
      <c r="L4" s="14"/>
      <c r="M4" s="14"/>
      <c r="N4" s="14"/>
      <c r="O4" s="14"/>
      <c r="P4" s="15"/>
    </row>
    <row r="5" spans="1:16" x14ac:dyDescent="0.4">
      <c r="B5" s="10"/>
      <c r="C5" s="10"/>
      <c r="D5" s="10"/>
      <c r="E5" s="10"/>
      <c r="F5" s="10"/>
      <c r="G5" s="8" t="s">
        <v>79</v>
      </c>
      <c r="H5" s="8" t="s">
        <v>80</v>
      </c>
      <c r="I5" s="8" t="s">
        <v>81</v>
      </c>
      <c r="J5" s="8" t="s">
        <v>82</v>
      </c>
      <c r="K5" s="8" t="s">
        <v>83</v>
      </c>
      <c r="L5" s="8" t="s">
        <v>84</v>
      </c>
      <c r="M5" s="8" t="s">
        <v>85</v>
      </c>
      <c r="N5" s="8" t="s">
        <v>86</v>
      </c>
      <c r="O5" s="8" t="s">
        <v>87</v>
      </c>
      <c r="P5" s="8" t="s">
        <v>88</v>
      </c>
    </row>
    <row r="6" spans="1:16" x14ac:dyDescent="0.4">
      <c r="A6" s="51" t="s">
        <v>9</v>
      </c>
      <c r="B6" s="21" t="s">
        <v>10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</row>
    <row r="7" spans="1:16" x14ac:dyDescent="0.4">
      <c r="A7" s="52"/>
      <c r="B7" s="17"/>
      <c r="C7" s="2" t="s">
        <v>11</v>
      </c>
      <c r="D7" s="2" t="s">
        <v>12</v>
      </c>
      <c r="E7" s="1" t="s">
        <v>13</v>
      </c>
      <c r="F7" s="1" t="s">
        <v>14</v>
      </c>
      <c r="G7" s="23">
        <v>2</v>
      </c>
      <c r="H7" s="23">
        <v>5</v>
      </c>
      <c r="I7" s="23">
        <v>10</v>
      </c>
      <c r="J7" s="23">
        <v>10</v>
      </c>
      <c r="K7" s="23">
        <v>3</v>
      </c>
      <c r="L7" s="23">
        <v>4</v>
      </c>
      <c r="M7" s="23">
        <v>8</v>
      </c>
      <c r="N7" s="23">
        <v>5</v>
      </c>
      <c r="O7" s="23">
        <v>20</v>
      </c>
      <c r="P7" s="23">
        <v>10</v>
      </c>
    </row>
    <row r="8" spans="1:16" x14ac:dyDescent="0.4">
      <c r="A8" s="52"/>
      <c r="B8" s="17"/>
      <c r="C8" s="3"/>
      <c r="D8" s="3"/>
      <c r="E8" s="1" t="s">
        <v>15</v>
      </c>
      <c r="F8" s="1" t="s">
        <v>14</v>
      </c>
      <c r="G8" s="23">
        <v>8</v>
      </c>
      <c r="H8" s="23">
        <v>20</v>
      </c>
      <c r="I8" s="23">
        <v>40</v>
      </c>
      <c r="J8" s="23">
        <v>40</v>
      </c>
      <c r="K8" s="23">
        <v>12</v>
      </c>
      <c r="L8" s="23">
        <v>16</v>
      </c>
      <c r="M8" s="23">
        <v>32</v>
      </c>
      <c r="N8" s="23">
        <v>20</v>
      </c>
      <c r="O8" s="23">
        <v>80</v>
      </c>
      <c r="P8" s="23">
        <v>40</v>
      </c>
    </row>
    <row r="9" spans="1:16" x14ac:dyDescent="0.4">
      <c r="A9" s="52"/>
      <c r="B9" s="17"/>
      <c r="C9" s="3"/>
      <c r="D9" s="4"/>
      <c r="E9" s="1" t="s">
        <v>16</v>
      </c>
      <c r="F9" s="1" t="s">
        <v>14</v>
      </c>
      <c r="G9" s="23">
        <v>16</v>
      </c>
      <c r="H9" s="23">
        <v>40</v>
      </c>
      <c r="I9" s="23">
        <v>80</v>
      </c>
      <c r="J9" s="23">
        <v>80</v>
      </c>
      <c r="K9" s="23">
        <v>24</v>
      </c>
      <c r="L9" s="23">
        <v>32</v>
      </c>
      <c r="M9" s="23">
        <v>64</v>
      </c>
      <c r="N9" s="23">
        <v>40</v>
      </c>
      <c r="O9" s="23">
        <v>160</v>
      </c>
      <c r="P9" s="23">
        <v>80</v>
      </c>
    </row>
    <row r="10" spans="1:16" x14ac:dyDescent="0.4">
      <c r="A10" s="52"/>
      <c r="B10" s="17"/>
      <c r="C10" s="4"/>
      <c r="D10" s="7" t="s">
        <v>17</v>
      </c>
      <c r="E10" s="5"/>
      <c r="F10" s="1" t="s">
        <v>14</v>
      </c>
      <c r="G10" s="23">
        <v>800</v>
      </c>
      <c r="H10" s="23">
        <v>500</v>
      </c>
      <c r="I10" s="23">
        <v>1500</v>
      </c>
      <c r="J10" s="23">
        <v>2000</v>
      </c>
      <c r="K10" s="23">
        <v>300</v>
      </c>
      <c r="L10" s="23">
        <v>100</v>
      </c>
      <c r="M10" s="23">
        <v>1000</v>
      </c>
      <c r="N10" s="23">
        <v>500</v>
      </c>
      <c r="O10" s="23">
        <v>2500</v>
      </c>
      <c r="P10" s="23">
        <v>1500</v>
      </c>
    </row>
    <row r="11" spans="1:16" x14ac:dyDescent="0.4">
      <c r="A11" s="52"/>
      <c r="B11" s="21" t="s">
        <v>18</v>
      </c>
      <c r="C11" s="19"/>
      <c r="D11" s="19"/>
      <c r="E11" s="19"/>
      <c r="F11" s="19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1:16" x14ac:dyDescent="0.4">
      <c r="A12" s="52"/>
      <c r="B12" s="17"/>
      <c r="C12" s="2" t="s">
        <v>11</v>
      </c>
      <c r="D12" s="2" t="s">
        <v>19</v>
      </c>
      <c r="E12" s="1" t="s">
        <v>20</v>
      </c>
      <c r="F12" s="1" t="s">
        <v>14</v>
      </c>
      <c r="G12" s="23">
        <v>1</v>
      </c>
      <c r="H12" s="23">
        <v>50</v>
      </c>
      <c r="I12" s="23">
        <v>150</v>
      </c>
      <c r="J12" s="23">
        <v>80</v>
      </c>
      <c r="K12" s="23">
        <v>15</v>
      </c>
      <c r="L12" s="23">
        <v>20</v>
      </c>
      <c r="M12" s="23">
        <v>80</v>
      </c>
      <c r="N12" s="23">
        <v>30</v>
      </c>
      <c r="O12" s="23">
        <v>250</v>
      </c>
      <c r="P12" s="23">
        <v>100</v>
      </c>
    </row>
    <row r="13" spans="1:16" x14ac:dyDescent="0.4">
      <c r="A13" s="52"/>
      <c r="B13" s="17"/>
      <c r="C13" s="3"/>
      <c r="D13" s="3"/>
      <c r="E13" s="1" t="s">
        <v>21</v>
      </c>
      <c r="F13" s="1" t="s">
        <v>14</v>
      </c>
      <c r="G13" s="23">
        <v>0</v>
      </c>
      <c r="H13" s="23">
        <v>0</v>
      </c>
      <c r="I13" s="23">
        <v>20</v>
      </c>
      <c r="J13" s="23">
        <v>0</v>
      </c>
      <c r="K13" s="23">
        <v>0</v>
      </c>
      <c r="L13" s="23">
        <v>0</v>
      </c>
      <c r="M13" s="23">
        <v>15</v>
      </c>
      <c r="N13" s="23">
        <v>0</v>
      </c>
      <c r="O13" s="23">
        <v>0</v>
      </c>
      <c r="P13" s="23">
        <v>0</v>
      </c>
    </row>
    <row r="14" spans="1:16" x14ac:dyDescent="0.4">
      <c r="A14" s="52"/>
      <c r="B14" s="17"/>
      <c r="C14" s="3"/>
      <c r="D14" s="3"/>
      <c r="E14" s="1" t="s">
        <v>22</v>
      </c>
      <c r="F14" s="1" t="s">
        <v>14</v>
      </c>
      <c r="G14" s="23">
        <v>0</v>
      </c>
      <c r="H14" s="23">
        <v>0</v>
      </c>
      <c r="I14" s="23">
        <v>0</v>
      </c>
      <c r="J14" s="23">
        <v>1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1:16" x14ac:dyDescent="0.4">
      <c r="A15" s="52"/>
      <c r="B15" s="17"/>
      <c r="C15" s="3"/>
      <c r="D15" s="3"/>
      <c r="E15" s="1" t="s">
        <v>23</v>
      </c>
      <c r="F15" s="1" t="s">
        <v>14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1</v>
      </c>
    </row>
    <row r="16" spans="1:16" x14ac:dyDescent="0.4">
      <c r="A16" s="52"/>
      <c r="B16" s="17"/>
      <c r="C16" s="3"/>
      <c r="D16" s="3"/>
      <c r="E16" s="1" t="s">
        <v>24</v>
      </c>
      <c r="F16" s="1" t="s">
        <v>14</v>
      </c>
      <c r="G16" s="23">
        <v>0</v>
      </c>
      <c r="H16" s="23">
        <v>0</v>
      </c>
      <c r="I16" s="23">
        <v>0</v>
      </c>
      <c r="J16" s="23">
        <v>1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1:16" x14ac:dyDescent="0.4">
      <c r="A17" s="52"/>
      <c r="B17" s="17"/>
      <c r="C17" s="3"/>
      <c r="D17" s="3"/>
      <c r="E17" s="1" t="s">
        <v>25</v>
      </c>
      <c r="F17" s="1" t="s">
        <v>14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1</v>
      </c>
      <c r="N17" s="23">
        <v>0</v>
      </c>
      <c r="O17" s="23">
        <v>0</v>
      </c>
      <c r="P17" s="23">
        <v>0</v>
      </c>
    </row>
    <row r="18" spans="1:16" x14ac:dyDescent="0.4">
      <c r="A18" s="52"/>
      <c r="B18" s="17"/>
      <c r="C18" s="4"/>
      <c r="D18" s="4"/>
      <c r="E18" s="1" t="s">
        <v>26</v>
      </c>
      <c r="F18" s="1" t="s">
        <v>14</v>
      </c>
      <c r="G18" s="23">
        <v>0</v>
      </c>
      <c r="H18" s="23">
        <v>0</v>
      </c>
      <c r="I18" s="23">
        <v>1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</row>
    <row r="19" spans="1:16" x14ac:dyDescent="0.4">
      <c r="A19" s="52"/>
      <c r="B19" s="21" t="s">
        <v>27</v>
      </c>
      <c r="C19" s="19"/>
      <c r="D19" s="19"/>
      <c r="E19" s="19"/>
      <c r="F19" s="19"/>
      <c r="G19" s="24"/>
      <c r="H19" s="24"/>
      <c r="I19" s="24"/>
      <c r="J19" s="24"/>
      <c r="K19" s="24"/>
      <c r="L19" s="24"/>
      <c r="M19" s="24"/>
      <c r="N19" s="24"/>
      <c r="O19" s="24"/>
      <c r="P19" s="25"/>
    </row>
    <row r="20" spans="1:16" x14ac:dyDescent="0.4">
      <c r="A20" s="52"/>
      <c r="B20" s="17"/>
      <c r="C20" s="2" t="s">
        <v>11</v>
      </c>
      <c r="D20" s="2" t="s">
        <v>28</v>
      </c>
      <c r="E20" s="1" t="s">
        <v>29</v>
      </c>
      <c r="F20" s="1" t="s">
        <v>14</v>
      </c>
      <c r="G20" s="23">
        <v>1</v>
      </c>
      <c r="H20" s="23">
        <v>0</v>
      </c>
      <c r="I20" s="23">
        <v>1</v>
      </c>
      <c r="J20" s="23">
        <v>1</v>
      </c>
      <c r="K20" s="23">
        <v>0</v>
      </c>
      <c r="L20" s="23">
        <v>0</v>
      </c>
      <c r="M20" s="23">
        <v>2</v>
      </c>
      <c r="N20" s="23">
        <v>0</v>
      </c>
      <c r="O20" s="23">
        <v>3</v>
      </c>
      <c r="P20" s="23">
        <v>1</v>
      </c>
    </row>
    <row r="21" spans="1:16" x14ac:dyDescent="0.4">
      <c r="A21" s="52"/>
      <c r="B21" s="17"/>
      <c r="C21" s="3"/>
      <c r="D21" s="3"/>
      <c r="E21" s="1" t="s">
        <v>30</v>
      </c>
      <c r="F21" s="1" t="s">
        <v>14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1</v>
      </c>
      <c r="N21" s="23">
        <v>0</v>
      </c>
      <c r="O21" s="23">
        <v>2</v>
      </c>
      <c r="P21" s="23">
        <v>0</v>
      </c>
    </row>
    <row r="22" spans="1:16" x14ac:dyDescent="0.4">
      <c r="A22" s="52"/>
      <c r="B22" s="17"/>
      <c r="C22" s="4"/>
      <c r="D22" s="4"/>
      <c r="E22" s="1" t="s">
        <v>31</v>
      </c>
      <c r="F22" s="1" t="s">
        <v>14</v>
      </c>
      <c r="G22" s="23">
        <v>2</v>
      </c>
      <c r="H22" s="23">
        <v>1</v>
      </c>
      <c r="I22" s="23">
        <v>3</v>
      </c>
      <c r="J22" s="23">
        <v>5</v>
      </c>
      <c r="K22" s="23">
        <v>0</v>
      </c>
      <c r="L22" s="23">
        <v>1</v>
      </c>
      <c r="M22" s="23">
        <v>2</v>
      </c>
      <c r="N22" s="23">
        <v>2</v>
      </c>
      <c r="O22" s="23">
        <v>6</v>
      </c>
      <c r="P22" s="23">
        <v>3</v>
      </c>
    </row>
    <row r="23" spans="1:16" x14ac:dyDescent="0.4">
      <c r="A23" s="52"/>
      <c r="B23" s="21" t="s">
        <v>32</v>
      </c>
      <c r="C23" s="19"/>
      <c r="D23" s="19"/>
      <c r="E23" s="19"/>
      <c r="F23" s="19"/>
      <c r="G23" s="24"/>
      <c r="H23" s="24"/>
      <c r="I23" s="24"/>
      <c r="J23" s="24"/>
      <c r="K23" s="24"/>
      <c r="L23" s="24"/>
      <c r="M23" s="24"/>
      <c r="N23" s="24"/>
      <c r="O23" s="24"/>
      <c r="P23" s="25"/>
    </row>
    <row r="24" spans="1:16" x14ac:dyDescent="0.4">
      <c r="A24" s="52"/>
      <c r="B24" s="17"/>
      <c r="C24" s="2" t="s">
        <v>11</v>
      </c>
      <c r="D24" s="6" t="s">
        <v>33</v>
      </c>
      <c r="E24" s="5"/>
      <c r="F24" s="5" t="s">
        <v>34</v>
      </c>
      <c r="G24" s="23" t="s">
        <v>89</v>
      </c>
      <c r="H24" s="23" t="s">
        <v>90</v>
      </c>
      <c r="I24" s="23" t="s">
        <v>89</v>
      </c>
      <c r="J24" s="23" t="s">
        <v>89</v>
      </c>
      <c r="K24" s="23" t="s">
        <v>89</v>
      </c>
      <c r="L24" s="23" t="s">
        <v>90</v>
      </c>
      <c r="M24" s="23" t="s">
        <v>89</v>
      </c>
      <c r="N24" s="23" t="s">
        <v>90</v>
      </c>
      <c r="O24" s="23" t="s">
        <v>91</v>
      </c>
      <c r="P24" s="23" t="s">
        <v>89</v>
      </c>
    </row>
    <row r="25" spans="1:16" x14ac:dyDescent="0.4">
      <c r="A25" s="52"/>
      <c r="B25" s="18"/>
      <c r="C25" s="7"/>
      <c r="D25" s="6" t="s">
        <v>35</v>
      </c>
      <c r="E25" s="5"/>
      <c r="F25" s="5" t="s">
        <v>34</v>
      </c>
      <c r="G25" s="23" t="s">
        <v>90</v>
      </c>
      <c r="H25" s="23" t="s">
        <v>90</v>
      </c>
      <c r="I25" s="23" t="s">
        <v>89</v>
      </c>
      <c r="J25" s="23" t="s">
        <v>89</v>
      </c>
      <c r="K25" s="23" t="s">
        <v>90</v>
      </c>
      <c r="L25" s="23" t="s">
        <v>90</v>
      </c>
      <c r="M25" s="23" t="s">
        <v>89</v>
      </c>
      <c r="N25" s="23" t="s">
        <v>90</v>
      </c>
      <c r="O25" s="23" t="s">
        <v>91</v>
      </c>
      <c r="P25" s="23" t="s">
        <v>89</v>
      </c>
    </row>
    <row r="26" spans="1:16" x14ac:dyDescent="0.4">
      <c r="A26" s="53" t="s">
        <v>36</v>
      </c>
      <c r="B26" s="30" t="s">
        <v>37</v>
      </c>
      <c r="C26" s="19"/>
      <c r="D26" s="19"/>
      <c r="E26" s="19"/>
      <c r="F26" s="19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1:16" x14ac:dyDescent="0.4">
      <c r="A27" s="54"/>
      <c r="B27" s="17" t="s">
        <v>38</v>
      </c>
      <c r="C27" s="42" t="s">
        <v>39</v>
      </c>
      <c r="D27" s="6" t="s">
        <v>40</v>
      </c>
      <c r="E27" s="5"/>
      <c r="F27" s="5" t="s">
        <v>41</v>
      </c>
      <c r="G27" s="23">
        <v>8</v>
      </c>
      <c r="H27" s="23">
        <v>2</v>
      </c>
      <c r="I27" s="23">
        <v>3</v>
      </c>
      <c r="J27" s="23">
        <v>4</v>
      </c>
      <c r="K27" s="23">
        <v>2</v>
      </c>
      <c r="L27" s="23">
        <v>0</v>
      </c>
      <c r="M27" s="23">
        <v>3</v>
      </c>
      <c r="N27" s="23">
        <v>1</v>
      </c>
      <c r="O27" s="23">
        <v>9</v>
      </c>
      <c r="P27" s="23">
        <v>2</v>
      </c>
    </row>
    <row r="28" spans="1:16" ht="19.5" customHeight="1" x14ac:dyDescent="0.4">
      <c r="A28" s="54"/>
      <c r="B28" s="17"/>
      <c r="C28" s="42" t="s">
        <v>42</v>
      </c>
      <c r="D28" s="6" t="s">
        <v>43</v>
      </c>
      <c r="E28" s="5"/>
      <c r="F28" s="38" t="s">
        <v>44</v>
      </c>
      <c r="G28" s="23" t="s">
        <v>92</v>
      </c>
      <c r="H28" s="23" t="s">
        <v>93</v>
      </c>
      <c r="I28" s="23" t="s">
        <v>93</v>
      </c>
      <c r="J28" s="23" t="s">
        <v>92</v>
      </c>
      <c r="K28" s="23" t="s">
        <v>93</v>
      </c>
      <c r="L28" s="23" t="s">
        <v>92</v>
      </c>
      <c r="M28" s="23" t="s">
        <v>93</v>
      </c>
      <c r="N28" s="23" t="s">
        <v>92</v>
      </c>
      <c r="O28" s="23" t="s">
        <v>92</v>
      </c>
      <c r="P28" s="23" t="s">
        <v>93</v>
      </c>
    </row>
    <row r="29" spans="1:16" x14ac:dyDescent="0.4">
      <c r="A29" s="54"/>
      <c r="B29" s="17"/>
      <c r="C29" s="43" t="s">
        <v>45</v>
      </c>
      <c r="D29" s="39" t="s">
        <v>46</v>
      </c>
      <c r="E29" s="40"/>
      <c r="F29" s="38" t="s">
        <v>47</v>
      </c>
      <c r="G29" s="23" t="s">
        <v>93</v>
      </c>
      <c r="H29" s="23" t="s">
        <v>92</v>
      </c>
      <c r="I29" s="23" t="s">
        <v>93</v>
      </c>
      <c r="J29" s="23" t="s">
        <v>93</v>
      </c>
      <c r="K29" s="23" t="s">
        <v>92</v>
      </c>
      <c r="L29" s="23" t="s">
        <v>93</v>
      </c>
      <c r="M29" s="23" t="s">
        <v>93</v>
      </c>
      <c r="N29" s="23" t="s">
        <v>93</v>
      </c>
      <c r="O29" s="23" t="s">
        <v>92</v>
      </c>
      <c r="P29" s="23" t="s">
        <v>92</v>
      </c>
    </row>
    <row r="30" spans="1:16" x14ac:dyDescent="0.4">
      <c r="A30" s="54"/>
      <c r="B30" s="17"/>
      <c r="C30" s="44"/>
      <c r="D30" s="7"/>
      <c r="E30" s="41"/>
      <c r="F30" s="38" t="s">
        <v>48</v>
      </c>
      <c r="G30" s="23" t="s">
        <v>94</v>
      </c>
      <c r="H30" s="23" t="s">
        <v>95</v>
      </c>
      <c r="I30" s="23" t="s">
        <v>94</v>
      </c>
      <c r="J30" s="23" t="s">
        <v>94</v>
      </c>
      <c r="K30" s="23" t="s">
        <v>96</v>
      </c>
      <c r="L30" s="23" t="s">
        <v>94</v>
      </c>
      <c r="M30" s="23" t="s">
        <v>94</v>
      </c>
      <c r="N30" s="23" t="s">
        <v>94</v>
      </c>
      <c r="O30" s="23" t="s">
        <v>97</v>
      </c>
      <c r="P30" s="23" t="s">
        <v>98</v>
      </c>
    </row>
    <row r="31" spans="1:16" x14ac:dyDescent="0.4">
      <c r="A31" s="54"/>
      <c r="B31" s="18"/>
      <c r="C31" s="42" t="s">
        <v>49</v>
      </c>
      <c r="D31" s="6" t="s">
        <v>50</v>
      </c>
      <c r="E31" s="5"/>
      <c r="F31" s="38" t="s">
        <v>47</v>
      </c>
      <c r="G31" s="23" t="s">
        <v>92</v>
      </c>
      <c r="H31" s="23" t="s">
        <v>92</v>
      </c>
      <c r="I31" s="23" t="s">
        <v>93</v>
      </c>
      <c r="J31" s="23" t="s">
        <v>93</v>
      </c>
      <c r="K31" s="23" t="s">
        <v>93</v>
      </c>
      <c r="L31" s="23" t="s">
        <v>93</v>
      </c>
      <c r="M31" s="23" t="s">
        <v>92</v>
      </c>
      <c r="N31" s="23" t="s">
        <v>93</v>
      </c>
      <c r="O31" s="23" t="s">
        <v>93</v>
      </c>
      <c r="P31" s="23" t="s">
        <v>93</v>
      </c>
    </row>
    <row r="32" spans="1:16" x14ac:dyDescent="0.4">
      <c r="A32" s="54"/>
      <c r="B32" s="30" t="s">
        <v>51</v>
      </c>
      <c r="C32" s="19"/>
      <c r="D32" s="19"/>
      <c r="E32" s="19"/>
      <c r="F32" s="19"/>
      <c r="G32" s="24"/>
      <c r="H32" s="24"/>
      <c r="I32" s="24"/>
      <c r="J32" s="24"/>
      <c r="K32" s="24"/>
      <c r="L32" s="24"/>
      <c r="M32" s="24"/>
      <c r="N32" s="24"/>
      <c r="O32" s="24"/>
      <c r="P32" s="25"/>
    </row>
    <row r="33" spans="1:16" x14ac:dyDescent="0.4">
      <c r="A33" s="54"/>
      <c r="B33" s="18" t="s">
        <v>52</v>
      </c>
      <c r="C33" s="45" t="s">
        <v>53</v>
      </c>
      <c r="D33" s="6" t="s">
        <v>54</v>
      </c>
      <c r="E33" s="5"/>
      <c r="F33" s="38" t="s">
        <v>55</v>
      </c>
      <c r="G33" s="23" t="s">
        <v>93</v>
      </c>
      <c r="H33" s="23" t="s">
        <v>93</v>
      </c>
      <c r="I33" s="23" t="s">
        <v>93</v>
      </c>
      <c r="J33" s="23" t="s">
        <v>93</v>
      </c>
      <c r="K33" s="23" t="s">
        <v>92</v>
      </c>
      <c r="L33" s="23" t="s">
        <v>93</v>
      </c>
      <c r="M33" s="23" t="s">
        <v>93</v>
      </c>
      <c r="N33" s="23" t="s">
        <v>93</v>
      </c>
      <c r="O33" s="23" t="s">
        <v>93</v>
      </c>
      <c r="P33" s="23" t="s">
        <v>93</v>
      </c>
    </row>
    <row r="34" spans="1:16" x14ac:dyDescent="0.4">
      <c r="A34" s="54"/>
      <c r="B34" s="30" t="s">
        <v>56</v>
      </c>
      <c r="C34" s="19"/>
      <c r="D34" s="19"/>
      <c r="E34" s="19"/>
      <c r="F34" s="19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x14ac:dyDescent="0.4">
      <c r="A35" s="54"/>
      <c r="B35" s="17" t="s">
        <v>57</v>
      </c>
      <c r="C35" s="46" t="s">
        <v>58</v>
      </c>
      <c r="D35" s="6" t="s">
        <v>59</v>
      </c>
      <c r="E35" s="5"/>
      <c r="F35" s="5" t="s">
        <v>34</v>
      </c>
      <c r="G35" s="23" t="s">
        <v>89</v>
      </c>
      <c r="H35" s="23" t="s">
        <v>91</v>
      </c>
      <c r="I35" s="23" t="s">
        <v>91</v>
      </c>
      <c r="J35" s="23" t="s">
        <v>89</v>
      </c>
      <c r="K35" s="23" t="s">
        <v>89</v>
      </c>
      <c r="L35" s="23" t="s">
        <v>89</v>
      </c>
      <c r="M35" s="23" t="s">
        <v>89</v>
      </c>
      <c r="N35" s="23" t="s">
        <v>90</v>
      </c>
      <c r="O35" s="23" t="s">
        <v>90</v>
      </c>
      <c r="P35" s="23" t="s">
        <v>90</v>
      </c>
    </row>
    <row r="36" spans="1:16" x14ac:dyDescent="0.4">
      <c r="A36" s="54"/>
      <c r="B36" s="18"/>
      <c r="C36" s="46" t="s">
        <v>58</v>
      </c>
      <c r="D36" s="6" t="s">
        <v>60</v>
      </c>
      <c r="E36" s="5"/>
      <c r="F36" s="5" t="s">
        <v>34</v>
      </c>
      <c r="G36" s="23" t="s">
        <v>89</v>
      </c>
      <c r="H36" s="23" t="s">
        <v>91</v>
      </c>
      <c r="I36" s="23" t="s">
        <v>89</v>
      </c>
      <c r="J36" s="23" t="s">
        <v>91</v>
      </c>
      <c r="K36" s="23" t="s">
        <v>89</v>
      </c>
      <c r="L36" s="23" t="s">
        <v>91</v>
      </c>
      <c r="M36" s="23" t="s">
        <v>89</v>
      </c>
      <c r="N36" s="23" t="s">
        <v>90</v>
      </c>
      <c r="O36" s="23" t="s">
        <v>91</v>
      </c>
      <c r="P36" s="23" t="s">
        <v>91</v>
      </c>
    </row>
    <row r="37" spans="1:16" x14ac:dyDescent="0.4">
      <c r="A37" s="54"/>
      <c r="B37" s="30" t="s">
        <v>61</v>
      </c>
      <c r="C37" s="19"/>
      <c r="D37" s="19"/>
      <c r="E37" s="19"/>
      <c r="F37" s="19"/>
      <c r="G37" s="24"/>
      <c r="H37" s="24"/>
      <c r="I37" s="24"/>
      <c r="J37" s="24"/>
      <c r="K37" s="24"/>
      <c r="L37" s="24"/>
      <c r="M37" s="24"/>
      <c r="N37" s="24"/>
      <c r="O37" s="24"/>
      <c r="P37" s="25"/>
    </row>
    <row r="38" spans="1:16" x14ac:dyDescent="0.4">
      <c r="A38" s="54"/>
      <c r="B38" s="18" t="s">
        <v>62</v>
      </c>
      <c r="C38" s="48" t="s">
        <v>63</v>
      </c>
      <c r="D38" s="6" t="s">
        <v>64</v>
      </c>
      <c r="E38" s="5"/>
      <c r="F38" s="5" t="s">
        <v>34</v>
      </c>
      <c r="G38" s="23" t="s">
        <v>90</v>
      </c>
      <c r="H38" s="23" t="s">
        <v>90</v>
      </c>
      <c r="I38" s="23" t="s">
        <v>90</v>
      </c>
      <c r="J38" s="23" t="s">
        <v>90</v>
      </c>
      <c r="K38" s="23" t="s">
        <v>90</v>
      </c>
      <c r="L38" s="23" t="s">
        <v>90</v>
      </c>
      <c r="M38" s="23" t="s">
        <v>90</v>
      </c>
      <c r="N38" s="23" t="s">
        <v>90</v>
      </c>
      <c r="O38" s="23" t="s">
        <v>89</v>
      </c>
      <c r="P38" s="23" t="s">
        <v>90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D7548-5769-4DCB-9207-C3ECA5113F6D}">
  <sheetPr>
    <tabColor theme="1" tint="0.499984740745262"/>
  </sheetPr>
  <dimension ref="A1:P24"/>
  <sheetViews>
    <sheetView showGridLines="0" zoomScale="85" zoomScaleNormal="85" workbookViewId="0">
      <pane xSplit="5" ySplit="6" topLeftCell="F7" activePane="bottomRight" state="frozen"/>
      <selection pane="topRight" activeCell="F1" sqref="F1"/>
      <selection pane="bottomLeft" activeCell="A6" sqref="A6"/>
      <selection pane="bottomRight" activeCell="H30" sqref="H30"/>
    </sheetView>
  </sheetViews>
  <sheetFormatPr defaultRowHeight="18.75" x14ac:dyDescent="0.4"/>
  <cols>
    <col min="1" max="1" width="2.25" customWidth="1"/>
    <col min="2" max="3" width="12.5" customWidth="1"/>
    <col min="4" max="4" width="21.5" bestFit="1" customWidth="1"/>
    <col min="5" max="5" width="60.375" customWidth="1"/>
    <col min="6" max="15" width="10.75" customWidth="1"/>
  </cols>
  <sheetData>
    <row r="1" spans="1:16" x14ac:dyDescent="0.4">
      <c r="A1" s="29" t="s">
        <v>99</v>
      </c>
    </row>
    <row r="3" spans="1:16" x14ac:dyDescent="0.4">
      <c r="B3" s="16" t="s">
        <v>100</v>
      </c>
      <c r="C3" s="16" t="s">
        <v>66</v>
      </c>
      <c r="D3" s="16" t="s">
        <v>1</v>
      </c>
      <c r="E3" s="16" t="s">
        <v>3</v>
      </c>
      <c r="F3" s="13" t="s">
        <v>6</v>
      </c>
      <c r="G3" s="11"/>
      <c r="H3" s="11"/>
      <c r="I3" s="11"/>
      <c r="J3" s="11"/>
      <c r="K3" s="11"/>
      <c r="L3" s="11"/>
      <c r="M3" s="11"/>
      <c r="N3" s="11"/>
      <c r="O3" s="12"/>
    </row>
    <row r="4" spans="1:16" x14ac:dyDescent="0.4">
      <c r="B4" s="9"/>
      <c r="C4" s="9"/>
      <c r="D4" s="9"/>
      <c r="E4" s="9"/>
      <c r="F4" s="50">
        <v>1</v>
      </c>
      <c r="G4" s="50">
        <v>2</v>
      </c>
      <c r="H4" s="50">
        <v>3</v>
      </c>
      <c r="I4" s="50">
        <v>4</v>
      </c>
      <c r="J4" s="50">
        <v>5</v>
      </c>
      <c r="K4" s="50">
        <v>6</v>
      </c>
      <c r="L4" s="50">
        <v>7</v>
      </c>
      <c r="M4" s="50">
        <v>8</v>
      </c>
      <c r="N4" s="50">
        <v>9</v>
      </c>
      <c r="O4" s="50">
        <v>10</v>
      </c>
    </row>
    <row r="5" spans="1:16" x14ac:dyDescent="0.4">
      <c r="B5" s="9"/>
      <c r="C5" s="9"/>
      <c r="D5" s="9"/>
      <c r="E5" s="9"/>
      <c r="F5" s="13" t="s">
        <v>8</v>
      </c>
      <c r="G5" s="14"/>
      <c r="H5" s="14"/>
      <c r="I5" s="14"/>
      <c r="J5" s="14"/>
      <c r="K5" s="14"/>
      <c r="L5" s="14"/>
      <c r="M5" s="14"/>
      <c r="N5" s="14"/>
      <c r="O5" s="15"/>
    </row>
    <row r="6" spans="1:16" x14ac:dyDescent="0.4">
      <c r="B6" s="10"/>
      <c r="C6" s="10"/>
      <c r="D6" s="10"/>
      <c r="E6" s="10"/>
      <c r="F6" s="1" t="str">
        <f>'記入例_IBAT、Global Forest Watch '!G5</f>
        <v>A</v>
      </c>
      <c r="G6" s="1" t="str">
        <f>'記入例_IBAT、Global Forest Watch '!H5</f>
        <v>B</v>
      </c>
      <c r="H6" s="1" t="str">
        <f>'記入例_IBAT、Global Forest Watch '!I5</f>
        <v>C</v>
      </c>
      <c r="I6" s="1" t="str">
        <f>'記入例_IBAT、Global Forest Watch '!J5</f>
        <v>D</v>
      </c>
      <c r="J6" s="1" t="str">
        <f>'記入例_IBAT、Global Forest Watch '!K5</f>
        <v>E</v>
      </c>
      <c r="K6" s="1" t="str">
        <f>'記入例_IBAT、Global Forest Watch '!L5</f>
        <v>F</v>
      </c>
      <c r="L6" s="1" t="str">
        <f>'記入例_IBAT、Global Forest Watch '!M5</f>
        <v>G</v>
      </c>
      <c r="M6" s="1" t="str">
        <f>'記入例_IBAT、Global Forest Watch '!N5</f>
        <v>H</v>
      </c>
      <c r="N6" s="1" t="str">
        <f>'記入例_IBAT、Global Forest Watch '!O5</f>
        <v>I</v>
      </c>
      <c r="O6" s="1" t="str">
        <f>'記入例_IBAT、Global Forest Watch '!P5</f>
        <v>J</v>
      </c>
    </row>
    <row r="7" spans="1:16" x14ac:dyDescent="0.4">
      <c r="B7" s="21" t="s">
        <v>67</v>
      </c>
      <c r="C7" s="26"/>
      <c r="D7" s="26"/>
      <c r="E7" s="19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6" x14ac:dyDescent="0.4">
      <c r="B8" s="32"/>
      <c r="C8" s="28" t="s">
        <v>68</v>
      </c>
      <c r="D8" s="27" t="s">
        <v>37</v>
      </c>
      <c r="E8" s="33" t="s">
        <v>40</v>
      </c>
      <c r="F8" s="22">
        <f>'記入例_IBAT、Global Forest Watch '!G27</f>
        <v>8</v>
      </c>
      <c r="G8" s="22">
        <f>'記入例_IBAT、Global Forest Watch '!H27</f>
        <v>2</v>
      </c>
      <c r="H8" s="22">
        <f>'記入例_IBAT、Global Forest Watch '!I27</f>
        <v>3</v>
      </c>
      <c r="I8" s="22">
        <f>'記入例_IBAT、Global Forest Watch '!J27</f>
        <v>4</v>
      </c>
      <c r="J8" s="22">
        <f>'記入例_IBAT、Global Forest Watch '!K27</f>
        <v>2</v>
      </c>
      <c r="K8" s="22">
        <f>'記入例_IBAT、Global Forest Watch '!L27</f>
        <v>0</v>
      </c>
      <c r="L8" s="22">
        <f>'記入例_IBAT、Global Forest Watch '!M27</f>
        <v>3</v>
      </c>
      <c r="M8" s="22">
        <f>'記入例_IBAT、Global Forest Watch '!N27</f>
        <v>1</v>
      </c>
      <c r="N8" s="22">
        <f>'記入例_IBAT、Global Forest Watch '!O27</f>
        <v>9</v>
      </c>
      <c r="O8" s="22">
        <f>'記入例_IBAT、Global Forest Watch '!P27</f>
        <v>2</v>
      </c>
      <c r="P8" t="s">
        <v>69</v>
      </c>
    </row>
    <row r="9" spans="1:16" x14ac:dyDescent="0.4">
      <c r="B9" s="32"/>
      <c r="C9" s="18"/>
      <c r="D9" s="27" t="s">
        <v>61</v>
      </c>
      <c r="E9" s="33" t="s">
        <v>64</v>
      </c>
      <c r="F9" s="22" t="str">
        <f>'記入例_IBAT、Global Forest Watch '!G38</f>
        <v>low</v>
      </c>
      <c r="G9" s="22" t="str">
        <f>'記入例_IBAT、Global Forest Watch '!H38</f>
        <v>low</v>
      </c>
      <c r="H9" s="22" t="str">
        <f>'記入例_IBAT、Global Forest Watch '!I38</f>
        <v>low</v>
      </c>
      <c r="I9" s="22" t="str">
        <f>'記入例_IBAT、Global Forest Watch '!J38</f>
        <v>low</v>
      </c>
      <c r="J9" s="22" t="str">
        <f>'記入例_IBAT、Global Forest Watch '!K38</f>
        <v>low</v>
      </c>
      <c r="K9" s="22" t="str">
        <f>'記入例_IBAT、Global Forest Watch '!L38</f>
        <v>low</v>
      </c>
      <c r="L9" s="22" t="str">
        <f>'記入例_IBAT、Global Forest Watch '!M38</f>
        <v>low</v>
      </c>
      <c r="M9" s="22" t="str">
        <f>'記入例_IBAT、Global Forest Watch '!N38</f>
        <v>low</v>
      </c>
      <c r="N9" s="22" t="str">
        <f>'記入例_IBAT、Global Forest Watch '!O38</f>
        <v>medium</v>
      </c>
      <c r="O9" s="22" t="str">
        <f>'記入例_IBAT、Global Forest Watch '!P38</f>
        <v>low</v>
      </c>
    </row>
    <row r="10" spans="1:16" x14ac:dyDescent="0.4">
      <c r="B10" s="21" t="s">
        <v>70</v>
      </c>
      <c r="C10" s="26"/>
      <c r="D10" s="26"/>
      <c r="E10" s="19"/>
      <c r="F10" s="24"/>
      <c r="G10" s="24"/>
      <c r="H10" s="24"/>
      <c r="I10" s="24"/>
      <c r="J10" s="24"/>
      <c r="K10" s="24"/>
      <c r="L10" s="24"/>
      <c r="M10" s="24"/>
      <c r="N10" s="24"/>
      <c r="O10" s="25"/>
    </row>
    <row r="11" spans="1:16" x14ac:dyDescent="0.4">
      <c r="B11" s="17"/>
      <c r="C11" s="28" t="s">
        <v>9</v>
      </c>
      <c r="D11" s="28" t="s">
        <v>10</v>
      </c>
      <c r="E11" s="2" t="s">
        <v>71</v>
      </c>
      <c r="F11" s="22">
        <f>'記入例_IBAT、Global Forest Watch '!G10</f>
        <v>800</v>
      </c>
      <c r="G11" s="22">
        <f>'記入例_IBAT、Global Forest Watch '!H10</f>
        <v>500</v>
      </c>
      <c r="H11" s="22">
        <f>'記入例_IBAT、Global Forest Watch '!I10</f>
        <v>1500</v>
      </c>
      <c r="I11" s="22">
        <f>'記入例_IBAT、Global Forest Watch '!J10</f>
        <v>2000</v>
      </c>
      <c r="J11" s="22">
        <f>'記入例_IBAT、Global Forest Watch '!K10</f>
        <v>300</v>
      </c>
      <c r="K11" s="22">
        <f>'記入例_IBAT、Global Forest Watch '!L10</f>
        <v>100</v>
      </c>
      <c r="L11" s="22">
        <f>'記入例_IBAT、Global Forest Watch '!M10</f>
        <v>1000</v>
      </c>
      <c r="M11" s="22">
        <f>'記入例_IBAT、Global Forest Watch '!N10</f>
        <v>500</v>
      </c>
      <c r="N11" s="22">
        <f>'記入例_IBAT、Global Forest Watch '!O10</f>
        <v>2500</v>
      </c>
      <c r="O11" s="22">
        <f>'記入例_IBAT、Global Forest Watch '!P10</f>
        <v>1500</v>
      </c>
    </row>
    <row r="12" spans="1:16" x14ac:dyDescent="0.4">
      <c r="B12" s="17"/>
      <c r="C12" s="17"/>
      <c r="D12" s="17"/>
      <c r="E12" s="1" t="s">
        <v>72</v>
      </c>
      <c r="F12" s="22">
        <f>SUM('記入例_IBAT、Global Forest Watch '!G7:G9)</f>
        <v>26</v>
      </c>
      <c r="G12" s="22">
        <f>SUM('記入例_IBAT、Global Forest Watch '!H7:H9)</f>
        <v>65</v>
      </c>
      <c r="H12" s="22">
        <f>SUM('記入例_IBAT、Global Forest Watch '!I7:I9)</f>
        <v>130</v>
      </c>
      <c r="I12" s="22">
        <f>SUM('記入例_IBAT、Global Forest Watch '!J7:J9)</f>
        <v>130</v>
      </c>
      <c r="J12" s="22">
        <f>SUM('記入例_IBAT、Global Forest Watch '!K7:K9)</f>
        <v>39</v>
      </c>
      <c r="K12" s="22">
        <f>SUM('記入例_IBAT、Global Forest Watch '!L7:L9)</f>
        <v>52</v>
      </c>
      <c r="L12" s="22">
        <f>SUM('記入例_IBAT、Global Forest Watch '!M7:M9)</f>
        <v>104</v>
      </c>
      <c r="M12" s="22">
        <f>SUM('記入例_IBAT、Global Forest Watch '!N7:N9)</f>
        <v>65</v>
      </c>
      <c r="N12" s="22">
        <f>SUM('記入例_IBAT、Global Forest Watch '!O7:O9)</f>
        <v>260</v>
      </c>
      <c r="O12" s="22">
        <f>SUM('記入例_IBAT、Global Forest Watch '!P7:P9)</f>
        <v>130</v>
      </c>
    </row>
    <row r="13" spans="1:16" x14ac:dyDescent="0.4">
      <c r="B13" s="17"/>
      <c r="C13" s="17"/>
      <c r="D13" s="28" t="s">
        <v>18</v>
      </c>
      <c r="E13" s="1" t="s">
        <v>73</v>
      </c>
      <c r="F13" s="22">
        <f>SUM('記入例_IBAT、Global Forest Watch '!G12:G18)</f>
        <v>1</v>
      </c>
      <c r="G13" s="22">
        <f>SUM('記入例_IBAT、Global Forest Watch '!H12:H18)</f>
        <v>50</v>
      </c>
      <c r="H13" s="22">
        <f>SUM('記入例_IBAT、Global Forest Watch '!I12:I18)</f>
        <v>171</v>
      </c>
      <c r="I13" s="22">
        <f>SUM('記入例_IBAT、Global Forest Watch '!J12:J18)</f>
        <v>82</v>
      </c>
      <c r="J13" s="22">
        <f>SUM('記入例_IBAT、Global Forest Watch '!K12:K18)</f>
        <v>15</v>
      </c>
      <c r="K13" s="22">
        <f>SUM('記入例_IBAT、Global Forest Watch '!L12:L18)</f>
        <v>20</v>
      </c>
      <c r="L13" s="22">
        <f>SUM('記入例_IBAT、Global Forest Watch '!M12:M18)</f>
        <v>96</v>
      </c>
      <c r="M13" s="22">
        <f>SUM('記入例_IBAT、Global Forest Watch '!N12:N18)</f>
        <v>30</v>
      </c>
      <c r="N13" s="22">
        <f>SUM('記入例_IBAT、Global Forest Watch '!O12:O18)</f>
        <v>250</v>
      </c>
      <c r="O13" s="22">
        <f>SUM('記入例_IBAT、Global Forest Watch '!P12:P18)</f>
        <v>101</v>
      </c>
    </row>
    <row r="14" spans="1:16" x14ac:dyDescent="0.4">
      <c r="B14" s="17"/>
      <c r="C14" s="17"/>
      <c r="D14" s="28" t="s">
        <v>27</v>
      </c>
      <c r="E14" s="1" t="s">
        <v>74</v>
      </c>
      <c r="F14" s="22">
        <f>SUM('記入例_IBAT、Global Forest Watch '!G20:G22)</f>
        <v>3</v>
      </c>
      <c r="G14" s="22">
        <f>SUM('記入例_IBAT、Global Forest Watch '!H20:H22)</f>
        <v>1</v>
      </c>
      <c r="H14" s="22">
        <f>SUM('記入例_IBAT、Global Forest Watch '!I20:I22)</f>
        <v>4</v>
      </c>
      <c r="I14" s="22">
        <f>SUM('記入例_IBAT、Global Forest Watch '!J20:J22)</f>
        <v>6</v>
      </c>
      <c r="J14" s="22">
        <f>SUM('記入例_IBAT、Global Forest Watch '!K20:K22)</f>
        <v>0</v>
      </c>
      <c r="K14" s="22">
        <f>SUM('記入例_IBAT、Global Forest Watch '!L20:L22)</f>
        <v>1</v>
      </c>
      <c r="L14" s="22">
        <f>SUM('記入例_IBAT、Global Forest Watch '!M20:M22)</f>
        <v>5</v>
      </c>
      <c r="M14" s="22">
        <f>SUM('記入例_IBAT、Global Forest Watch '!N20:N22)</f>
        <v>2</v>
      </c>
      <c r="N14" s="22">
        <f>SUM('記入例_IBAT、Global Forest Watch '!O20:O22)</f>
        <v>11</v>
      </c>
      <c r="O14" s="22">
        <f>SUM('記入例_IBAT、Global Forest Watch '!P20:P22)</f>
        <v>4</v>
      </c>
    </row>
    <row r="15" spans="1:16" x14ac:dyDescent="0.4">
      <c r="B15" s="17"/>
      <c r="C15" s="28" t="s">
        <v>68</v>
      </c>
      <c r="D15" s="28" t="s">
        <v>37</v>
      </c>
      <c r="E15" s="31" t="s">
        <v>43</v>
      </c>
      <c r="F15" s="22" t="str">
        <f>'記入例_IBAT、Global Forest Watch '!G28</f>
        <v>あり</v>
      </c>
      <c r="G15" s="22" t="str">
        <f>'記入例_IBAT、Global Forest Watch '!H28</f>
        <v>なし</v>
      </c>
      <c r="H15" s="22" t="str">
        <f>'記入例_IBAT、Global Forest Watch '!I28</f>
        <v>なし</v>
      </c>
      <c r="I15" s="22" t="str">
        <f>'記入例_IBAT、Global Forest Watch '!J28</f>
        <v>あり</v>
      </c>
      <c r="J15" s="22" t="str">
        <f>'記入例_IBAT、Global Forest Watch '!K28</f>
        <v>なし</v>
      </c>
      <c r="K15" s="22" t="str">
        <f>'記入例_IBAT、Global Forest Watch '!L28</f>
        <v>あり</v>
      </c>
      <c r="L15" s="22" t="str">
        <f>'記入例_IBAT、Global Forest Watch '!M28</f>
        <v>なし</v>
      </c>
      <c r="M15" s="22" t="str">
        <f>'記入例_IBAT、Global Forest Watch '!N28</f>
        <v>あり</v>
      </c>
      <c r="N15" s="22" t="str">
        <f>'記入例_IBAT、Global Forest Watch '!O28</f>
        <v>あり</v>
      </c>
      <c r="O15" s="22" t="str">
        <f>'記入例_IBAT、Global Forest Watch '!P28</f>
        <v>なし</v>
      </c>
    </row>
    <row r="16" spans="1:16" x14ac:dyDescent="0.4">
      <c r="B16" s="18"/>
      <c r="C16" s="18"/>
      <c r="D16" s="18"/>
      <c r="E16" s="31" t="s">
        <v>50</v>
      </c>
      <c r="F16" s="22" t="str">
        <f>'記入例_IBAT、Global Forest Watch '!G31</f>
        <v>あり</v>
      </c>
      <c r="G16" s="22" t="str">
        <f>'記入例_IBAT、Global Forest Watch '!H31</f>
        <v>あり</v>
      </c>
      <c r="H16" s="22" t="str">
        <f>'記入例_IBAT、Global Forest Watch '!I31</f>
        <v>なし</v>
      </c>
      <c r="I16" s="22" t="str">
        <f>'記入例_IBAT、Global Forest Watch '!J31</f>
        <v>なし</v>
      </c>
      <c r="J16" s="22" t="str">
        <f>'記入例_IBAT、Global Forest Watch '!K31</f>
        <v>なし</v>
      </c>
      <c r="K16" s="22" t="str">
        <f>'記入例_IBAT、Global Forest Watch '!L31</f>
        <v>なし</v>
      </c>
      <c r="L16" s="22" t="str">
        <f>'記入例_IBAT、Global Forest Watch '!M31</f>
        <v>あり</v>
      </c>
      <c r="M16" s="22" t="str">
        <f>'記入例_IBAT、Global Forest Watch '!N31</f>
        <v>なし</v>
      </c>
      <c r="N16" s="22" t="str">
        <f>'記入例_IBAT、Global Forest Watch '!O31</f>
        <v>なし</v>
      </c>
      <c r="O16" s="22" t="str">
        <f>'記入例_IBAT、Global Forest Watch '!P31</f>
        <v>なし</v>
      </c>
    </row>
    <row r="17" spans="2:15" x14ac:dyDescent="0.4">
      <c r="B17" s="21" t="s">
        <v>75</v>
      </c>
      <c r="C17" s="26"/>
      <c r="D17" s="26"/>
      <c r="E17" s="19"/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2:15" x14ac:dyDescent="0.4">
      <c r="B18" s="17"/>
      <c r="C18" s="28" t="s">
        <v>9</v>
      </c>
      <c r="D18" s="28" t="s">
        <v>32</v>
      </c>
      <c r="E18" s="6" t="s">
        <v>33</v>
      </c>
      <c r="F18" s="22" t="str">
        <f>'記入例_IBAT、Global Forest Watch '!G24</f>
        <v>medium</v>
      </c>
      <c r="G18" s="22" t="str">
        <f>'記入例_IBAT、Global Forest Watch '!H24</f>
        <v>low</v>
      </c>
      <c r="H18" s="22" t="str">
        <f>'記入例_IBAT、Global Forest Watch '!I24</f>
        <v>medium</v>
      </c>
      <c r="I18" s="22" t="str">
        <f>'記入例_IBAT、Global Forest Watch '!J24</f>
        <v>medium</v>
      </c>
      <c r="J18" s="22" t="str">
        <f>'記入例_IBAT、Global Forest Watch '!K24</f>
        <v>medium</v>
      </c>
      <c r="K18" s="22" t="str">
        <f>'記入例_IBAT、Global Forest Watch '!L24</f>
        <v>low</v>
      </c>
      <c r="L18" s="22" t="str">
        <f>'記入例_IBAT、Global Forest Watch '!M24</f>
        <v>medium</v>
      </c>
      <c r="M18" s="22" t="str">
        <f>'記入例_IBAT、Global Forest Watch '!N24</f>
        <v>low</v>
      </c>
      <c r="N18" s="22" t="str">
        <f>'記入例_IBAT、Global Forest Watch '!O24</f>
        <v>high</v>
      </c>
      <c r="O18" s="22" t="str">
        <f>'記入例_IBAT、Global Forest Watch '!P24</f>
        <v>medium</v>
      </c>
    </row>
    <row r="19" spans="2:15" x14ac:dyDescent="0.4">
      <c r="B19" s="17"/>
      <c r="C19" s="18"/>
      <c r="D19" s="18"/>
      <c r="E19" s="6" t="s">
        <v>35</v>
      </c>
      <c r="F19" s="22" t="str">
        <f>'記入例_IBAT、Global Forest Watch '!G25</f>
        <v>low</v>
      </c>
      <c r="G19" s="22" t="str">
        <f>'記入例_IBAT、Global Forest Watch '!H25</f>
        <v>low</v>
      </c>
      <c r="H19" s="22" t="str">
        <f>'記入例_IBAT、Global Forest Watch '!I25</f>
        <v>medium</v>
      </c>
      <c r="I19" s="22" t="str">
        <f>'記入例_IBAT、Global Forest Watch '!J25</f>
        <v>medium</v>
      </c>
      <c r="J19" s="22" t="str">
        <f>'記入例_IBAT、Global Forest Watch '!K25</f>
        <v>low</v>
      </c>
      <c r="K19" s="22" t="str">
        <f>'記入例_IBAT、Global Forest Watch '!L25</f>
        <v>low</v>
      </c>
      <c r="L19" s="22" t="str">
        <f>'記入例_IBAT、Global Forest Watch '!M25</f>
        <v>medium</v>
      </c>
      <c r="M19" s="22" t="str">
        <f>'記入例_IBAT、Global Forest Watch '!N25</f>
        <v>low</v>
      </c>
      <c r="N19" s="22" t="str">
        <f>'記入例_IBAT、Global Forest Watch '!O25</f>
        <v>high</v>
      </c>
      <c r="O19" s="22" t="str">
        <f>'記入例_IBAT、Global Forest Watch '!P25</f>
        <v>medium</v>
      </c>
    </row>
    <row r="20" spans="2:15" x14ac:dyDescent="0.4">
      <c r="B20" s="17"/>
      <c r="C20" s="28" t="s">
        <v>68</v>
      </c>
      <c r="D20" s="28" t="s">
        <v>37</v>
      </c>
      <c r="E20" s="33" t="s">
        <v>46</v>
      </c>
      <c r="F20" s="22" t="str">
        <f>'記入例_IBAT、Global Forest Watch '!G29</f>
        <v>なし</v>
      </c>
      <c r="G20" s="22" t="str">
        <f>'記入例_IBAT、Global Forest Watch '!H29</f>
        <v>あり</v>
      </c>
      <c r="H20" s="22" t="str">
        <f>'記入例_IBAT、Global Forest Watch '!I29</f>
        <v>なし</v>
      </c>
      <c r="I20" s="22" t="str">
        <f>'記入例_IBAT、Global Forest Watch '!J29</f>
        <v>なし</v>
      </c>
      <c r="J20" s="22" t="str">
        <f>'記入例_IBAT、Global Forest Watch '!K29</f>
        <v>あり</v>
      </c>
      <c r="K20" s="22" t="str">
        <f>'記入例_IBAT、Global Forest Watch '!L29</f>
        <v>なし</v>
      </c>
      <c r="L20" s="22" t="str">
        <f>'記入例_IBAT、Global Forest Watch '!M29</f>
        <v>なし</v>
      </c>
      <c r="M20" s="22" t="str">
        <f>'記入例_IBAT、Global Forest Watch '!N29</f>
        <v>なし</v>
      </c>
      <c r="N20" s="22" t="str">
        <f>'記入例_IBAT、Global Forest Watch '!O29</f>
        <v>あり</v>
      </c>
      <c r="O20" s="22" t="str">
        <f>'記入例_IBAT、Global Forest Watch '!P29</f>
        <v>あり</v>
      </c>
    </row>
    <row r="21" spans="2:15" x14ac:dyDescent="0.4">
      <c r="B21" s="17"/>
      <c r="C21" s="18"/>
      <c r="D21" s="18"/>
      <c r="E21" s="49"/>
      <c r="F21" s="22" t="str">
        <f>'記入例_IBAT、Global Forest Watch '!G30</f>
        <v>-</v>
      </c>
      <c r="G21" s="22" t="str">
        <f>'記入例_IBAT、Global Forest Watch '!H30</f>
        <v>oil palm</v>
      </c>
      <c r="H21" s="22" t="str">
        <f>'記入例_IBAT、Global Forest Watch '!I30</f>
        <v>-</v>
      </c>
      <c r="I21" s="22" t="str">
        <f>'記入例_IBAT、Global Forest Watch '!J30</f>
        <v>-</v>
      </c>
      <c r="J21" s="22" t="str">
        <f>'記入例_IBAT、Global Forest Watch '!K30</f>
        <v>Fruit</v>
      </c>
      <c r="K21" s="22" t="str">
        <f>'記入例_IBAT、Global Forest Watch '!L30</f>
        <v>-</v>
      </c>
      <c r="L21" s="22" t="str">
        <f>'記入例_IBAT、Global Forest Watch '!M30</f>
        <v>-</v>
      </c>
      <c r="M21" s="22" t="str">
        <f>'記入例_IBAT、Global Forest Watch '!N30</f>
        <v>-</v>
      </c>
      <c r="N21" s="22" t="str">
        <f>'記入例_IBAT、Global Forest Watch '!O30</f>
        <v>other</v>
      </c>
      <c r="O21" s="22" t="str">
        <f>'記入例_IBAT、Global Forest Watch '!P30</f>
        <v>oil palm mix</v>
      </c>
    </row>
    <row r="22" spans="2:15" ht="37.5" x14ac:dyDescent="0.4">
      <c r="B22" s="17"/>
      <c r="C22" s="28" t="s">
        <v>68</v>
      </c>
      <c r="D22" s="27" t="s">
        <v>51</v>
      </c>
      <c r="E22" s="34" t="s">
        <v>76</v>
      </c>
      <c r="F22" s="22" t="str">
        <f>'記入例_IBAT、Global Forest Watch '!G33</f>
        <v>なし</v>
      </c>
      <c r="G22" s="22" t="str">
        <f>'記入例_IBAT、Global Forest Watch '!H33</f>
        <v>なし</v>
      </c>
      <c r="H22" s="22" t="str">
        <f>'記入例_IBAT、Global Forest Watch '!I33</f>
        <v>なし</v>
      </c>
      <c r="I22" s="22" t="str">
        <f>'記入例_IBAT、Global Forest Watch '!J33</f>
        <v>なし</v>
      </c>
      <c r="J22" s="22" t="str">
        <f>'記入例_IBAT、Global Forest Watch '!K33</f>
        <v>あり</v>
      </c>
      <c r="K22" s="22" t="str">
        <f>'記入例_IBAT、Global Forest Watch '!L33</f>
        <v>なし</v>
      </c>
      <c r="L22" s="22" t="str">
        <f>'記入例_IBAT、Global Forest Watch '!M33</f>
        <v>なし</v>
      </c>
      <c r="M22" s="22" t="str">
        <f>'記入例_IBAT、Global Forest Watch '!N33</f>
        <v>なし</v>
      </c>
      <c r="N22" s="22" t="str">
        <f>'記入例_IBAT、Global Forest Watch '!O33</f>
        <v>なし</v>
      </c>
      <c r="O22" s="22" t="str">
        <f>'記入例_IBAT、Global Forest Watch '!P33</f>
        <v>なし</v>
      </c>
    </row>
    <row r="23" spans="2:15" x14ac:dyDescent="0.4">
      <c r="B23" s="17"/>
      <c r="C23" s="17"/>
      <c r="D23" s="28" t="s">
        <v>56</v>
      </c>
      <c r="E23" s="31" t="s">
        <v>59</v>
      </c>
      <c r="F23" s="22" t="str">
        <f>'記入例_IBAT、Global Forest Watch '!G35</f>
        <v>medium</v>
      </c>
      <c r="G23" s="22" t="str">
        <f>'記入例_IBAT、Global Forest Watch '!H35</f>
        <v>high</v>
      </c>
      <c r="H23" s="22" t="str">
        <f>'記入例_IBAT、Global Forest Watch '!I35</f>
        <v>high</v>
      </c>
      <c r="I23" s="22" t="str">
        <f>'記入例_IBAT、Global Forest Watch '!J35</f>
        <v>medium</v>
      </c>
      <c r="J23" s="22" t="str">
        <f>'記入例_IBAT、Global Forest Watch '!K35</f>
        <v>medium</v>
      </c>
      <c r="K23" s="22" t="str">
        <f>'記入例_IBAT、Global Forest Watch '!L35</f>
        <v>medium</v>
      </c>
      <c r="L23" s="22" t="str">
        <f>'記入例_IBAT、Global Forest Watch '!M35</f>
        <v>medium</v>
      </c>
      <c r="M23" s="22" t="str">
        <f>'記入例_IBAT、Global Forest Watch '!N35</f>
        <v>low</v>
      </c>
      <c r="N23" s="22" t="str">
        <f>'記入例_IBAT、Global Forest Watch '!O35</f>
        <v>low</v>
      </c>
      <c r="O23" s="22" t="str">
        <f>'記入例_IBAT、Global Forest Watch '!P35</f>
        <v>low</v>
      </c>
    </row>
    <row r="24" spans="2:15" x14ac:dyDescent="0.4">
      <c r="B24" s="18"/>
      <c r="C24" s="18"/>
      <c r="D24" s="18"/>
      <c r="E24" s="31" t="s">
        <v>60</v>
      </c>
      <c r="F24" s="22" t="str">
        <f>'記入例_IBAT、Global Forest Watch '!G36</f>
        <v>medium</v>
      </c>
      <c r="G24" s="22" t="str">
        <f>'記入例_IBAT、Global Forest Watch '!H36</f>
        <v>high</v>
      </c>
      <c r="H24" s="22" t="str">
        <f>'記入例_IBAT、Global Forest Watch '!I36</f>
        <v>medium</v>
      </c>
      <c r="I24" s="22" t="str">
        <f>'記入例_IBAT、Global Forest Watch '!J36</f>
        <v>high</v>
      </c>
      <c r="J24" s="22" t="str">
        <f>'記入例_IBAT、Global Forest Watch '!K36</f>
        <v>medium</v>
      </c>
      <c r="K24" s="22" t="str">
        <f>'記入例_IBAT、Global Forest Watch '!L36</f>
        <v>high</v>
      </c>
      <c r="L24" s="22" t="str">
        <f>'記入例_IBAT、Global Forest Watch '!M36</f>
        <v>medium</v>
      </c>
      <c r="M24" s="22" t="str">
        <f>'記入例_IBAT、Global Forest Watch '!N36</f>
        <v>low</v>
      </c>
      <c r="N24" s="22" t="str">
        <f>'記入例_IBAT、Global Forest Watch '!O36</f>
        <v>high</v>
      </c>
      <c r="O24" s="22" t="str">
        <f>'記入例_IBAT、Global Forest Watch '!P36</f>
        <v>high</v>
      </c>
    </row>
  </sheetData>
  <phoneticPr fontId="1"/>
  <conditionalFormatting sqref="F9:O9 F18:O19 F23:O24">
    <cfRule type="containsText" dxfId="14" priority="25" operator="containsText" text="medium">
      <formula>NOT(ISERROR(SEARCH("medium",F9)))</formula>
    </cfRule>
  </conditionalFormatting>
  <conditionalFormatting sqref="F15:O16 F20:O22">
    <cfRule type="cellIs" dxfId="13" priority="17" operator="equal">
      <formula>"あり"</formula>
    </cfRule>
  </conditionalFormatting>
  <conditionalFormatting sqref="F8:O8">
    <cfRule type="cellIs" dxfId="12" priority="2" operator="equal">
      <formula>9</formula>
    </cfRule>
    <cfRule type="cellIs" dxfId="11" priority="3" operator="equal">
      <formula>8</formula>
    </cfRule>
    <cfRule type="cellIs" dxfId="10" priority="4" operator="equal">
      <formula>7</formula>
    </cfRule>
    <cfRule type="cellIs" dxfId="9" priority="5" operator="equal">
      <formula>6</formula>
    </cfRule>
    <cfRule type="cellIs" dxfId="8" priority="6" operator="equal">
      <formula>5</formula>
    </cfRule>
    <cfRule type="cellIs" dxfId="7" priority="7" operator="equal">
      <formula>4</formula>
    </cfRule>
    <cfRule type="cellIs" dxfId="6" priority="8" operator="equal">
      <formula>3</formula>
    </cfRule>
    <cfRule type="cellIs" dxfId="5" priority="9" operator="equal">
      <formula>2</formula>
    </cfRule>
    <cfRule type="cellIs" dxfId="4" priority="10" operator="equal">
      <formula>1</formula>
    </cfRule>
    <cfRule type="cellIs" dxfId="3" priority="11" operator="equal">
      <formula>0</formula>
    </cfRule>
    <cfRule type="cellIs" dxfId="2" priority="1" operator="equal">
      <formula>10</formula>
    </cfRule>
  </conditionalFormatting>
  <pageMargins left="0.7" right="0.7" top="0.75" bottom="0.75" header="0.3" footer="0.3"/>
  <pageSetup paperSize="9" orientation="portrait" verticalDpi="0" r:id="rId1"/>
  <ignoredErrors>
    <ignoredError sqref="F12:O12 F13:O13 F14:O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" operator="containsText" id="{FA1FC809-E8CF-42E9-B1AC-00D4D20E651A}">
            <xm:f>NOT(ISERROR(SEARCH("high",F9)))</xm:f>
            <xm:f>"high"</xm:f>
            <x14:dxf>
              <font>
                <color theme="1"/>
              </font>
              <fill>
                <patternFill>
                  <bgColor rgb="FF87DD97"/>
                </patternFill>
              </fill>
            </x14:dxf>
          </x14:cfRule>
          <x14:cfRule type="containsText" priority="26" operator="containsText" id="{9FC46469-00D6-4890-8551-727C74709823}">
            <xm:f>NOT(ISERROR(SEARCH("low",F9)))</xm:f>
            <xm:f>"low"</xm:f>
            <x14:dxf>
              <font>
                <color theme="1"/>
              </font>
              <fill>
                <patternFill>
                  <bgColor rgb="FFF39B9B"/>
                </patternFill>
              </fill>
            </x14:dxf>
          </x14:cfRule>
          <xm:sqref>F9:O9 F18:O19 F23:O24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4B30C-EA3D-48EC-82E3-3B99F213C430}">
  <sheetPr>
    <tabColor theme="1" tint="0.499984740745262"/>
  </sheetPr>
  <dimension ref="A1"/>
  <sheetViews>
    <sheetView workbookViewId="0">
      <selection activeCell="T16" sqref="T16:T17"/>
    </sheetView>
  </sheetViews>
  <sheetFormatPr defaultRowHeight="18.75" x14ac:dyDescent="0.4"/>
  <sheetData>
    <row r="1" spans="1:1" x14ac:dyDescent="0.4">
      <c r="A1" s="29" t="s">
        <v>101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記入用_IBAT、Global Forest Watch</vt:lpstr>
      <vt:lpstr>まとめ</vt:lpstr>
      <vt:lpstr>まとめグラフ</vt:lpstr>
      <vt:lpstr>記入例_IBAT、Global Forest Watch </vt:lpstr>
      <vt:lpstr>まとめ（サンプル）</vt:lpstr>
      <vt:lpstr>まとめグラフ（サンプル）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