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Box\（部局内）大臣官房会計課\予算執行係\R5年度\作業依頼\■基金シート\13公表\（様式４）個別表\"/>
    </mc:Choice>
  </mc:AlternateContent>
  <xr:revisionPtr revIDLastSave="0" documentId="13_ncr:1_{D415FDB4-4E9A-46C3-9D08-90DF14225199}" xr6:coauthVersionLast="47" xr6:coauthVersionMax="47" xr10:uidLastSave="{00000000-0000-0000-0000-000000000000}"/>
  <bookViews>
    <workbookView xWindow="-110" yWindow="-110" windowWidth="19420" windowHeight="10420" tabRatio="774" xr2:uid="{00000000-000D-0000-FFFF-FFFF00000000}"/>
  </bookViews>
  <sheets>
    <sheet name="個別表 " sheetId="10" r:id="rId1"/>
  </sheets>
  <definedNames>
    <definedName name="_xlnm._FilterDatabase" localSheetId="0" hidden="1">'個別表 '!$A$1:$Y$14</definedName>
    <definedName name="_xlnm.Print_Area" localSheetId="0">'個別表 '!$A$1:$X$14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0" l="1"/>
  <c r="X14" i="10" l="1"/>
  <c r="W14" i="10"/>
  <c r="V14" i="10"/>
  <c r="U14" i="10"/>
  <c r="T14" i="10"/>
  <c r="S14" i="10"/>
  <c r="R14" i="10"/>
  <c r="Q14" i="10"/>
  <c r="X13" i="10"/>
  <c r="W13" i="10"/>
  <c r="V13" i="10"/>
  <c r="U13" i="10"/>
  <c r="T13" i="10"/>
  <c r="S13" i="10"/>
  <c r="R13" i="10"/>
  <c r="Q13" i="10"/>
  <c r="P13" i="10"/>
  <c r="O13" i="10"/>
  <c r="N13" i="10"/>
  <c r="M13" i="10"/>
  <c r="L13" i="10"/>
  <c r="K13" i="10"/>
  <c r="J13" i="10"/>
  <c r="I13" i="10"/>
  <c r="H13" i="10"/>
  <c r="G13" i="10"/>
  <c r="F13" i="10"/>
  <c r="E1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EEC96298-569C-4743-86E9-90FC50755AFE}">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<sst xmlns="http://schemas.openxmlformats.org/spreadsheetml/2006/main" count="63" uniqueCount="35">
  <si>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</si>
  <si>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</si>
  <si>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</si>
  <si>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</si>
  <si>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</si>
  <si>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</si>
  <si>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</si>
  <si>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</si>
  <si>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</si>
  <si>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</si>
  <si>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</si>
  <si>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</si>
  <si>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</si>
  <si>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</si>
  <si>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</si>
  <si>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</si>
  <si>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</si>
  <si>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</si>
  <si>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</si>
  <si>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</si>
  <si>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</si>
  <si>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</si>
  <si>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</si>
  <si>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</si>
  <si>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</si>
  <si>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</si>
  <si>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</si>
  <si>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</si>
  <si>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</si>
  <si>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</si>
  <si>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令和元年房総半島台風および令和元年東日本台風における災害廃棄物処理基金（災害等廃棄物処理促進費補助金）</t>
  </si>
  <si>
    <t>福島県</t>
  </si>
  <si>
    <t>令和元年房総半島台風および令和元年東日本台風による被害が甚大であり、社会的経済的影響が極めて大きいことに鑑み、令和元年房総半島台風および令和元年東日本台風により被害を受けた市町村が当該市町村の財政力に比して特に過大な負担が生じる場合、本基金を活用し地方負担額をさらに軽減するもの。</t>
  </si>
  <si>
    <t>茨城県</t>
  </si>
  <si>
    <t>【個別表】令和５年度基金造成団体別基金執行状況表（令和元年房総半島台風および令和元年東日本台風における災害廃棄物処理基金（災害等廃棄物処理促進費補助金））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</si>
</sst>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0" borderId="18" xfId="0" applyNumberFormat="1" applyFont="1" applyBorder="1" applyAlignment="1">
      <alignment horizontal="center" vertical="center"/>
    </xf>
    <xf numFmtId="41" fontId="3" fillId="0" borderId="17" xfId="0" applyNumberFormat="1" applyFont="1" applyBorder="1" applyAlignment="1">
      <alignment horizontal="center" vertical="center"/>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12" fillId="2" borderId="4" xfId="0" applyFont="1" applyFill="1" applyBorder="1" applyAlignment="1">
      <alignment vertical="center" wrapText="1"/>
    </xf>
    <xf numFmtId="0" fontId="13" fillId="2" borderId="37" xfId="0" applyFont="1" applyFill="1" applyBorder="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41" fontId="0" fillId="4" borderId="14" xfId="0" applyNumberFormat="1" applyFill="1" applyBorder="1" applyAlignment="1">
      <alignment horizontal="righ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0" fontId="3" fillId="0" borderId="9"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9"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1EE0D-4C07-477D-86AA-B10DD5C99B05}">
  <sheetPr>
    <tabColor rgb="FF00B0F0"/>
    <pageSetUpPr fitToPage="1"/>
  </sheetPr>
  <dimension ref="A1:Y15"/>
  <sheetViews>
    <sheetView tabSelected="1" view="pageBreakPreview" zoomScale="85" zoomScaleNormal="100" zoomScaleSheetLayoutView="85" workbookViewId="0">
      <selection activeCell="D20" sqref="D20"/>
    </sheetView>
  </sheetViews>
  <sheetFormatPr defaultColWidth="9" defaultRowHeight="13" x14ac:dyDescent="0.2"/>
  <cols>
    <col min="1" max="1" width="4.08984375" style="1" customWidth="1"/>
    <col min="2" max="2" width="7.90625" style="1" customWidth="1"/>
    <col min="3" max="3" width="17.7265625" style="1" customWidth="1"/>
    <col min="4" max="4" width="33" style="1" customWidth="1"/>
    <col min="5" max="6" width="9.6328125" style="1" customWidth="1"/>
    <col min="7" max="13" width="9" style="1" customWidth="1"/>
    <col min="14" max="14" width="10.36328125" style="1" customWidth="1"/>
    <col min="15" max="16" width="9.453125" style="1" customWidth="1"/>
    <col min="17" max="24" width="8" style="1" customWidth="1"/>
    <col min="25" max="25" width="9" style="32"/>
    <col min="26" max="16384" width="9" style="1"/>
  </cols>
  <sheetData>
    <row r="1" spans="1:25" ht="20.25" customHeight="1" x14ac:dyDescent="0.2">
      <c r="A1" s="4" t="s">
        <v>34</v>
      </c>
      <c r="B1" s="4"/>
    </row>
    <row r="2" spans="1:25" ht="20.25" customHeight="1" thickBot="1" x14ac:dyDescent="0.25">
      <c r="A2" s="4"/>
      <c r="B2" s="4"/>
      <c r="X2" s="51" t="s">
        <v>22</v>
      </c>
    </row>
    <row r="3" spans="1:25" s="2" customFormat="1" ht="12.75" customHeight="1" x14ac:dyDescent="0.2">
      <c r="A3" s="53" t="s">
        <v>2</v>
      </c>
      <c r="B3" s="53" t="s">
        <v>20</v>
      </c>
      <c r="C3" s="53" t="s">
        <v>15</v>
      </c>
      <c r="D3" s="53" t="s">
        <v>21</v>
      </c>
      <c r="E3" s="52" t="s">
        <v>29</v>
      </c>
      <c r="F3" s="94"/>
      <c r="G3" s="52" t="s">
        <v>24</v>
      </c>
      <c r="H3" s="100"/>
      <c r="I3" s="100"/>
      <c r="J3" s="100"/>
      <c r="K3" s="100"/>
      <c r="L3" s="100"/>
      <c r="M3" s="100"/>
      <c r="N3" s="103" t="s">
        <v>25</v>
      </c>
      <c r="O3" s="52" t="s">
        <v>26</v>
      </c>
      <c r="P3" s="94"/>
      <c r="Q3" s="52" t="s">
        <v>27</v>
      </c>
      <c r="R3" s="64"/>
      <c r="S3" s="64"/>
      <c r="T3" s="64"/>
      <c r="U3" s="64"/>
      <c r="V3" s="52" t="s">
        <v>28</v>
      </c>
      <c r="W3" s="64"/>
      <c r="X3" s="65"/>
      <c r="Y3" s="33"/>
    </row>
    <row r="4" spans="1:25" s="2" customFormat="1" ht="12" customHeight="1" x14ac:dyDescent="0.2">
      <c r="A4" s="54"/>
      <c r="B4" s="120"/>
      <c r="C4" s="54"/>
      <c r="D4" s="54"/>
      <c r="E4" s="95"/>
      <c r="F4" s="96"/>
      <c r="G4" s="101"/>
      <c r="H4" s="102"/>
      <c r="I4" s="102"/>
      <c r="J4" s="102"/>
      <c r="K4" s="102"/>
      <c r="L4" s="102"/>
      <c r="M4" s="102"/>
      <c r="N4" s="104"/>
      <c r="O4" s="95"/>
      <c r="P4" s="96"/>
      <c r="Q4" s="18" t="s">
        <v>11</v>
      </c>
      <c r="R4" s="66" t="s">
        <v>1</v>
      </c>
      <c r="S4" s="66" t="s">
        <v>9</v>
      </c>
      <c r="T4" s="69" t="s">
        <v>0</v>
      </c>
      <c r="U4" s="72" t="s">
        <v>13</v>
      </c>
      <c r="V4" s="75" t="s">
        <v>1</v>
      </c>
      <c r="W4" s="69" t="s">
        <v>9</v>
      </c>
      <c r="X4" s="78" t="s">
        <v>0</v>
      </c>
      <c r="Y4" s="33"/>
    </row>
    <row r="5" spans="1:25" s="2" customFormat="1" ht="13.5" customHeight="1" x14ac:dyDescent="0.2">
      <c r="A5" s="54"/>
      <c r="B5" s="120"/>
      <c r="C5" s="54"/>
      <c r="D5" s="54"/>
      <c r="E5" s="23"/>
      <c r="F5" s="22"/>
      <c r="G5" s="8" t="s">
        <v>6</v>
      </c>
      <c r="H5" s="9"/>
      <c r="I5" s="9"/>
      <c r="J5" s="9"/>
      <c r="K5" s="9"/>
      <c r="L5" s="9"/>
      <c r="M5" s="108" t="s">
        <v>7</v>
      </c>
      <c r="N5" s="104"/>
      <c r="O5" s="23"/>
      <c r="P5" s="22"/>
      <c r="Q5" s="81" t="s">
        <v>10</v>
      </c>
      <c r="R5" s="67"/>
      <c r="S5" s="67"/>
      <c r="T5" s="70"/>
      <c r="U5" s="73"/>
      <c r="V5" s="76"/>
      <c r="W5" s="70"/>
      <c r="X5" s="79"/>
      <c r="Y5" s="33"/>
    </row>
    <row r="6" spans="1:25" s="2" customFormat="1" ht="12" customHeight="1" x14ac:dyDescent="0.2">
      <c r="A6" s="54"/>
      <c r="B6" s="120"/>
      <c r="C6" s="54"/>
      <c r="D6" s="54"/>
      <c r="E6" s="23"/>
      <c r="F6" s="97" t="s">
        <v>4</v>
      </c>
      <c r="G6" s="23"/>
      <c r="H6" s="6" t="s">
        <v>3</v>
      </c>
      <c r="I6" s="38"/>
      <c r="J6" s="38"/>
      <c r="K6" s="38"/>
      <c r="L6" s="39"/>
      <c r="M6" s="109"/>
      <c r="N6" s="104"/>
      <c r="O6" s="23"/>
      <c r="P6" s="97" t="s">
        <v>4</v>
      </c>
      <c r="Q6" s="82"/>
      <c r="R6" s="68"/>
      <c r="S6" s="68"/>
      <c r="T6" s="71"/>
      <c r="U6" s="74"/>
      <c r="V6" s="77"/>
      <c r="W6" s="71"/>
      <c r="X6" s="80"/>
      <c r="Y6" s="33"/>
    </row>
    <row r="7" spans="1:25" s="2" customFormat="1" ht="12" customHeight="1" x14ac:dyDescent="0.2">
      <c r="A7" s="54"/>
      <c r="B7" s="120"/>
      <c r="C7" s="54"/>
      <c r="D7" s="54"/>
      <c r="E7" s="23"/>
      <c r="F7" s="98"/>
      <c r="G7" s="23"/>
      <c r="H7" s="50" t="s">
        <v>5</v>
      </c>
      <c r="I7" s="122" t="s">
        <v>19</v>
      </c>
      <c r="J7" s="123"/>
      <c r="K7" s="124"/>
      <c r="L7" s="106" t="s">
        <v>18</v>
      </c>
      <c r="M7" s="109"/>
      <c r="N7" s="104"/>
      <c r="O7" s="23"/>
      <c r="P7" s="98"/>
      <c r="Q7" s="13" t="s">
        <v>12</v>
      </c>
      <c r="R7" s="14" t="s">
        <v>12</v>
      </c>
      <c r="S7" s="14" t="s">
        <v>12</v>
      </c>
      <c r="T7" s="15" t="s">
        <v>12</v>
      </c>
      <c r="U7" s="16" t="s">
        <v>12</v>
      </c>
      <c r="V7" s="20" t="s">
        <v>12</v>
      </c>
      <c r="W7" s="15" t="s">
        <v>12</v>
      </c>
      <c r="X7" s="16" t="s">
        <v>12</v>
      </c>
      <c r="Y7" s="34" t="s">
        <v>12</v>
      </c>
    </row>
    <row r="8" spans="1:25" s="2" customFormat="1" ht="12.75" customHeight="1" thickBot="1" x14ac:dyDescent="0.25">
      <c r="A8" s="55"/>
      <c r="B8" s="121"/>
      <c r="C8" s="55"/>
      <c r="D8" s="55"/>
      <c r="E8" s="5"/>
      <c r="F8" s="99"/>
      <c r="G8" s="5"/>
      <c r="H8" s="7"/>
      <c r="I8" s="41" t="s">
        <v>16</v>
      </c>
      <c r="J8" s="41" t="s">
        <v>17</v>
      </c>
      <c r="K8" s="41" t="s">
        <v>23</v>
      </c>
      <c r="L8" s="107"/>
      <c r="M8" s="110"/>
      <c r="N8" s="105"/>
      <c r="O8" s="5"/>
      <c r="P8" s="99"/>
      <c r="Q8" s="10" t="s">
        <v>8</v>
      </c>
      <c r="R8" s="11" t="s">
        <v>8</v>
      </c>
      <c r="S8" s="11" t="s">
        <v>8</v>
      </c>
      <c r="T8" s="12" t="s">
        <v>8</v>
      </c>
      <c r="U8" s="17" t="s">
        <v>8</v>
      </c>
      <c r="V8" s="19" t="s">
        <v>8</v>
      </c>
      <c r="W8" s="12" t="s">
        <v>8</v>
      </c>
      <c r="X8" s="21" t="s">
        <v>8</v>
      </c>
      <c r="Y8" s="35" t="s">
        <v>8</v>
      </c>
    </row>
    <row r="9" spans="1:25" s="2" customFormat="1" ht="18" customHeight="1" x14ac:dyDescent="0.2">
      <c r="A9" s="85">
        <v>1</v>
      </c>
      <c r="B9" s="129" t="s">
        <v>31</v>
      </c>
      <c r="C9" s="87" t="s">
        <v>30</v>
      </c>
      <c r="D9" s="127" t="s">
        <v>32</v>
      </c>
      <c r="E9" s="83">
        <v>59.692</v>
      </c>
      <c r="F9" s="60">
        <v>59.692</v>
      </c>
      <c r="G9" s="83">
        <v>0</v>
      </c>
      <c r="H9" s="58">
        <v>0</v>
      </c>
      <c r="I9" s="58">
        <v>0</v>
      </c>
      <c r="J9" s="58">
        <v>0</v>
      </c>
      <c r="K9" s="58">
        <v>0</v>
      </c>
      <c r="L9" s="58">
        <v>0</v>
      </c>
      <c r="M9" s="89">
        <v>0</v>
      </c>
      <c r="N9" s="91">
        <v>59.692</v>
      </c>
      <c r="O9" s="62">
        <v>0</v>
      </c>
      <c r="P9" s="60">
        <v>0</v>
      </c>
      <c r="Q9" s="24">
        <v>0</v>
      </c>
      <c r="R9" s="25">
        <v>0</v>
      </c>
      <c r="S9" s="25">
        <v>0</v>
      </c>
      <c r="T9" s="26">
        <v>0</v>
      </c>
      <c r="U9" s="25">
        <v>0</v>
      </c>
      <c r="V9" s="24">
        <v>0</v>
      </c>
      <c r="W9" s="26">
        <v>0</v>
      </c>
      <c r="X9" s="27">
        <v>0</v>
      </c>
      <c r="Y9" s="36" t="s">
        <v>12</v>
      </c>
    </row>
    <row r="10" spans="1:25" s="2" customFormat="1" ht="82" customHeight="1" thickBot="1" x14ac:dyDescent="0.25">
      <c r="A10" s="86"/>
      <c r="B10" s="130"/>
      <c r="C10" s="93"/>
      <c r="D10" s="128"/>
      <c r="E10" s="84"/>
      <c r="F10" s="61"/>
      <c r="G10" s="84"/>
      <c r="H10" s="88"/>
      <c r="I10" s="88"/>
      <c r="J10" s="88"/>
      <c r="K10" s="88"/>
      <c r="L10" s="88"/>
      <c r="M10" s="90"/>
      <c r="N10" s="92"/>
      <c r="O10" s="63"/>
      <c r="P10" s="61"/>
      <c r="Q10" s="42">
        <v>0</v>
      </c>
      <c r="R10" s="43">
        <v>0</v>
      </c>
      <c r="S10" s="43">
        <v>0</v>
      </c>
      <c r="T10" s="44">
        <v>0</v>
      </c>
      <c r="U10" s="43">
        <v>0</v>
      </c>
      <c r="V10" s="42">
        <v>0</v>
      </c>
      <c r="W10" s="44">
        <v>0</v>
      </c>
      <c r="X10" s="45">
        <v>0</v>
      </c>
      <c r="Y10" s="37" t="s">
        <v>8</v>
      </c>
    </row>
    <row r="11" spans="1:25" s="2" customFormat="1" ht="18" customHeight="1" x14ac:dyDescent="0.2">
      <c r="A11" s="85">
        <v>2</v>
      </c>
      <c r="B11" s="129" t="s">
        <v>33</v>
      </c>
      <c r="C11" s="87" t="s">
        <v>30</v>
      </c>
      <c r="D11" s="131" t="s">
        <v>32</v>
      </c>
      <c r="E11" s="83">
        <v>33.995387000000001</v>
      </c>
      <c r="F11" s="60">
        <v>33.995387000000001</v>
      </c>
      <c r="G11" s="83">
        <f>H11</f>
        <v>6.7900000000000002E-4</v>
      </c>
      <c r="H11" s="58">
        <v>6.7900000000000002E-4</v>
      </c>
      <c r="I11" s="58">
        <v>0</v>
      </c>
      <c r="J11" s="58">
        <v>0</v>
      </c>
      <c r="K11" s="58">
        <v>0</v>
      </c>
      <c r="L11" s="58">
        <v>6.7900000000000002E-4</v>
      </c>
      <c r="M11" s="56">
        <v>0</v>
      </c>
      <c r="N11" s="91">
        <v>0</v>
      </c>
      <c r="O11" s="62">
        <v>33.996065999999999</v>
      </c>
      <c r="P11" s="60">
        <v>33.996065999999999</v>
      </c>
      <c r="Q11" s="24">
        <v>0</v>
      </c>
      <c r="R11" s="25">
        <v>0</v>
      </c>
      <c r="S11" s="25">
        <v>0</v>
      </c>
      <c r="T11" s="26">
        <v>0</v>
      </c>
      <c r="U11" s="25">
        <v>0</v>
      </c>
      <c r="V11" s="24">
        <v>0</v>
      </c>
      <c r="W11" s="26">
        <v>0</v>
      </c>
      <c r="X11" s="27">
        <v>0</v>
      </c>
      <c r="Y11" s="36" t="s">
        <v>12</v>
      </c>
    </row>
    <row r="12" spans="1:25" s="2" customFormat="1" ht="84" customHeight="1" thickBot="1" x14ac:dyDescent="0.25">
      <c r="A12" s="86"/>
      <c r="B12" s="130"/>
      <c r="C12" s="93"/>
      <c r="D12" s="132"/>
      <c r="E12" s="84"/>
      <c r="F12" s="61"/>
      <c r="G12" s="84"/>
      <c r="H12" s="88"/>
      <c r="I12" s="59"/>
      <c r="J12" s="59"/>
      <c r="K12" s="59"/>
      <c r="L12" s="59"/>
      <c r="M12" s="57"/>
      <c r="N12" s="92"/>
      <c r="O12" s="115"/>
      <c r="P12" s="61"/>
      <c r="Q12" s="42">
        <v>0</v>
      </c>
      <c r="R12" s="43">
        <v>0</v>
      </c>
      <c r="S12" s="43">
        <v>0</v>
      </c>
      <c r="T12" s="44">
        <v>0</v>
      </c>
      <c r="U12" s="43">
        <v>0</v>
      </c>
      <c r="V12" s="42">
        <v>0</v>
      </c>
      <c r="W12" s="44">
        <v>0</v>
      </c>
      <c r="X12" s="45">
        <v>0</v>
      </c>
      <c r="Y12" s="37" t="s">
        <v>8</v>
      </c>
    </row>
    <row r="13" spans="1:25" s="3" customFormat="1" ht="20.149999999999999" customHeight="1" x14ac:dyDescent="0.2">
      <c r="A13" s="85" t="s">
        <v>14</v>
      </c>
      <c r="B13" s="85"/>
      <c r="C13" s="111"/>
      <c r="D13" s="125"/>
      <c r="E13" s="62">
        <f>SUM(E9:E12)</f>
        <v>93.687387000000001</v>
      </c>
      <c r="F13" s="116">
        <f>SUM(F9:F12)</f>
        <v>93.687387000000001</v>
      </c>
      <c r="G13" s="62">
        <f>SUM(G9:G12)</f>
        <v>6.7900000000000002E-4</v>
      </c>
      <c r="H13" s="113">
        <f>SUM(H9:H12)</f>
        <v>6.7900000000000002E-4</v>
      </c>
      <c r="I13" s="113">
        <f>SUM(I9:I12)</f>
        <v>0</v>
      </c>
      <c r="J13" s="113">
        <f>SUM(J9:J12)</f>
        <v>0</v>
      </c>
      <c r="K13" s="113">
        <f>SUM(K9:K12)</f>
        <v>0</v>
      </c>
      <c r="L13" s="113">
        <f>SUM(L9:L12)</f>
        <v>6.7900000000000002E-4</v>
      </c>
      <c r="M13" s="113">
        <f>SUM(M9:M12)</f>
        <v>0</v>
      </c>
      <c r="N13" s="118">
        <f>SUM(N9:N12)</f>
        <v>59.692</v>
      </c>
      <c r="O13" s="62">
        <f>SUM(O9:O12)</f>
        <v>33.996065999999999</v>
      </c>
      <c r="P13" s="116">
        <f>SUM(P9:P12)</f>
        <v>33.996065999999999</v>
      </c>
      <c r="Q13" s="28">
        <f>SUMIF($Y$9:$Y$12,$Y$7,Q9:Q12)</f>
        <v>0</v>
      </c>
      <c r="R13" s="29">
        <f>SUMIF($Y$9:$Y$12,$Y$7,R9:R12)</f>
        <v>0</v>
      </c>
      <c r="S13" s="29">
        <f>SUMIF($Y$9:$Y$12,$Y$7,S9:S12)</f>
        <v>0</v>
      </c>
      <c r="T13" s="30">
        <f>SUMIF($Y$9:$Y$12,$Y$7,T9:T12)</f>
        <v>0</v>
      </c>
      <c r="U13" s="29">
        <f>SUMIF($Y$9:$Y$12,$Y$7,U9:U12)</f>
        <v>0</v>
      </c>
      <c r="V13" s="28">
        <f>SUMIF($Y$9:$Y$12,$Y$7,V9:V12)</f>
        <v>0</v>
      </c>
      <c r="W13" s="30">
        <f>SUMIF($Y$9:$Y$12,$Y$7,W9:W12)</f>
        <v>0</v>
      </c>
      <c r="X13" s="31">
        <f>SUMIF($Y$9:$Y$12,$Y$7,X9:X12)</f>
        <v>0</v>
      </c>
      <c r="Y13" s="36" t="s">
        <v>12</v>
      </c>
    </row>
    <row r="14" spans="1:25" s="3" customFormat="1" ht="20.149999999999999" customHeight="1" thickBot="1" x14ac:dyDescent="0.25">
      <c r="A14" s="86"/>
      <c r="B14" s="86"/>
      <c r="C14" s="112"/>
      <c r="D14" s="126"/>
      <c r="E14" s="63"/>
      <c r="F14" s="117"/>
      <c r="G14" s="63"/>
      <c r="H14" s="114"/>
      <c r="I14" s="114"/>
      <c r="J14" s="114"/>
      <c r="K14" s="114"/>
      <c r="L14" s="114"/>
      <c r="M14" s="114"/>
      <c r="N14" s="119"/>
      <c r="O14" s="63"/>
      <c r="P14" s="117"/>
      <c r="Q14" s="46">
        <f>SUMIF($Y$9:$Y$12,$Y$8,Q9:Q12)</f>
        <v>0</v>
      </c>
      <c r="R14" s="47">
        <f>SUMIF($Y$9:$Y$12,$Y$8,R9:R12)</f>
        <v>0</v>
      </c>
      <c r="S14" s="47">
        <f>SUMIF($Y$9:$Y$12,$Y$8,S9:S12)</f>
        <v>0</v>
      </c>
      <c r="T14" s="48">
        <f>SUMIF($Y$9:$Y$12,$Y$8,T9:T12)</f>
        <v>0</v>
      </c>
      <c r="U14" s="47">
        <f>SUMIF($Y$9:$Y$12,$Y$8,U9:U12)</f>
        <v>0</v>
      </c>
      <c r="V14" s="46">
        <f>SUMIF($Y$9:$Y$12,$Y$8,V9:V12)</f>
        <v>0</v>
      </c>
      <c r="W14" s="48">
        <f>SUMIF($Y$9:$Y$12,$Y$8,W9:W12)</f>
        <v>0</v>
      </c>
      <c r="X14" s="49">
        <f>SUMIF($Y$9:$Y$12,$Y$8,X9:X12)</f>
        <v>0</v>
      </c>
      <c r="Y14" s="37" t="s">
        <v>8</v>
      </c>
    </row>
    <row r="15" spans="1:25" x14ac:dyDescent="0.2">
      <c r="O15" s="40"/>
    </row>
  </sheetData>
  <mergeCells count="71">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P11:P12"/>
    <mergeCell ref="G11:G12"/>
    <mergeCell ref="H11:H12"/>
    <mergeCell ref="I11:I12"/>
    <mergeCell ref="J11:J12"/>
    <mergeCell ref="K11:K12"/>
    <mergeCell ref="L11:L12"/>
    <mergeCell ref="O11:O12"/>
    <mergeCell ref="A13:A14"/>
    <mergeCell ref="B13:B14"/>
    <mergeCell ref="C13:C14"/>
    <mergeCell ref="D13:D14"/>
    <mergeCell ref="E13:E14"/>
    <mergeCell ref="F13:F14"/>
    <mergeCell ref="G13:G14"/>
    <mergeCell ref="N13:N14"/>
    <mergeCell ref="O13:O14"/>
    <mergeCell ref="P13:P14"/>
    <mergeCell ref="H13:H14"/>
    <mergeCell ref="I13:I14"/>
    <mergeCell ref="J13:J14"/>
    <mergeCell ref="K13:K14"/>
    <mergeCell ref="L13:L14"/>
    <mergeCell ref="M13:M14"/>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