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Box\（部局内）大臣官房会計課\予算執行係\R5年度\作業依頼\■基金シート\13公表\（様式４）個別表\"/>
    </mc:Choice>
  </mc:AlternateContent>
  <xr:revisionPtr revIDLastSave="0" documentId="13_ncr:1_{9430F293-9FC8-4E96-B603-0812BA5711B1}" xr6:coauthVersionLast="47" xr6:coauthVersionMax="47" xr10:uidLastSave="{00000000-0000-0000-0000-000000000000}"/>
  <bookViews>
    <workbookView xWindow="-110" yWindow="-110" windowWidth="19420" windowHeight="10420" tabRatio="774" xr2:uid="{00000000-000D-0000-FFFF-FFFF00000000}"/>
  </bookViews>
  <sheets>
    <sheet name="個別表" sheetId="12" r:id="rId1"/>
  </sheets>
  <definedNames>
    <definedName name="_xlnm._FilterDatabase" localSheetId="0" hidden="1">個別表!$A$1:$Y$12</definedName>
    <definedName name="_xlnm.Print_Area" localSheetId="0">個別表!$A$1:$X$12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 i="12" l="1"/>
  <c r="W12" i="12"/>
  <c r="V12" i="12"/>
  <c r="U12" i="12"/>
  <c r="T12" i="12"/>
  <c r="S12" i="12"/>
  <c r="R12" i="12"/>
  <c r="Q12" i="12"/>
  <c r="X11" i="12"/>
  <c r="W11" i="12"/>
  <c r="V11" i="12"/>
  <c r="U11" i="12"/>
  <c r="T11" i="12"/>
  <c r="S11" i="12"/>
  <c r="R11" i="12"/>
  <c r="Q11" i="12"/>
  <c r="P11" i="12"/>
  <c r="O11" i="12"/>
  <c r="N11" i="12"/>
  <c r="M11" i="12"/>
  <c r="L11" i="12"/>
  <c r="K11" i="12"/>
  <c r="J11" i="12"/>
  <c r="I11" i="12"/>
  <c r="H11" i="12"/>
  <c r="G11" i="12"/>
  <c r="F11" i="12"/>
  <c r="E1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BAE5D396-C546-4FDA-BDD7-E04ABC84381E}">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<sst xmlns="http://schemas.openxmlformats.org/spreadsheetml/2006/main" count="58" uniqueCount="34">
  <si>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</si>
  <si>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</si>
  <si>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</si>
  <si>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</si>
  <si>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</si>
  <si>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</si>
  <si>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</si>
  <si>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</si>
  <si>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</si>
  <si>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</si>
  <si>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</si>
  <si>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</si>
  <si>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</si>
  <si>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</si>
  <si>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</si>
  <si>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</si>
  <si>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</si>
  <si>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</si>
  <si>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</si>
  <si>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</si>
  <si>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</si>
  <si>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</si>
  <si>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（単位：百万円）</t>
    <rPh sb="1" eb="3">
      <t>タンイ</t>
    </rPh>
    <rPh sb="4" eb="7">
      <t>ヒャクマンエン</t>
    </rPh>
    <phoneticPr fontId="1"/>
  </si>
  <si>
    <t>予備費等</t>
    <rPh sb="0" eb="3">
      <t>ヨビヒ</t>
    </rPh>
    <rPh sb="3" eb="4">
      <t>トウ</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</si>
  <si>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</si>
  <si>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</si>
  <si>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</si>
  <si>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</si>
  <si>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</si>
  <si>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令和３年度末基金残高
（ａ）</t>
    <rPh sb="0" eb="2">
      <t>レイワ</t>
    </rPh>
    <rPh sb="3" eb="5">
      <t>ネンド</t>
    </rPh>
    <rPh sb="5" eb="6">
      <t>マツ</t>
    </rPh>
    <rPh sb="6" eb="8">
      <t>キキン</t>
    </rPh>
    <rPh sb="8" eb="10">
      <t>ザンダカ</t>
    </rPh>
    <phoneticPr fontId="1"/>
  </si>
  <si>
    <t>ポリ塩化ビフェニルを使用した廃蛍光灯安定器の処理施設が立地する地元自治体において、当該処理が安全かつ確実に行われることを確保するための環境整備に関する事業</t>
    <phoneticPr fontId="1"/>
  </si>
  <si>
    <t>ポリ塩化ビフェニル廃棄物対策推進基金(災害廃棄物適正処理推進費補助金)</t>
    <phoneticPr fontId="1"/>
  </si>
  <si>
    <t>室蘭市</t>
    <rPh sb="0" eb="3">
      <t>ムロランシ</t>
    </rPh>
    <phoneticPr fontId="1"/>
  </si>
  <si>
    <t>【個別表】令和５年度基金造成団体別基金執行状況表（ポリ塩化ビフェニル廃棄物対策推進基金(災害廃棄物適正処理推進費補助金)）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</si>
</sst>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2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Border="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3" fillId="4" borderId="30" xfId="0" applyNumberFormat="1" applyFont="1" applyFill="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12" fillId="2" borderId="4" xfId="0" applyFont="1" applyFill="1" applyBorder="1" applyAlignment="1">
      <alignment vertical="center" wrapText="1"/>
    </xf>
    <xf numFmtId="0" fontId="13" fillId="2" borderId="37" xfId="0" applyFont="1" applyFill="1" applyBorder="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lignment vertical="center"/>
    </xf>
    <xf numFmtId="41" fontId="0" fillId="4" borderId="14" xfId="0" applyNumberFormat="1" applyFill="1" applyBorder="1" applyAlignment="1">
      <alignment horizontal="right" vertical="center"/>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41" fontId="3" fillId="0" borderId="43" xfId="0" applyNumberFormat="1" applyFont="1" applyBorder="1">
      <alignment vertical="center"/>
    </xf>
    <xf numFmtId="41" fontId="0" fillId="0" borderId="19" xfId="0" applyNumberFormat="1" applyBorder="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7B6C-681D-4350-8C52-3BCD3E98C78A}">
  <sheetPr>
    <tabColor rgb="FF00B0F0"/>
    <pageSetUpPr fitToPage="1"/>
  </sheetPr>
  <dimension ref="A1:Y13"/>
  <sheetViews>
    <sheetView tabSelected="1" view="pageBreakPreview" topLeftCell="A3" zoomScaleNormal="100" zoomScaleSheetLayoutView="100" workbookViewId="0">
      <selection activeCell="W17" sqref="W17"/>
    </sheetView>
  </sheetViews>
  <sheetFormatPr defaultColWidth="9" defaultRowHeight="13" x14ac:dyDescent="0.2"/>
  <cols>
    <col min="1" max="1" width="4.08984375" style="1" customWidth="1"/>
    <col min="2" max="2" width="7.90625" style="1" customWidth="1"/>
    <col min="3" max="3" width="17.7265625" style="1" customWidth="1"/>
    <col min="4" max="4" width="33" style="1" customWidth="1"/>
    <col min="5" max="6" width="9.6328125" style="1" customWidth="1"/>
    <col min="7" max="13" width="9" style="1" customWidth="1"/>
    <col min="14" max="14" width="10.36328125" style="1" customWidth="1"/>
    <col min="15" max="16" width="9.453125" style="1" customWidth="1"/>
    <col min="17" max="24" width="8" style="1" customWidth="1"/>
    <col min="25" max="25" width="9" style="32"/>
    <col min="26" max="16384" width="9" style="1"/>
  </cols>
  <sheetData>
    <row r="1" spans="1:25" ht="20.25" customHeight="1" x14ac:dyDescent="0.2">
      <c r="A1" s="4" t="s">
        <v>33</v>
      </c>
      <c r="B1" s="4"/>
    </row>
    <row r="2" spans="1:25" ht="20.25" customHeight="1" thickBot="1" x14ac:dyDescent="0.25">
      <c r="A2" s="4"/>
      <c r="B2" s="4"/>
      <c r="X2" s="51" t="s">
        <v>22</v>
      </c>
    </row>
    <row r="3" spans="1:25" s="2" customFormat="1" ht="12.75" customHeight="1" x14ac:dyDescent="0.2">
      <c r="A3" s="53" t="s">
        <v>2</v>
      </c>
      <c r="B3" s="53" t="s">
        <v>20</v>
      </c>
      <c r="C3" s="53" t="s">
        <v>15</v>
      </c>
      <c r="D3" s="53" t="s">
        <v>21</v>
      </c>
      <c r="E3" s="52" t="s">
        <v>29</v>
      </c>
      <c r="F3" s="91"/>
      <c r="G3" s="52" t="s">
        <v>24</v>
      </c>
      <c r="H3" s="97"/>
      <c r="I3" s="97"/>
      <c r="J3" s="97"/>
      <c r="K3" s="97"/>
      <c r="L3" s="97"/>
      <c r="M3" s="97"/>
      <c r="N3" s="100" t="s">
        <v>25</v>
      </c>
      <c r="O3" s="52" t="s">
        <v>26</v>
      </c>
      <c r="P3" s="91"/>
      <c r="Q3" s="52" t="s">
        <v>27</v>
      </c>
      <c r="R3" s="61"/>
      <c r="S3" s="61"/>
      <c r="T3" s="61"/>
      <c r="U3" s="61"/>
      <c r="V3" s="52" t="s">
        <v>28</v>
      </c>
      <c r="W3" s="61"/>
      <c r="X3" s="62"/>
      <c r="Y3" s="33"/>
    </row>
    <row r="4" spans="1:25" s="2" customFormat="1" ht="12" customHeight="1" x14ac:dyDescent="0.2">
      <c r="A4" s="54"/>
      <c r="B4" s="116"/>
      <c r="C4" s="54"/>
      <c r="D4" s="54"/>
      <c r="E4" s="92"/>
      <c r="F4" s="93"/>
      <c r="G4" s="98"/>
      <c r="H4" s="99"/>
      <c r="I4" s="99"/>
      <c r="J4" s="99"/>
      <c r="K4" s="99"/>
      <c r="L4" s="99"/>
      <c r="M4" s="99"/>
      <c r="N4" s="101"/>
      <c r="O4" s="92"/>
      <c r="P4" s="93"/>
      <c r="Q4" s="18" t="s">
        <v>11</v>
      </c>
      <c r="R4" s="63" t="s">
        <v>1</v>
      </c>
      <c r="S4" s="63" t="s">
        <v>9</v>
      </c>
      <c r="T4" s="66" t="s">
        <v>0</v>
      </c>
      <c r="U4" s="69" t="s">
        <v>13</v>
      </c>
      <c r="V4" s="72" t="s">
        <v>1</v>
      </c>
      <c r="W4" s="66" t="s">
        <v>9</v>
      </c>
      <c r="X4" s="75" t="s">
        <v>0</v>
      </c>
      <c r="Y4" s="33"/>
    </row>
    <row r="5" spans="1:25" s="2" customFormat="1" ht="13.5" customHeight="1" x14ac:dyDescent="0.2">
      <c r="A5" s="54"/>
      <c r="B5" s="116"/>
      <c r="C5" s="54"/>
      <c r="D5" s="54"/>
      <c r="E5" s="23"/>
      <c r="F5" s="22"/>
      <c r="G5" s="8" t="s">
        <v>6</v>
      </c>
      <c r="H5" s="9"/>
      <c r="I5" s="9"/>
      <c r="J5" s="9"/>
      <c r="K5" s="9"/>
      <c r="L5" s="9"/>
      <c r="M5" s="105" t="s">
        <v>7</v>
      </c>
      <c r="N5" s="101"/>
      <c r="O5" s="23"/>
      <c r="P5" s="22"/>
      <c r="Q5" s="78" t="s">
        <v>10</v>
      </c>
      <c r="R5" s="64"/>
      <c r="S5" s="64"/>
      <c r="T5" s="67"/>
      <c r="U5" s="70"/>
      <c r="V5" s="73"/>
      <c r="W5" s="67"/>
      <c r="X5" s="76"/>
      <c r="Y5" s="33"/>
    </row>
    <row r="6" spans="1:25" s="2" customFormat="1" ht="12" customHeight="1" x14ac:dyDescent="0.2">
      <c r="A6" s="54"/>
      <c r="B6" s="116"/>
      <c r="C6" s="54"/>
      <c r="D6" s="54"/>
      <c r="E6" s="23"/>
      <c r="F6" s="94" t="s">
        <v>4</v>
      </c>
      <c r="G6" s="23"/>
      <c r="H6" s="6" t="s">
        <v>3</v>
      </c>
      <c r="I6" s="38"/>
      <c r="J6" s="38"/>
      <c r="K6" s="38"/>
      <c r="L6" s="39"/>
      <c r="M6" s="106"/>
      <c r="N6" s="101"/>
      <c r="O6" s="23"/>
      <c r="P6" s="94" t="s">
        <v>4</v>
      </c>
      <c r="Q6" s="79"/>
      <c r="R6" s="65"/>
      <c r="S6" s="65"/>
      <c r="T6" s="68"/>
      <c r="U6" s="71"/>
      <c r="V6" s="74"/>
      <c r="W6" s="68"/>
      <c r="X6" s="77"/>
      <c r="Y6" s="33"/>
    </row>
    <row r="7" spans="1:25" s="2" customFormat="1" ht="12" customHeight="1" x14ac:dyDescent="0.2">
      <c r="A7" s="54"/>
      <c r="B7" s="116"/>
      <c r="C7" s="54"/>
      <c r="D7" s="54"/>
      <c r="E7" s="23"/>
      <c r="F7" s="95"/>
      <c r="G7" s="23"/>
      <c r="H7" s="50" t="s">
        <v>5</v>
      </c>
      <c r="I7" s="118" t="s">
        <v>19</v>
      </c>
      <c r="J7" s="119"/>
      <c r="K7" s="120"/>
      <c r="L7" s="103" t="s">
        <v>18</v>
      </c>
      <c r="M7" s="106"/>
      <c r="N7" s="101"/>
      <c r="O7" s="23"/>
      <c r="P7" s="95"/>
      <c r="Q7" s="13" t="s">
        <v>12</v>
      </c>
      <c r="R7" s="14" t="s">
        <v>12</v>
      </c>
      <c r="S7" s="14" t="s">
        <v>12</v>
      </c>
      <c r="T7" s="15" t="s">
        <v>12</v>
      </c>
      <c r="U7" s="16" t="s">
        <v>12</v>
      </c>
      <c r="V7" s="20" t="s">
        <v>12</v>
      </c>
      <c r="W7" s="15" t="s">
        <v>12</v>
      </c>
      <c r="X7" s="16" t="s">
        <v>12</v>
      </c>
      <c r="Y7" s="34" t="s">
        <v>12</v>
      </c>
    </row>
    <row r="8" spans="1:25" s="2" customFormat="1" ht="12.75" customHeight="1" thickBot="1" x14ac:dyDescent="0.25">
      <c r="A8" s="55"/>
      <c r="B8" s="117"/>
      <c r="C8" s="55"/>
      <c r="D8" s="55"/>
      <c r="E8" s="5"/>
      <c r="F8" s="96"/>
      <c r="G8" s="5"/>
      <c r="H8" s="7"/>
      <c r="I8" s="41" t="s">
        <v>16</v>
      </c>
      <c r="J8" s="41" t="s">
        <v>17</v>
      </c>
      <c r="K8" s="41" t="s">
        <v>23</v>
      </c>
      <c r="L8" s="104"/>
      <c r="M8" s="107"/>
      <c r="N8" s="102"/>
      <c r="O8" s="5"/>
      <c r="P8" s="96"/>
      <c r="Q8" s="10" t="s">
        <v>8</v>
      </c>
      <c r="R8" s="11" t="s">
        <v>8</v>
      </c>
      <c r="S8" s="11" t="s">
        <v>8</v>
      </c>
      <c r="T8" s="12" t="s">
        <v>8</v>
      </c>
      <c r="U8" s="17" t="s">
        <v>8</v>
      </c>
      <c r="V8" s="19" t="s">
        <v>8</v>
      </c>
      <c r="W8" s="12" t="s">
        <v>8</v>
      </c>
      <c r="X8" s="21" t="s">
        <v>8</v>
      </c>
      <c r="Y8" s="35" t="s">
        <v>8</v>
      </c>
    </row>
    <row r="9" spans="1:25" s="2" customFormat="1" ht="18" customHeight="1" x14ac:dyDescent="0.2">
      <c r="A9" s="82">
        <v>1</v>
      </c>
      <c r="B9" s="108" t="s">
        <v>32</v>
      </c>
      <c r="C9" s="84" t="s">
        <v>31</v>
      </c>
      <c r="D9" s="123" t="s">
        <v>30</v>
      </c>
      <c r="E9" s="80">
        <v>79.447000000000003</v>
      </c>
      <c r="F9" s="57">
        <v>79.447000000000003</v>
      </c>
      <c r="G9" s="80">
        <v>0.01</v>
      </c>
      <c r="H9" s="56">
        <v>0.01</v>
      </c>
      <c r="I9" s="56">
        <v>0</v>
      </c>
      <c r="J9" s="56">
        <v>0</v>
      </c>
      <c r="K9" s="56">
        <v>0</v>
      </c>
      <c r="L9" s="56">
        <v>0.01</v>
      </c>
      <c r="M9" s="87">
        <v>34.659999999999997</v>
      </c>
      <c r="N9" s="89">
        <v>0</v>
      </c>
      <c r="O9" s="59">
        <v>44.787999999999997</v>
      </c>
      <c r="P9" s="57">
        <v>44.787999999999997</v>
      </c>
      <c r="Q9" s="24">
        <v>0</v>
      </c>
      <c r="R9" s="25">
        <v>0</v>
      </c>
      <c r="S9" s="25">
        <v>0</v>
      </c>
      <c r="T9" s="26">
        <v>0</v>
      </c>
      <c r="U9" s="25">
        <v>9</v>
      </c>
      <c r="V9" s="24">
        <v>0</v>
      </c>
      <c r="W9" s="26">
        <v>0</v>
      </c>
      <c r="X9" s="27">
        <v>0</v>
      </c>
      <c r="Y9" s="36" t="s">
        <v>12</v>
      </c>
    </row>
    <row r="10" spans="1:25" s="2" customFormat="1" ht="48" customHeight="1" thickBot="1" x14ac:dyDescent="0.25">
      <c r="A10" s="83"/>
      <c r="B10" s="109"/>
      <c r="C10" s="85"/>
      <c r="D10" s="124"/>
      <c r="E10" s="81"/>
      <c r="F10" s="58"/>
      <c r="G10" s="81"/>
      <c r="H10" s="86"/>
      <c r="I10" s="86"/>
      <c r="J10" s="86"/>
      <c r="K10" s="86"/>
      <c r="L10" s="86"/>
      <c r="M10" s="88"/>
      <c r="N10" s="90"/>
      <c r="O10" s="60"/>
      <c r="P10" s="58"/>
      <c r="Q10" s="42">
        <v>0</v>
      </c>
      <c r="R10" s="43">
        <v>0</v>
      </c>
      <c r="S10" s="43">
        <v>0</v>
      </c>
      <c r="T10" s="44">
        <v>0</v>
      </c>
      <c r="U10" s="43">
        <v>34.659999999999997</v>
      </c>
      <c r="V10" s="42">
        <v>0</v>
      </c>
      <c r="W10" s="44">
        <v>0</v>
      </c>
      <c r="X10" s="45">
        <v>0</v>
      </c>
      <c r="Y10" s="37" t="s">
        <v>8</v>
      </c>
    </row>
    <row r="11" spans="1:25" s="3" customFormat="1" ht="20.149999999999999" customHeight="1" x14ac:dyDescent="0.2">
      <c r="A11" s="82" t="s">
        <v>14</v>
      </c>
      <c r="B11" s="82"/>
      <c r="C11" s="108"/>
      <c r="D11" s="121"/>
      <c r="E11" s="59">
        <f>SUM(E9:E10)</f>
        <v>79.447000000000003</v>
      </c>
      <c r="F11" s="112">
        <f>SUM(F9:F10)</f>
        <v>79.447000000000003</v>
      </c>
      <c r="G11" s="59">
        <f>SUM(G9:G10)</f>
        <v>0.01</v>
      </c>
      <c r="H11" s="110">
        <f>SUM(H9:H10)</f>
        <v>0.01</v>
      </c>
      <c r="I11" s="110">
        <f>SUM(I9:I10)</f>
        <v>0</v>
      </c>
      <c r="J11" s="110">
        <f>SUM(J9:J10)</f>
        <v>0</v>
      </c>
      <c r="K11" s="110">
        <f>SUM(K9:K10)</f>
        <v>0</v>
      </c>
      <c r="L11" s="110">
        <f>SUM(L9:L10)</f>
        <v>0.01</v>
      </c>
      <c r="M11" s="110">
        <f>SUM(M9:M10)</f>
        <v>34.659999999999997</v>
      </c>
      <c r="N11" s="114">
        <f>SUM(N9:N10)</f>
        <v>0</v>
      </c>
      <c r="O11" s="59">
        <f>SUM(O9:O10)</f>
        <v>44.787999999999997</v>
      </c>
      <c r="P11" s="112">
        <f>SUM(P9:P10)</f>
        <v>44.787999999999997</v>
      </c>
      <c r="Q11" s="28">
        <f>SUMIF($Y$9:$Y$10,$Y$7,Q9:Q10)</f>
        <v>0</v>
      </c>
      <c r="R11" s="29">
        <f>SUMIF($Y$9:$Y$10,$Y$7,R9:R10)</f>
        <v>0</v>
      </c>
      <c r="S11" s="29">
        <f>SUMIF($Y$9:$Y$10,$Y$7,S9:S10)</f>
        <v>0</v>
      </c>
      <c r="T11" s="30">
        <f>SUMIF($Y$9:$Y$10,$Y$7,T9:T10)</f>
        <v>0</v>
      </c>
      <c r="U11" s="29">
        <f>SUMIF($Y$9:$Y$10,$Y$7,U9:U10)</f>
        <v>9</v>
      </c>
      <c r="V11" s="28">
        <f>SUMIF($Y$9:$Y$10,$Y$7,V9:V10)</f>
        <v>0</v>
      </c>
      <c r="W11" s="30">
        <f>SUMIF($Y$9:$Y$10,$Y$7,W9:W10)</f>
        <v>0</v>
      </c>
      <c r="X11" s="31">
        <f>SUMIF($Y$9:$Y$10,$Y$7,X9:X10)</f>
        <v>0</v>
      </c>
      <c r="Y11" s="36" t="s">
        <v>12</v>
      </c>
    </row>
    <row r="12" spans="1:25" s="3" customFormat="1" ht="20.149999999999999" customHeight="1" thickBot="1" x14ac:dyDescent="0.25">
      <c r="A12" s="83"/>
      <c r="B12" s="83"/>
      <c r="C12" s="109"/>
      <c r="D12" s="122"/>
      <c r="E12" s="60"/>
      <c r="F12" s="113"/>
      <c r="G12" s="60"/>
      <c r="H12" s="111"/>
      <c r="I12" s="111"/>
      <c r="J12" s="111"/>
      <c r="K12" s="111"/>
      <c r="L12" s="111"/>
      <c r="M12" s="111"/>
      <c r="N12" s="115"/>
      <c r="O12" s="60"/>
      <c r="P12" s="113"/>
      <c r="Q12" s="46">
        <f>SUMIF($Y$9:$Y$10,$Y$8,Q9:Q10)</f>
        <v>0</v>
      </c>
      <c r="R12" s="47">
        <f>SUMIF($Y$9:$Y$10,$Y$8,R9:R10)</f>
        <v>0</v>
      </c>
      <c r="S12" s="47">
        <f>SUMIF($Y$9:$Y$10,$Y$8,S9:S10)</f>
        <v>0</v>
      </c>
      <c r="T12" s="48">
        <f>SUMIF($Y$9:$Y$10,$Y$8,T9:T10)</f>
        <v>0</v>
      </c>
      <c r="U12" s="47">
        <f>SUMIF($Y$9:$Y$10,$Y$8,U9:U10)</f>
        <v>34.659999999999997</v>
      </c>
      <c r="V12" s="46">
        <f>SUMIF($Y$9:$Y$10,$Y$8,V9:V10)</f>
        <v>0</v>
      </c>
      <c r="W12" s="48">
        <f>SUMIF($Y$9:$Y$10,$Y$8,W9:W10)</f>
        <v>0</v>
      </c>
      <c r="X12" s="49">
        <f>SUMIF($Y$9:$Y$10,$Y$8,X9:X10)</f>
        <v>0</v>
      </c>
      <c r="Y12" s="37" t="s">
        <v>8</v>
      </c>
    </row>
    <row r="13" spans="1:25" x14ac:dyDescent="0.2">
      <c r="O13" s="40"/>
    </row>
  </sheetData>
  <mergeCells count="55">
    <mergeCell ref="N11:N12"/>
    <mergeCell ref="O11:O12"/>
    <mergeCell ref="P11:P12"/>
    <mergeCell ref="H11:H12"/>
    <mergeCell ref="I11:I12"/>
    <mergeCell ref="J11:J12"/>
    <mergeCell ref="K11:K12"/>
    <mergeCell ref="L11:L12"/>
    <mergeCell ref="M11:M12"/>
    <mergeCell ref="A11:A12"/>
    <mergeCell ref="B11:B12"/>
    <mergeCell ref="C11:C12"/>
    <mergeCell ref="D11:D12"/>
    <mergeCell ref="E11:E12"/>
    <mergeCell ref="F11:F12"/>
    <mergeCell ref="G11:G12"/>
    <mergeCell ref="M9:M10"/>
    <mergeCell ref="N9:N10"/>
    <mergeCell ref="O9:O10"/>
    <mergeCell ref="P9:P10"/>
    <mergeCell ref="G9:G10"/>
    <mergeCell ref="H9:H10"/>
    <mergeCell ref="I9:I10"/>
    <mergeCell ref="J9:J10"/>
    <mergeCell ref="K9:K10"/>
    <mergeCell ref="L9:L10"/>
    <mergeCell ref="A9:A10"/>
    <mergeCell ref="B9:B10"/>
    <mergeCell ref="C9:C10"/>
    <mergeCell ref="D9:D10"/>
    <mergeCell ref="E9:E10"/>
    <mergeCell ref="F9:F10"/>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