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BD1D7C6E-2620-4305-BB09-942F67D5674F}" xr6:coauthVersionLast="47" xr6:coauthVersionMax="47" xr10:uidLastSave="{00000000-0000-0000-0000-000000000000}"/>
  <bookViews>
    <workbookView xWindow="-110" yWindow="-110" windowWidth="19420" windowHeight="10420" xr2:uid="{00000000-000D-0000-FFFF-FFFF00000000}"/>
  </bookViews>
  <sheets>
    <sheet name="R4年度" sheetId="3" r:id="rId1"/>
  </sheets>
  <definedNames>
    <definedName name="_xlnm._FilterDatabase" localSheetId="0" hidden="1">'R4年度'!$A$4:$K$310</definedName>
    <definedName name="_xlnm.Print_Area" localSheetId="0">'R4年度'!$A$1:$J$314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5" i="3"/>
  <c r="A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tc={9D4C5A19-CC01-4D93-A2B6-FD9C63B366AA}</author>
    <author>tc={46450B5D-3B62-4850-9267-CA2A4E18255A}</author>
  </authors>
  <commentList>
    <comment ref="J20" authorId="0" shapeId="0" xr:uid="{9D4C5A19-CC01-4D93-A2B6-FD9C63B366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この資料からも落とす？
返信:
担当課室に変更しました。</t>
      </text>
    </comment>
    <comment ref="J33" authorId="1" shapeId="0" xr:uid="{46450B5D-3B62-4850-9267-CA2A4E18255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この資料からも落とす？
返信:
担当課室に変更しました。</t>
      </text>
    </comment>
  </commentList>
</comments>
</file>

<file path=xl/sharedStrings.xml><?xml version="1.0" encoding="utf-8"?>
<sst xmlns="http://schemas.openxmlformats.org/spreadsheetml/2006/main" count="2181" uniqueCount="662">
  <si>
    <t>番号</t>
    <rPh sb="0" eb="2">
      <t>バンゴウ</t>
    </rPh>
    <phoneticPr fontId="3"/>
  </si>
  <si>
    <t>会計</t>
    <rPh sb="0" eb="2">
      <t>カイケイ</t>
    </rPh>
    <phoneticPr fontId="4"/>
  </si>
  <si>
    <t>物品役務等の名称及びその明細</t>
    <rPh sb="0" eb="2">
      <t>ブッピン</t>
    </rPh>
    <rPh sb="2" eb="4">
      <t>エキム</t>
    </rPh>
    <rPh sb="4" eb="5">
      <t>トウ</t>
    </rPh>
    <rPh sb="6" eb="8">
      <t>メイショウ</t>
    </rPh>
    <rPh sb="8" eb="9">
      <t>オヨ</t>
    </rPh>
    <rPh sb="12" eb="14">
      <t>メイサイ</t>
    </rPh>
    <phoneticPr fontId="3"/>
  </si>
  <si>
    <t>契約の相手方法人名称</t>
    <rPh sb="0" eb="2">
      <t>ケイヤク</t>
    </rPh>
    <rPh sb="3" eb="5">
      <t>アイテ</t>
    </rPh>
    <rPh sb="5" eb="6">
      <t>カタ</t>
    </rPh>
    <rPh sb="6" eb="8">
      <t>ホウジン</t>
    </rPh>
    <rPh sb="8" eb="10">
      <t>メイショウ</t>
    </rPh>
    <phoneticPr fontId="2"/>
  </si>
  <si>
    <t>契約形態の別</t>
    <rPh sb="0" eb="2">
      <t>ケイヤク</t>
    </rPh>
    <rPh sb="2" eb="4">
      <t>ケイタイ</t>
    </rPh>
    <rPh sb="5" eb="6">
      <t>ベツ</t>
    </rPh>
    <phoneticPr fontId="2"/>
  </si>
  <si>
    <t>契約金額</t>
    <rPh sb="0" eb="2">
      <t>ケイヤク</t>
    </rPh>
    <rPh sb="2" eb="4">
      <t>キンガク</t>
    </rPh>
    <phoneticPr fontId="2"/>
  </si>
  <si>
    <t>契約締結日</t>
    <rPh sb="0" eb="2">
      <t>ケイヤク</t>
    </rPh>
    <rPh sb="2" eb="4">
      <t>テイケツ</t>
    </rPh>
    <rPh sb="4" eb="5">
      <t>ヒ</t>
    </rPh>
    <phoneticPr fontId="2"/>
  </si>
  <si>
    <t>日本エヌ・ユー・エス株式会社</t>
  </si>
  <si>
    <t>競争性のない随意契約</t>
  </si>
  <si>
    <t>公益財団法人原子力安全研究協会</t>
  </si>
  <si>
    <t>株式会社日本統計センター</t>
  </si>
  <si>
    <t>一般財団法人日本環境衛生センター</t>
  </si>
  <si>
    <t>一般財団法人自然環境研究センター</t>
  </si>
  <si>
    <t>三菱UFJリサーチ＆コンサルティング株式会社</t>
  </si>
  <si>
    <t>パシフィックコンサルタンツ株式会社</t>
  </si>
  <si>
    <t>株式会社三菱総合研究所</t>
  </si>
  <si>
    <t>デロイトトーマツコンサルティング合同会社</t>
  </si>
  <si>
    <t>株式会社総合設備コンサルタント</t>
  </si>
  <si>
    <t>エネ特会</t>
  </si>
  <si>
    <t>株式会社インテージ</t>
  </si>
  <si>
    <t>一般</t>
  </si>
  <si>
    <t>一般社団法人海外環境協力センター</t>
  </si>
  <si>
    <t>三重県</t>
  </si>
  <si>
    <t>兵庫県</t>
  </si>
  <si>
    <t>和歌山県</t>
  </si>
  <si>
    <t>PwCアドバイザリー合同会社</t>
  </si>
  <si>
    <t>株式会社野村総合研究所</t>
  </si>
  <si>
    <t>株式会社　東京建設コンサルタント</t>
  </si>
  <si>
    <t>中外テクノス株式会社東京支社</t>
  </si>
  <si>
    <t>明治コンサルタント株式会社</t>
  </si>
  <si>
    <t>株式会社地域環境計画</t>
  </si>
  <si>
    <t>公益財団法人山階鳥類研究所</t>
  </si>
  <si>
    <t>沖縄県</t>
  </si>
  <si>
    <t>公益財団法人地球環境戦略研究機関</t>
  </si>
  <si>
    <t>株式会社日本総合研究所</t>
  </si>
  <si>
    <t>みずほリサーチ＆テクノロジーズ株式会社</t>
  </si>
  <si>
    <t>一般財団法人地球・人間環境フォーラム</t>
  </si>
  <si>
    <t>株式会社エックス都市研究所</t>
  </si>
  <si>
    <t>日本工営株式会社</t>
  </si>
  <si>
    <t>株式会社価値総合研究所</t>
  </si>
  <si>
    <t>北九州市</t>
  </si>
  <si>
    <t>岩手県久慈市</t>
  </si>
  <si>
    <t>一般社団法人地球温暖化防止全国ネット</t>
  </si>
  <si>
    <t>泉佐野市</t>
  </si>
  <si>
    <t>泉南市</t>
  </si>
  <si>
    <t>八尾市</t>
  </si>
  <si>
    <t>貝塚市</t>
  </si>
  <si>
    <t>平群町</t>
  </si>
  <si>
    <t>阪南市</t>
  </si>
  <si>
    <t>大淀町</t>
  </si>
  <si>
    <t>東大阪市</t>
  </si>
  <si>
    <t>鳥栖市</t>
  </si>
  <si>
    <t>河合町</t>
  </si>
  <si>
    <t>広陵町</t>
  </si>
  <si>
    <t>王寺町</t>
  </si>
  <si>
    <t>上牧町</t>
  </si>
  <si>
    <t>田原本町</t>
  </si>
  <si>
    <t>斑鳩町</t>
  </si>
  <si>
    <t>三郷町</t>
  </si>
  <si>
    <t>御所市</t>
  </si>
  <si>
    <t>五條市</t>
  </si>
  <si>
    <t>大和高田市</t>
  </si>
  <si>
    <t>奈良市</t>
  </si>
  <si>
    <t>西宮市</t>
  </si>
  <si>
    <t>尼崎市</t>
  </si>
  <si>
    <t>神戸市</t>
  </si>
  <si>
    <t>岬町</t>
  </si>
  <si>
    <t>熊取町</t>
  </si>
  <si>
    <t>和泉市</t>
  </si>
  <si>
    <t>河内長野市</t>
  </si>
  <si>
    <t>岸和田市</t>
  </si>
  <si>
    <t>堺市</t>
  </si>
  <si>
    <t>大阪市</t>
  </si>
  <si>
    <t>羽島市</t>
  </si>
  <si>
    <t>さいたま市</t>
  </si>
  <si>
    <t>八戸市</t>
  </si>
  <si>
    <t>愛知県</t>
  </si>
  <si>
    <t>山口県</t>
  </si>
  <si>
    <t>岐阜市</t>
  </si>
  <si>
    <t>千葉県</t>
  </si>
  <si>
    <t>埼玉県</t>
  </si>
  <si>
    <t>福岡市</t>
  </si>
  <si>
    <t>大垣市</t>
  </si>
  <si>
    <t>那覇市</t>
  </si>
  <si>
    <t>芦屋市</t>
  </si>
  <si>
    <t>大阪府</t>
  </si>
  <si>
    <t>旭川市</t>
  </si>
  <si>
    <t>中野区</t>
  </si>
  <si>
    <t>四日市市</t>
  </si>
  <si>
    <t>広島市</t>
  </si>
  <si>
    <t>秋田市</t>
  </si>
  <si>
    <t>和歌山市</t>
  </si>
  <si>
    <t>大分市</t>
  </si>
  <si>
    <t>松本市</t>
  </si>
  <si>
    <t>富山県</t>
  </si>
  <si>
    <t>小樽市</t>
  </si>
  <si>
    <t>名古屋市</t>
  </si>
  <si>
    <t>相模原市</t>
  </si>
  <si>
    <t>千葉市</t>
  </si>
  <si>
    <t>山梨県</t>
  </si>
  <si>
    <t>静岡県</t>
  </si>
  <si>
    <t>栃木県</t>
  </si>
  <si>
    <t>長野県</t>
  </si>
  <si>
    <t>福岡県</t>
  </si>
  <si>
    <t>山形県</t>
  </si>
  <si>
    <t>奈良県</t>
  </si>
  <si>
    <t>東京都</t>
  </si>
  <si>
    <t>横浜市</t>
  </si>
  <si>
    <t>香川県</t>
  </si>
  <si>
    <t>滋賀県</t>
  </si>
  <si>
    <t>川崎市</t>
  </si>
  <si>
    <t>岩手県</t>
  </si>
  <si>
    <t>北海道</t>
  </si>
  <si>
    <t>神奈川県</t>
  </si>
  <si>
    <t>札幌市</t>
  </si>
  <si>
    <t>石川県</t>
  </si>
  <si>
    <t>総合評価</t>
  </si>
  <si>
    <t>条件あり</t>
  </si>
  <si>
    <t>最低価格</t>
  </si>
  <si>
    <t>参加者確認公募</t>
  </si>
  <si>
    <t>参加者確認公募を経た２年目随契</t>
  </si>
  <si>
    <t>競争的研究資金又は競争的研究資金に準じた公募</t>
  </si>
  <si>
    <t>一般競争を経た２年目以降</t>
  </si>
  <si>
    <t>企画競争</t>
  </si>
  <si>
    <t>競争的研究資金又は競争的研究資金に準じた公募を経た２年目以降</t>
  </si>
  <si>
    <t>一般社団法人環境情報科学センター</t>
  </si>
  <si>
    <t>表題</t>
    <rPh sb="0" eb="2">
      <t>ヒョウダイ</t>
    </rPh>
    <phoneticPr fontId="6"/>
  </si>
  <si>
    <t>概要</t>
    <rPh sb="0" eb="2">
      <t>ガイヨウ</t>
    </rPh>
    <phoneticPr fontId="6"/>
  </si>
  <si>
    <t>閲覧先</t>
    <rPh sb="0" eb="2">
      <t>エツラン</t>
    </rPh>
    <rPh sb="2" eb="3">
      <t>サキ</t>
    </rPh>
    <phoneticPr fontId="6"/>
  </si>
  <si>
    <t>窒素酸化物及び粒子状物質の排出状況等に関する基礎資料の収集・解析</t>
  </si>
  <si>
    <t>担当課室</t>
  </si>
  <si>
    <t>環境省HP</t>
  </si>
  <si>
    <t>国会図書館</t>
  </si>
  <si>
    <t>担当課室</t>
    <rPh sb="0" eb="2">
      <t>タントウ</t>
    </rPh>
    <rPh sb="2" eb="4">
      <t>カシツ</t>
    </rPh>
    <phoneticPr fontId="6"/>
  </si>
  <si>
    <t>調査結果</t>
    <rPh sb="0" eb="2">
      <t>チョウサ</t>
    </rPh>
    <rPh sb="2" eb="4">
      <t>ケッカ</t>
    </rPh>
    <phoneticPr fontId="2"/>
  </si>
  <si>
    <t>愛媛県</t>
  </si>
  <si>
    <t>広島県</t>
  </si>
  <si>
    <t>大分県</t>
  </si>
  <si>
    <t>徳島県</t>
  </si>
  <si>
    <t>岡山県</t>
  </si>
  <si>
    <t>在日米軍施設・区域周辺において環境調査を実施</t>
  </si>
  <si>
    <t>環境省図書館</t>
  </si>
  <si>
    <t>（１）放射性物質に係る政策及び取組状況等に関する国際動向調査
（２）専門家へのヒアリングによる情報収集</t>
  </si>
  <si>
    <t>幹線道路沿道における大気中の非排気粒子（ブレーキ粉塵、タイヤ粉塵、道路粉塵）及び調理由来等粒子の実態調査</t>
  </si>
  <si>
    <t>鹿児島県</t>
  </si>
  <si>
    <t>岐阜県</t>
  </si>
  <si>
    <t>島根県</t>
  </si>
  <si>
    <t>新潟県</t>
  </si>
  <si>
    <t>酸性雨モニタリング（土壌・植生）調査を実施</t>
  </si>
  <si>
    <t>酸性雨モニタリング（陸水）調査を実施</t>
  </si>
  <si>
    <t>酸化エチレンの発生源となる工場・事業場を主な対象とした、有害大気汚染物質発生源対策調査業務</t>
  </si>
  <si>
    <t>酸性雨モニタリング（陸水、土壌・植生）調査を実施</t>
  </si>
  <si>
    <t>酸性雨測定所管理運営、酸性雨モニタリング（土壌・植生）調査を実施</t>
  </si>
  <si>
    <t>環境放射線等モニタリング調査に係る試料採取や機器メンテナンス、説明会の参加を実施</t>
  </si>
  <si>
    <t>放射線の健康影響に係る研究調査についてとりまとめたもの</t>
  </si>
  <si>
    <t>熊本県</t>
  </si>
  <si>
    <t>株式会社数理計画</t>
  </si>
  <si>
    <t>いであ株式会社</t>
  </si>
  <si>
    <t>http://gis.biodic.go.jp/webgis/</t>
  </si>
  <si>
    <t>アジア航測株式会社</t>
  </si>
  <si>
    <t>http://gis.biodic.go.jp/webgis/</t>
    <phoneticPr fontId="6"/>
  </si>
  <si>
    <t>屋外照明のスマートライティング化・ゼロエミッション化に係る調査検討</t>
  </si>
  <si>
    <t>地域再エネを活用した地産地消の分散型エネルギーシステムの構築支援に係る調査検討</t>
  </si>
  <si>
    <t>二酸化炭素貯留適地調査</t>
  </si>
  <si>
    <t>（翌年度繰越）</t>
    <phoneticPr fontId="6"/>
  </si>
  <si>
    <t>令和４年度環境経済の政策研究委託業務（多面的な価値指標による地域の持続的な社会シナリオの構築に関する研究）</t>
  </si>
  <si>
    <t>国立大学法人東京大学</t>
  </si>
  <si>
    <t>企画競争を経た２年目以降</t>
  </si>
  <si>
    <t>環境経済の政策研究（多面的な価値指標による地域の持続的な社会シナリオの構築に関する研究）の実施結果</t>
  </si>
  <si>
    <t>令和４年度環境経済の政策研究委託業務（ポストコロナ社会における脱炭素・循環型・分散型社会を目指したリデザイン政策パッケージの検討）</t>
  </si>
  <si>
    <t>環境経済の政策研究（ポストコロナ社会における脱炭素・循環型・分散型社会を目指したリデザイン政策パッケージの検討）の実施結果</t>
  </si>
  <si>
    <t>令和４年度地域におけるESG金融促進事業委託業務</t>
  </si>
  <si>
    <t>（１）支援対象金融機関の公募
（２）ESG金融の要素を考慮した経営の支援
（３）ESG地域金融勉強会の開催
（４）我が国における地域ESG金融の取組実態調査・分析
（５）業務報告書の作成</t>
  </si>
  <si>
    <t>令和４年度環境産業の市場規模推計等委託業務</t>
  </si>
  <si>
    <t>環境産業の市場規模推計等の実施結果</t>
  </si>
  <si>
    <t>令和4年度環境研究・技術開発の推進戦略フォローアップ調査等委託業務</t>
  </si>
  <si>
    <t>環境省では、「環境研究・環境技術開発の推進戦略（令和元年５月21日環境大臣決定）」に基づき、環境研究・環境技術開発を推進している。本業務にて、本戦略に基づき令和３年度までに実施された環境研究・環境技術開発の推進状況をフォローアップするとともに、令和６年度に予定される次期推進戦略の策定に向けて、必要な調査・検討等を行った。</t>
  </si>
  <si>
    <t>令和4年度日中韓環境教育ネットワーク事業実施等委託業務</t>
  </si>
  <si>
    <t>公益社団法人　日本環境教育フォーラム</t>
  </si>
  <si>
    <t>令和4年度日中韓環境教育ネットワーク事業実施等委託業務報告書</t>
  </si>
  <si>
    <t>日中韓環境教育ネットワーク事業に係る事務局業務等の実施結果</t>
  </si>
  <si>
    <t>令和４年度ESG金融実践促進に向けた調査及び環境整備委託業務</t>
  </si>
  <si>
    <t>（１）国際的なグリーンファイナンスに関する情報収集、調査、分析
（２）環境省が参加する各種会議・セミナー資料の作成及び登壇支援
（３）国内外のセミナー等への参加、国際機関・イニシアティブ等とのネットワーク構築
（４）検討会の開催・運営
（５）ポータルサイトに係る業務</t>
  </si>
  <si>
    <t>令和４年度カーボンプライシング経済影響等検証委託業務</t>
  </si>
  <si>
    <t>（１）カーボンプライシングによる温室効果ガス削減効果の分析等
（２）カーボンプライシングによる電力部門への影響の定量的評価
（３）カーボンプライシングが各業界に与える影響の分析等
（４）各地域においてカーボンプライシングが家計・産業に与える影響の分析等
（５）有識者ヒアリング</t>
  </si>
  <si>
    <t>令和４年度洋上風力発電に係る環境影響評価のための環境調査（山形県遊佐町沖）委託業務</t>
  </si>
  <si>
    <t>令和４年度洋上風力発電に係る環境影響評価のための環境調査（山形県遊佐町沖）委託業務報告書</t>
  </si>
  <si>
    <t>洋上風力発電に係る環境影響評価のための環境調査</t>
  </si>
  <si>
    <t>令和４年度国内排出量取引制度の在り方検討調査等委託業務</t>
  </si>
  <si>
    <t>（１）国内外の排出量取引制度等に関する調査及び文献・情報整理
（２）我が国における国内排出量取引制度の検討
（３）有識者等へのヒアリング
（４）国際会議・公開シンポジウム等支援業務
（５）東アジア地域における排出量取引制度調査業務</t>
  </si>
  <si>
    <t>令和４年度銀行セクターにおけるTCFD開示に係る地域金融機関支援委託業務</t>
  </si>
  <si>
    <t>（１）TCFD報告書等に基づいたサステナビリティに係る情報開示に関する事例・動向調査
（２）地域金融機関向けTCFD開示支援プログラムの公募
（３）地域金融機関向けTCFD開示支援プログラムの企画
（４）TCFD開示支援プログラムの教材の作成
（５）TCFD開示支援プログラムの運営</t>
  </si>
  <si>
    <t>令和４年度カーボンプライシング検討調査委託業務</t>
  </si>
  <si>
    <t>（１）カーボンプライシング施策の削減効果及び経済・社会への効果・影響調査
（２）中央環境審議会地球環境部会カーボンプライシングの活用に関する小委員会等の運営支援</t>
  </si>
  <si>
    <t>令和４年度道北地域における風力発電設備設置に係る渡り鳥調査委託業務</t>
  </si>
  <si>
    <t>株式会社ドーコン</t>
  </si>
  <si>
    <t>道北地域における風力発電設備設置に係る渡り鳥調査</t>
  </si>
  <si>
    <t>令和４年度風力発電事業環境影響評価に関する希少猛禽類調査検討委託業務</t>
  </si>
  <si>
    <t>令和４年度風力発電事業環境影響評価に関する希少猛禽類調査検討委託業務報告書</t>
  </si>
  <si>
    <t>令和４年度グリーンボンド発行促進プラットフォーム登録公表等委託業務</t>
  </si>
  <si>
    <t>一般財団法人グリーンファイナンス推進機構</t>
  </si>
  <si>
    <t>（１）プラットフォームへの登録・公表制度の整備・運用
（２）プラットフォームの登録発行支援者へのロゴマークの付与及び管理
（３）令和４年度グリーンボンド等促進体制整備支援事業等に係る質問対応、説明実施</t>
  </si>
  <si>
    <t>令和４年度全国環境情報等整備委託業務</t>
  </si>
  <si>
    <t>株式会社パスコ</t>
  </si>
  <si>
    <t>全国環境情報等の整備</t>
  </si>
  <si>
    <t>令和４年度Ｊ－クレジット制度に係るデジタル技術活用に向けた調査検討委託業務</t>
  </si>
  <si>
    <t>（１）Ｊークレジット取引市場の創出に向けた検討
（２）将来的なＪークレジット創出拡大に資する検討
（３）報告書の作成</t>
  </si>
  <si>
    <t>令和４年度国内外のESG金融の調査及び普及推進等委託業務</t>
  </si>
  <si>
    <t>（１）ESG金融の普及拡大に向けた検討・調査・分析と会議資料の作成
（２）ESG金融ハイレベル・パネル運営
（３）ESGファイナンス・アワード・ジャパン運営
（４）業務報告書の作成</t>
  </si>
  <si>
    <t>令和４年度洋上風力発電に係る鳥類等の飛翔状況の継続的な調査手法の実証委託業務</t>
  </si>
  <si>
    <t>アジア航測株式会社　代表取締役　畠山仁</t>
  </si>
  <si>
    <t>令和４年度金融機関の温室効果ガス排出量算定に係る能力向上支援及び制度に関する調査・検討委託業務</t>
  </si>
  <si>
    <t>有限責任監査法人　トーマツ</t>
  </si>
  <si>
    <t>（１）ポートフォリオ・カーボン分析の高度化に向けた支援事業
（２）金融機関の職員等を対象とした中小企業の脱炭素経営支援に関する資格制度が準拠すべき事項等の検討</t>
  </si>
  <si>
    <t>令和４年度洋上風力発電に係る環境影響評価のための環境調査実施に向けた調査計画書作成委託業務</t>
  </si>
  <si>
    <t>洋上風力発電に係る環境影響評価のための環境調査実施に向けた調査計画書</t>
  </si>
  <si>
    <t>復興特会</t>
  </si>
  <si>
    <t>令和４年度環境動態モデル開発及び自然資源への放射性セシウム移行把握重点調査等委託業務</t>
  </si>
  <si>
    <t>国立研究開発法人　国立環境研究所</t>
  </si>
  <si>
    <t>令和４年度脱炭素投資の加速化に向けた調査検討委託業務</t>
  </si>
  <si>
    <t>脱炭素投資の加速化に向けた調査検討</t>
  </si>
  <si>
    <t>令和４年度地域の脱炭素化を実現する地方公共団体実行計画の在り方に係る調査・支援委託業務</t>
  </si>
  <si>
    <t>地域の脱炭素化を実現する地方公共団体実行計画の在り方に係る調査・支援</t>
  </si>
  <si>
    <t>令和4年度放射線健康管理・健康不安対策事業（放射線の健康影響に係る研究調査事業）委託業務</t>
  </si>
  <si>
    <t>令和4年度放射線</t>
  </si>
  <si>
    <t>令和４年度環境保健サーベイランス調査に係る集計（３歳児）、並びに解析及び環境評価（３歳児及び６歳児）に関する委託業務</t>
  </si>
  <si>
    <t>地域人口集団の健康状態と大気汚染との関係について、３歳児及び6歳児を対象とした健康モニタリング調査を実施する。</t>
  </si>
  <si>
    <t>令和４年度ジフェニルアルシン酸等の健康影響に関する調査研究委託業務</t>
  </si>
  <si>
    <t>令和４年度ジフェニルアルシン酸等の健康影響に関する調査研究委託業務にかかる報告</t>
  </si>
  <si>
    <t>令和4年度放射線健康管理・健康不安対策事業（県民健康調査「甲状腺検査」に係る検査実施機関への支援事業）委託業務</t>
  </si>
  <si>
    <t>公立大学法人福島県立医科大学</t>
  </si>
  <si>
    <t>甲状腺検査に係る二次検査実施機関への支援についてとりまとめたもの</t>
  </si>
  <si>
    <t>令和４年度イタイイタイ病及び慢性カドミウム中毒に関する総合的研究委託業務</t>
  </si>
  <si>
    <t>株式会社オーエムシー</t>
  </si>
  <si>
    <t>イタイイタイ病及びカドミウムの生体内動態や生体影響等のメカニズムの解明を図るための研究を実施する。</t>
  </si>
  <si>
    <t>令和４年度神通川流域住民健康影響調査及びイタイイタイ病に関するリスクコミュニケーションを意識した資料継承・情報発信委託業務</t>
  </si>
  <si>
    <t>カドミウム汚染地域住民の健康管理を推進するため、神通川流域に居住する住民等を対象に健康調査を実施し、将来のカドミウム被害のリスク発生を抑えていくことを目的とする。</t>
  </si>
  <si>
    <t>令和４年度石綿読影の精度に係る調査（尼崎市）委託業務</t>
  </si>
  <si>
    <t>既存検診の機会を活用して石綿関連疾患が発見できる体制の整備に資するため、石綿関連疾患の読影精度向上に向けた知見を収集することを目的に調査を行う業務</t>
  </si>
  <si>
    <t>令和４年度石綿読影の精度に係る調査（神戸市）委託業務</t>
  </si>
  <si>
    <t>令和４年度石綿読影の精度に係る調査（さいたま市）委託業務</t>
  </si>
  <si>
    <t>令和４年度環境保健サーベイランス調査（６歳児）に係る集計に関する委託業務</t>
  </si>
  <si>
    <t>６歳児を対象とした健康モニタリング調査票の集計を実施する。</t>
  </si>
  <si>
    <t>令和４年度石綿読影の精度に係る調査（北九州市）委託業務</t>
  </si>
  <si>
    <t>令和４年度サーベイランス調査（3歳児及び6歳児）委託業務（尼崎市）</t>
  </si>
  <si>
    <t>令和４年度サーベイランス調査（3歳児及び6歳児）委託業務（旭川市）</t>
  </si>
  <si>
    <t>令和４年度サーベイランス調査（3歳児及び6歳児）委託業務（八戸市）</t>
  </si>
  <si>
    <t>令和４年度石綿読影の精度に係る調査（西宮市）委託業務</t>
  </si>
  <si>
    <t>令和４年度サーベイランス調査（3歳児及び6歳児）委託業務（西宮市）</t>
  </si>
  <si>
    <t>令和４年度サーベイランス調査（3歳児及び6歳児）委託業務（和歌山市）</t>
  </si>
  <si>
    <t>令和４年度サーベイランス調査（3歳児及び6歳児）委託業務（大分市）</t>
  </si>
  <si>
    <t>令和４年度サーベイランス調査（3歳児及び6歳児）委託業務（大阪市）</t>
  </si>
  <si>
    <t>令和４年度サーベイランス調査（3歳児及び6歳児）委託業務（名古屋市）</t>
  </si>
  <si>
    <t>令和４年度サーベイランス調査（3歳児及び6歳児）委託業務（千葉県）</t>
  </si>
  <si>
    <t>令和４年度サーベイランス調査（3歳児及び6歳児）委託業務（秋田市）</t>
  </si>
  <si>
    <t>令和４年度サーベイランス調査（3歳児及び6歳児）委託業務（相模原市）</t>
  </si>
  <si>
    <t>令和４年度サーベイランス調査（3歳児及び6歳児）委託業務（横浜市）</t>
  </si>
  <si>
    <t>令和４年度サーベイランス調査（3歳児及び6歳児）委託業務（愛知県）</t>
  </si>
  <si>
    <t>令和４年度サーベイランス調査（3歳児及び6歳児）委託業務（山口県）</t>
  </si>
  <si>
    <t>令和４年度石綿読影の精度に係る調査（羽島市）委託業務</t>
  </si>
  <si>
    <t>令和４年度石綿読影の精度に係る調査（鳥栖市）委託業務</t>
  </si>
  <si>
    <t>令和４年度サーベイランス調査（3歳児及び6歳児）委託業務（岐阜市）</t>
  </si>
  <si>
    <t>令和４年度サーベイランス調査（3歳児及び6歳児）委託業務（北九州市）</t>
  </si>
  <si>
    <t>令和４年度サーベイランス調査（3歳児及び6歳児）委託業務（那覇市）</t>
  </si>
  <si>
    <t>令和４年度サーベイランス調査（3歳児及び6歳児）委託業務（松本市）</t>
  </si>
  <si>
    <t>令和４年度サーベイランス調査（3歳児及び6歳児）委託業務（千葉市）</t>
  </si>
  <si>
    <t>令和４年度サーベイランス調査（3歳児及び6歳児）委託業務（大阪府）</t>
  </si>
  <si>
    <t>令和４年度サーベイランス調査（3歳児及び6歳児）委託業務（神戸市）</t>
  </si>
  <si>
    <t>令和４年度サーベイランス調査（3歳児及び6歳児）委託業務（広島市）</t>
  </si>
  <si>
    <t>令和４年度サーベイランス調査（3歳児及び6歳児）委託業務（富山県）</t>
  </si>
  <si>
    <t>令和４年度サーベイランス調査（3歳児及び6歳児）委託業務（芦屋市）</t>
  </si>
  <si>
    <t>令和４年度サーベイランス調査（3歳児及び6歳児）委託業務（堺市）</t>
  </si>
  <si>
    <t>令和４年度サーベイランス調査（3歳児及び6歳児）委託業務（中野区）</t>
  </si>
  <si>
    <t>令和４年度サーベイランス調査（3歳児及び6歳児）委託業務（小樽市）</t>
  </si>
  <si>
    <t>令和４年度サーベイランス調査（3歳児及び6歳児）委託業務（大垣市）</t>
  </si>
  <si>
    <t>令和４年度サーベイランス調査（3歳児及び6歳児）委託業務（埼玉県）</t>
  </si>
  <si>
    <t>令和４年度サーベイランス調査（3歳児及び6歳児）委託業務（山梨県）</t>
  </si>
  <si>
    <t>令和４年度サーベイランス調査（3歳児及び6歳児）委託業務（川崎市）</t>
  </si>
  <si>
    <t>令和４年度サーベイランス調査（3歳児及び6歳児）委託業務（四日市市）</t>
  </si>
  <si>
    <t>令和４年度石綿読影の精度に係る調査（王寺町）委託業務</t>
  </si>
  <si>
    <t>令和４年度化学物質環境実態調査委託業務（鳥取県）</t>
  </si>
  <si>
    <t>鳥取県</t>
  </si>
  <si>
    <t>一般環境中でのリスクが懸念され、施策の実施についての検討等が必要とされる化学物質（環境中の医薬品等を含む）を対象に、排出源等個々の背景や調査目的を考慮しながら、大気や水等の環境試料を全国規模で調査する。当該地域の環境事情に詳しい地方公共団体によって、初期環境調査、詳細環境調査、モニタリング調査に係る試料を採取するとともに、一部の地方公共団体においては試料分析及び分析法開発について行うものである</t>
  </si>
  <si>
    <t>令和４年度石綿読影の精度に係る調査（斑鳩町）委託業務</t>
  </si>
  <si>
    <t>令和４年度石綿読影の精度に係る調査（上牧町）委託業務</t>
  </si>
  <si>
    <t>令和４年度サーベイランス調査（3歳児及び6歳児）委託業務（福岡市）</t>
  </si>
  <si>
    <t>令和４年度石綿読影の精度に係る調査（岸和田市）委託業務</t>
  </si>
  <si>
    <t>令和４年度石綿読影の精度に係る調査（阪南市）委託業務</t>
  </si>
  <si>
    <t>令和４年度石綿読影の精度に係る調査（貝塚市）委託業務</t>
  </si>
  <si>
    <t>令和４年度石綿読影の精度に係る調査（大和高田市）委託業務</t>
  </si>
  <si>
    <t>令和４年度石綿読影の精度に係る調査（堺市）委託業務</t>
  </si>
  <si>
    <t>令和４年度石綿読影の精度に係る調査（河内長野市）委託業務</t>
  </si>
  <si>
    <t>令和４年度石綿読影の精度に係る調査（東大阪市）委託業務</t>
  </si>
  <si>
    <t>令和４年度石綿読影の精度に係る調査（三郷町）委託業務</t>
  </si>
  <si>
    <t>令和４年度石綿読影の精度に係る調査（田原本町）委託業務</t>
  </si>
  <si>
    <t>令和４年度石綿読影の精度に係る調査（平群町）委託業務</t>
  </si>
  <si>
    <t>令和４年度石綿読影の精度に係る調査（大阪市）委託業務</t>
  </si>
  <si>
    <t>令和４年度石綿読影の精度に係る調査（奈良市）委託業務</t>
  </si>
  <si>
    <t>令和４年度石綿読影の精度に係る調査（河合町）委託業務</t>
  </si>
  <si>
    <t>令和４年度石綿読影の精度に係る調査（大淀町）委託業務</t>
  </si>
  <si>
    <t>令和４年度石綿読影の精度に係る調査（泉南市）委託業務</t>
  </si>
  <si>
    <t>令和４年度石綿読影の精度に係る調査（岬町）委託業務</t>
  </si>
  <si>
    <t>令和４年度石綿読影の精度に係る調査（五條市）委託業務</t>
  </si>
  <si>
    <t>令和４年度石綿読影の精度に係る調査（八尾市）委託業務</t>
  </si>
  <si>
    <t>令和４年度石綿読影の精度に係る調査（泉佐野市）委託業務</t>
  </si>
  <si>
    <t>令和４年度石綿読影の精度に係る調査（御所市）委託業務</t>
  </si>
  <si>
    <t>令和４年度石綿読影の精度に係る調査（和泉市）委託業務</t>
  </si>
  <si>
    <t>令和４年度石綿読影の精度に係る調査（熊取町）委託業務</t>
  </si>
  <si>
    <t>令和４年度化学物質環境実態調査委託業務（愛媛県）</t>
  </si>
  <si>
    <t>令和４年度ジフェニルアルシン酸等のリスク評価に関する検討調査委託業務</t>
  </si>
  <si>
    <t>令和４年度ジフェニルアルシン酸等のリスク評価に関する検討調査委託業務にかかる報告</t>
  </si>
  <si>
    <t>令和４年度化学物質環境実態調査委託業務（石川県）</t>
  </si>
  <si>
    <t>令和４年度化学物質環境実態調査委託業務（和歌山県）</t>
  </si>
  <si>
    <t>令和４年度化学物質環境実態調査委託業務（滋賀県）</t>
  </si>
  <si>
    <t>令和４年度化学物質環境実態調査委託業務（神奈川県）</t>
  </si>
  <si>
    <t>令和４年度化学物質環境実態調査委託業務（香川県）</t>
  </si>
  <si>
    <t>令和４年度化学物質の人へのばく露量モニタリング調査委託業務</t>
  </si>
  <si>
    <t>令和４年度化学物質の人へのばく露量モニタリング調査委託業務にかかる報告</t>
  </si>
  <si>
    <t>令和４年度化学物質環境実態調査委託業務（愛知県）</t>
  </si>
  <si>
    <t>令和４年度石綿読影の精度に係る調査（桜井市）委託業務</t>
  </si>
  <si>
    <t>桜井市</t>
  </si>
  <si>
    <t>令和４年度化学物質環境実態調査委託業務（佐賀県）</t>
  </si>
  <si>
    <t>佐賀県</t>
  </si>
  <si>
    <t>令和４年度化学物質環境実態調査委託業務（大阪府）</t>
  </si>
  <si>
    <t>令和４年度化学物質環境実態調査委託業務（札幌市）</t>
  </si>
  <si>
    <t>令和４年度化学物質環境実態調査委託業務（北海道）</t>
  </si>
  <si>
    <t>令和４年度化学物質環境実態調査委託業務（栃木県）</t>
  </si>
  <si>
    <t>令和４年度化学物質環境実態調査委託業務（大阪市）</t>
  </si>
  <si>
    <t>令和４年度化学物質環境実態調査委託業務（鹿児島県）</t>
  </si>
  <si>
    <t>令和４年度化学物質環境実態調査委託業務（高知県）</t>
  </si>
  <si>
    <t>高知県</t>
  </si>
  <si>
    <t>令和４年度化学物質環境実態調査委託業務（さいたま市）</t>
  </si>
  <si>
    <t>令和４年度化学物質環境実態調査委託業務（富山県）</t>
  </si>
  <si>
    <t>令和４年度化学物質環境実態調査委託業務（宮崎県）</t>
  </si>
  <si>
    <t>宮崎県</t>
  </si>
  <si>
    <t>令和４年度化学物質環境実態調査委託業務（福井県）</t>
  </si>
  <si>
    <t>福井県</t>
  </si>
  <si>
    <t>令和４年度化学物質環境実態調査委託業務（茨城県）</t>
  </si>
  <si>
    <t>茨城県</t>
  </si>
  <si>
    <t>令和４年度化学物質環境実態調査委託業務（広島県）</t>
  </si>
  <si>
    <t>令和４年度化学物質環境実態調査委託業務（兵庫県）</t>
  </si>
  <si>
    <t>令和４年度化学物質環境実態調査委託業務（山形県）</t>
  </si>
  <si>
    <t>令和４年度化学物質環境実態調査委託業務（沖縄県）</t>
  </si>
  <si>
    <t>令和４年度化学物質環境実態調査委託業務（東京都）</t>
  </si>
  <si>
    <t>令和４年度化学物質環境実態調査委託業務（川崎市）</t>
  </si>
  <si>
    <t>令和４年度化学物質環境実態調査委託業務（岡山県）</t>
  </si>
  <si>
    <t>令和４年度化学物質環境実態調査委託業務（静岡県）</t>
  </si>
  <si>
    <t>令和４年度化学物質環境実態調査委託業務（秋田県）</t>
  </si>
  <si>
    <t>令和４年度化学物質環境実態調査委託業務（山梨県）</t>
  </si>
  <si>
    <t>令和４年度石綿読影の精度に係る調査（広陵町）</t>
  </si>
  <si>
    <t>令和４年度化学物質環境実態調査委託業務（岩手県）</t>
  </si>
  <si>
    <t>令和４年度化学物質環境実態調査委託業務（群馬県）</t>
  </si>
  <si>
    <t>令和４年度化学物質環境実態調査委託業務（名古屋市）</t>
  </si>
  <si>
    <t>令和４年度化学物質環境実態調査委託業務（埼玉県）</t>
  </si>
  <si>
    <t>令和４年度化学物質環境実態調査委託業務（福岡県）</t>
  </si>
  <si>
    <t>令和４年度化学物質環境実態調査委託業務（千葉県）</t>
  </si>
  <si>
    <t>令和４年度化学物質環境実態調査委託業務（横浜市）</t>
  </si>
  <si>
    <t>令和４年度化学物質環境実態調査委託業務（新潟県）</t>
  </si>
  <si>
    <t>令和４年度化学物質環境実態調査委託業務（徳島県）</t>
  </si>
  <si>
    <t>令和４年度化学物質環境実態調査委託業務（奈良県）</t>
  </si>
  <si>
    <t>令和４年度化学物質環境実態調査委託業務（山口県）</t>
  </si>
  <si>
    <t>令和４年度化学物質環境実態調査委託業務（熊本県）</t>
  </si>
  <si>
    <t>令和４年度化学物質環境実態調査委託業務（福岡市）</t>
  </si>
  <si>
    <t>令和４年度化学物質環境実態調査委託業務（京都市）</t>
  </si>
  <si>
    <t>京都市</t>
  </si>
  <si>
    <t>令和４年度化学物質環境実態調査委託業務（北九州市）</t>
  </si>
  <si>
    <t>令和４年度化学物質環境実態調査委託業務（島根県）</t>
  </si>
  <si>
    <t>令和４年度化学物質環境実態調査委託業務（福島県）</t>
  </si>
  <si>
    <t>福島県</t>
  </si>
  <si>
    <t>令和４年度化学物質環境実態調査委託業務（長野県）</t>
  </si>
  <si>
    <t>令和４年度化学物質環境実態調査委託業務（神戸市）</t>
  </si>
  <si>
    <t>令和４年度化学物質環境実態調査委託業務（京都府）</t>
  </si>
  <si>
    <t>令和４年度化学物質環境実態調査委託業務（広島市）</t>
  </si>
  <si>
    <t>令和４年度化学物質環境実態調査委託業務（岐阜県）</t>
  </si>
  <si>
    <t>令和４年度化学物質環境実態調査委託業務（大分県）</t>
  </si>
  <si>
    <t>令和４年度化学物質環境実態調査委託業務（宮城県）</t>
  </si>
  <si>
    <t>令和４年度化学物質環境実態調査委託業務（仙台市）</t>
  </si>
  <si>
    <t>仙台市</t>
  </si>
  <si>
    <t>令和4年度公害認定患者社会医療調査委託業務</t>
  </si>
  <si>
    <t>公害認定患者社会医療調査（宮崎県）</t>
  </si>
  <si>
    <t>公健法第一種地域及び第二種地域（宮崎県）より借用したレセプトの全ての診療項目を点検しつつ、電子媒体に入力・集計し、点数、金額等の診療状況を把握するもの。</t>
  </si>
  <si>
    <t>令和４年度化学物質環境実態調査委託業務（三重県）</t>
  </si>
  <si>
    <t>令和４年度化学物質環境実態調査委託業務（千葉市）</t>
  </si>
  <si>
    <t>令和４年度放射線健康管理・健康不安対策事業（県民健康調査「甲状腺検査」で診断された方等へのニーズ把握に関するインタビュー調査）委託業務</t>
  </si>
  <si>
    <t>医療法人ロコメディカル江口病院</t>
  </si>
  <si>
    <t>令和４年度放射線健康管理・健康不安対策事業（県民健康調査「甲状腺検査」で診断された方等へのニーズ把握に関するインタビュー調査）委託業務報告書</t>
  </si>
  <si>
    <t>「甲状腺検査」で診断された方に係る、こころのサポート等に関するニーズ、甲状腺検査の対象者の今後の需要と実態の把握についてとりまとめたもの。</t>
  </si>
  <si>
    <t>令和４年度化学物質環境実態調査委託業務（長崎県）</t>
  </si>
  <si>
    <t>長崎県</t>
  </si>
  <si>
    <t>令和4年度原子力災害影響調査等事業（福島県内における住民の個人被ばく線量把握事業：内部被ばく）委託業務</t>
  </si>
  <si>
    <t>福島県内の帰還後の健康影響に係る情報として個人の内部被ばく線量の把握及び分析結果をとりまとめたもの</t>
  </si>
  <si>
    <t>令和4年度原子力災害影響調査等事業（福島県内における住民の個人被ばく線量把握事業：外部被ばく）委託業務</t>
  </si>
  <si>
    <t>福島県内の帰還後の健康影響に係る情報として個人の外部被ばく線量の把握及び分析結果をとりまとめたもの</t>
  </si>
  <si>
    <t>令和４年度2050年カーボンニュートラルに向けた中長期的な温室効果ガス排出削減達成に向けた経路等調査検討委託業務</t>
  </si>
  <si>
    <t>2050カーボンニュートラルに向けた将来の中長期の温室効果ガス排出量推計、自動車等輸送機器の燃費動向、主要国の中長期目標及び計画の状況等の調査検討</t>
  </si>
  <si>
    <t>令和４年度地球環境保全試験研究費による研究委託業務</t>
  </si>
  <si>
    <t>I．地球温暖化がアジア・太平洋地域における大気質および海洋沈着に及ぼす影響の長期観測</t>
  </si>
  <si>
    <t>令和４年度温室効果ガス排出・吸収目録策定関連調査委託業務</t>
  </si>
  <si>
    <t>温室効果ガス排出・吸収量の算定、UNFCCC事務局に提出するインベントリの作成、審査対応等の実施</t>
  </si>
  <si>
    <t>令和４年度国連気候変動枠組条約の下での報告・審査等に関する調査委託業務</t>
  </si>
  <si>
    <t>インベントリ、NC及びBRの作成及び審査、国際的なMRVの強化、温室効果ガス排出の状況に影響する社会経済情勢の整理、分析等の調査検討</t>
  </si>
  <si>
    <t>令和４年度温室効果ガスインベントリ（2023年提出）算定方法調査・検討等委託業務</t>
  </si>
  <si>
    <t>2023年４月提出の温室効果ガスインベントリの算定方法の設定・改善、分科会開催や削減対策立案のための増減要因分析及び算定方法に関するアウトリーチ等の調査検討</t>
  </si>
  <si>
    <t>令和４年度国際脱炭素化社会研究調査等委託業務</t>
  </si>
  <si>
    <t>公益財団法人地球環境戦略機関</t>
  </si>
  <si>
    <t>令和４年度IPCC報告書作成支援調査委託業務</t>
  </si>
  <si>
    <t>・IPCC 関連会議への専門家派遣
・IPCC 国内連絡会等の運営等
・気候変動の最新の科学的知見に関するシンポジウム等の開催</t>
  </si>
  <si>
    <t>令和４年度温室効果ガスインベントリを活用した地球温暖化対策の促進方策検討等委託業務</t>
  </si>
  <si>
    <t>インベントリ等を活用し地球温暖化対策の分析を行い、対策の評価や強化、追加検討に資するための分析等の調査検討</t>
  </si>
  <si>
    <t>令和４年度フロン等オゾン層影響微量ガス等監視調査委託業務</t>
  </si>
  <si>
    <t>フロン等オゾン層影響微量ガス等の監視及び調査</t>
  </si>
  <si>
    <t>令和４年度温室効果ガスインベントリ（2022年提出）算定方法調査・検討等委託業務</t>
  </si>
  <si>
    <t>2022年提出インベントリについて、国立研究開発法人国立環境研究所温室効果ガスインベントリオフィスの排出量算定結果との相互検証、試算及び増減要因の分析等の調査検討</t>
  </si>
  <si>
    <t>令和４年度国民参加による気候変動情報収集・分析委託業務（埼玉県）</t>
  </si>
  <si>
    <t>①　地域にとって優先的に対応が求められる気候変動影響に係る情報の収集および計画の立案
②　収集した情報や将来予測計算に向けた計画の妥当性を確認
③　公表・普及啓発</t>
  </si>
  <si>
    <t>令和４年度国民参加による気候変動情報収集・分析委託業務（北海道）</t>
  </si>
  <si>
    <t>ア　道内の農協・漁協との連携による情報収集
イ　観光事業者及びスキー場関係者との連携による情報収集
ウ　一般道民からの情報収集
エ　収集した情報の分析、妥当性の確認
オ　公表・普及啓発</t>
  </si>
  <si>
    <t>令和４年度国民参加による気候変動情報収集・分析委託業務（愛媛県）</t>
  </si>
  <si>
    <t>令和4年度国民参加による気候変動情報収集・分析委託業務（愛媛県）</t>
  </si>
  <si>
    <t>①地域にとって優先的に対応が求められる気候変動影響に係る将来影響予測の実施
②収集した情報や将来予測の妥当性を確認
③公表・普及啓発
④報告会の実施</t>
  </si>
  <si>
    <t>令和４年度地球温暖化対策の推進に関する法律の施行状況等の調査・検討に関する委託業務</t>
  </si>
  <si>
    <t>・SHK制度の算定方法見直しに向けた調査検討、算定方法検討会について
・SHK制度の報告公表に方法に関する検討
・政省令・告示の改正支援</t>
  </si>
  <si>
    <t>令和４年度ＧＥＡ国際会議開催におけるサブスタンス支援等委託業務</t>
  </si>
  <si>
    <t>・ＧＥＡ国際会議の開催に向けた情報収集及び分析
・ＧＥＡ国際会議の準備
・ＧＥＡ国際会議
・成果概要
・振り返りと課題の整理</t>
  </si>
  <si>
    <t>令和４年度国民参加による気候変動情報収集・分析委託業務（長野県）</t>
  </si>
  <si>
    <t>長野県環境保全研究所長　布山　澄</t>
  </si>
  <si>
    <t>地域住民や団体と連携して、「a.本事業共通の情報収集」及び「b.提案による情報収集」により区域内の気候変動に関する情報を収集した。収集した情報の分析及び妥当性を確認し，成果の公表および普及啓発を実施した。</t>
  </si>
  <si>
    <t>令和４年度国民参加による気候変動情報収集・分析委託業務（那須塩原市）</t>
  </si>
  <si>
    <t>那須塩原市</t>
  </si>
  <si>
    <t>令和４年度国民参加による気候変動情報収集・分析委託業務</t>
  </si>
  <si>
    <t>・国民参加による気候変動影響情報収集
・収集した情報の分析、妥当性の確認
・公表、普及啓発
・報告会の実施</t>
  </si>
  <si>
    <t>令和４年度国民参加による気候変動情報収集・分析委託業務（香川県）</t>
  </si>
  <si>
    <t>本県にとって特に重要かつ優先的に対応が求められる気候変動影響として抽出
した分野（ニンニク栽培及び畜産）について、県の試験研究機関等と連携して情報
収集・分析を行い、将来影響の予測に係る計画の策定を行うとともに、地域におけ
る気候変動に関する情報の住民へのフィードバック手法について検討した。</t>
  </si>
  <si>
    <t>令和４年度国民参加による気候変動情報収集・分析委託業務（京都府／京都市）</t>
  </si>
  <si>
    <t>京都府</t>
  </si>
  <si>
    <t>①　地域にとって優先的に対応が求められる気候変動影響に係る情報の収集及び計画の立案
②　収集した情報や将来予測計算に向けた計画の妥当性を確認
③　公表・普及啓発
④報告会の実施</t>
  </si>
  <si>
    <t>令和４年度国民参加による気候変動情報収集・分析委託業務（富山県）</t>
  </si>
  <si>
    <t>①地域にとって優先的に対応が求められる気候変動影響に係る情報の収集及び計画の立案
②収集した情報の分析、妥当性の確認
③公表・普及啓発
④報告会の実施</t>
  </si>
  <si>
    <t>令和４年度国民参加による気候変動情報収集・分析委託業務（福岡県）</t>
  </si>
  <si>
    <t>この業務は、都道府県・市町村及び地域気候変動適応センターの活動の一環として、地域住民を巻き込んだ地域の気候変動影響に関する情報の収集を行い、その分析結果を地域住民にフィードバックするための手法を開発した。</t>
  </si>
  <si>
    <t>令和４年度国民参加による気候変動情報収集・分析委託業務（長崎県）</t>
  </si>
  <si>
    <t>令和４年度国民参加による気候変動情報収集・分析委託業務（栃木県）</t>
  </si>
  <si>
    <t>①　将来予測や適応策の検討のために必要な情報の収集
②　水稲の白未熟粒発生率の将来予測計算の実施
③　収集した情報や将来予測の妥当性の確認
④　公表・普及啓発</t>
  </si>
  <si>
    <t>令和４年度廃棄物の燃焼に伴うCO2排出量算定方法精緻化等調査委託業務</t>
  </si>
  <si>
    <t>産業廃棄物の廃プラスチック類及び廃油を起源とするCO2排出量を我が国における実際の排出実態に近づけるため、CO2排出係数及び活動量の精緻化に向けた実測調査等の実施</t>
  </si>
  <si>
    <t>令和４年度国民参加による気候変動情報収集・分析委託業務（大分県）</t>
  </si>
  <si>
    <t>・国民参加による気候変動影響情報収集
・収集した情報の分析、妥当性の確認
・公表・普及啓発
・報告会の実施</t>
  </si>
  <si>
    <t>令和４年度国民参加による気候変動情報収集・分析フォローアップ委託業務</t>
  </si>
  <si>
    <t>①国民参加による気候変動情報収集・分析委託業務の効果等の検証
②効果的な普及啓発及び情報活用体制構築の実証</t>
  </si>
  <si>
    <t>令和４年度日中韓三カ国合同環境研修実施運営委託業務</t>
  </si>
  <si>
    <t>日中韓三カ国合同環境研修実施運営</t>
  </si>
  <si>
    <t>令和４年度二酸化炭素貯留適地調査事業委託業務</t>
  </si>
  <si>
    <t>日本CCS調査株式会社</t>
  </si>
  <si>
    <t>令和４年度再エネ導入促進に向けたポテンシャル・実績情報等の調査・検討委託業務</t>
  </si>
  <si>
    <t>再エネ導入促進に向けたポテンシャル・実績情報等の調査・検討</t>
  </si>
  <si>
    <t>令和４年度2050年カーボンニュートラルに向けた中長期的な温室効果ガス排出削減達成に向けた再生可能エネルギー導入拡大方策検討調査委託業務</t>
  </si>
  <si>
    <t>地域における再生可能エネルギー導入促進、系統強化方策・デマンドレスポンス等の需要能動化方策と効果、諸外国等における再生可能エネルギー普及動向等の調査検討</t>
  </si>
  <si>
    <t>令和４年度全国地球温暖化防止活動推進センター調査・情報収集等委託業務</t>
  </si>
  <si>
    <t>全国地球温暖化防止活動推進センター調査・情報収集等委託業務</t>
  </si>
  <si>
    <t>令和４年度屋外照明のスマートライティング化・ゼロエミッション化に係る調査検討委託業務</t>
  </si>
  <si>
    <t>令和４年度電力自由化時代における電力部門の地球温暖化対策に係る調査・検討委託業務</t>
  </si>
  <si>
    <t xml:space="preserve">株式会社野村総合研究所 </t>
  </si>
  <si>
    <t>電力分野の脱炭素化に関する基礎情報</t>
  </si>
  <si>
    <t>令和４年度「令和２年度から令和４年度までの次期省エネ法・温対法・フロン法電子報告システムの構築に係るプロジェクト管理支援及び政策的助言等」に係る委託業務</t>
  </si>
  <si>
    <t>EEGS構築に係るプロジェクト管理支援情報及び政策的助言情報</t>
  </si>
  <si>
    <t>令和４年度浮体式洋上風力発電による地域の脱炭素化ビジネス促進事業委託業務（地域調査業務）（久慈市沖洋上風力発電による脱炭素ビジネス促進のための調査検討）</t>
  </si>
  <si>
    <t>浮体式洋上風力発電による地域の脱炭素化ビジネス促進（地域調査業務）（久慈市沖洋上風力発電による脱炭素ビジネス促進のための調査検討）</t>
  </si>
  <si>
    <t>令和4年度地球温暖化対策に係る技術実証事業管理・検討及び調査等事業委託業務</t>
  </si>
  <si>
    <t>地球温暖化対策に係る技術実証事業管理・検討及び調査等</t>
  </si>
  <si>
    <t>令和４年度脱炭素電源のための新システム動向調査委託業務</t>
  </si>
  <si>
    <t>再生可能エネルギー導入拡大時の統合的分析手法、再生可能エネルギー主力電源化に向けた統合的課題の調査検討</t>
  </si>
  <si>
    <t>令和４年度グリーンスローモビリティの導入にかかる調査・普及促進事業委託業務</t>
  </si>
  <si>
    <t>復建調査設計株式会社</t>
  </si>
  <si>
    <t>グリーンスローモビリティの導入にかかる調査・普及促進</t>
  </si>
  <si>
    <t>令和４年度浮体式洋上風力発電による地域の脱炭素化ビジネス促進事業委託業務（地域調査業務）（浮体式洋上風力発電を活用した地域エネルギー拠点化推進事業）</t>
  </si>
  <si>
    <t>福岡県北九州市</t>
  </si>
  <si>
    <t>浮体式洋上風力発電による地域の脱炭素化ビジネス促進（地域調査業務）（浮体式洋上風力発電を活用した地域エネルギー拠点化推進事業）</t>
  </si>
  <si>
    <t>令和４年度ＡＩ等のデジタル技術を活用した空調制御等最適化に関するCO2削減ポテンシャル調査等委託業務</t>
  </si>
  <si>
    <t>株式会社セブンーイレブン・ジャパン</t>
  </si>
  <si>
    <t>ＡＩ等のデジタル技術を活用した空調制御等最適化に関するCO2削減ポテンシャル調査等</t>
  </si>
  <si>
    <t>令和４年度家庭部門のCO2排出実態統計調査インターネット・モニター調査事業委託業務（令和４年度調査分の実施等）</t>
  </si>
  <si>
    <t>家庭部門のCO2排出実態やエネルギー消費実態等の詳細な基礎データを把握するため、インターネットモニターによる令和４年度調査の実施</t>
  </si>
  <si>
    <t>令和４年度家庭部門のCO2排出実態統計調査インターネット・モニター調査事業委託業務（令和３年度調査分の集計等）</t>
  </si>
  <si>
    <t>家庭部門のCO2排出実態やエネルギー消費実態等の詳細な基礎データを把握するため、インターネットモニターによる調査を実施した令和３年度調査結果の集計</t>
  </si>
  <si>
    <t>令和４年度温室効果ガス排出削減等指針案策定調査委託業務</t>
  </si>
  <si>
    <t>温室効果ガス排出削減等指針案策定調査</t>
  </si>
  <si>
    <t>令和４年度二国間クレジット取得等のためのインフラ整備調査事業（JCM登録簿システムの改修業務委託）</t>
  </si>
  <si>
    <t>株式会社エヌ・ティ・ティ・データ</t>
  </si>
  <si>
    <t>JCM登録簿システムの改修業務</t>
  </si>
  <si>
    <t>令和４年度都市地域炭素マッピング調査等委託業務</t>
  </si>
  <si>
    <t>本業務では、ゼロカーボンシティ実現を促進するために、自治体の脱炭素化施策を検討</t>
  </si>
  <si>
    <t>令和４年度IoT技術を活用したフロン漏えい検知技術による省CO2効果等評価・検証調査委託業務</t>
  </si>
  <si>
    <t>IoT技術を活用したフロン漏えい検知技術による省CO2効果等評価・検証調査</t>
  </si>
  <si>
    <t>令和４年度自家消費型の再エネ導入支援等に係る調査検討委託業務</t>
  </si>
  <si>
    <t>自家消費型の再エネ導入支援等に係る調査検討</t>
  </si>
  <si>
    <t>令和４年度家庭部門のCO2排出実態統計調査事業委託業務（令和５年度調査分の準備等）</t>
  </si>
  <si>
    <t>家庭部門のCO2排出実態やエネルギー消費実態等の詳細な基礎データを把握するため、調査員調査による令和５年度調査の準備</t>
  </si>
  <si>
    <t>令和４年度家庭部門のCO2排出実態統計調査インターネット・モニター調査事業委託業務（令和５年度調査分の準備等）</t>
  </si>
  <si>
    <t>家庭部門のCO2排出実態やエネルギー消費実態等の詳細な基礎データを把握するため、インターネットモニターによる令和５年度調査の準備</t>
  </si>
  <si>
    <t>令和４年度温室効果ガス排出削減指針（業務部門）等の調査委託業務</t>
  </si>
  <si>
    <t>温室効果ガス排出削減指針（業務部門）等の調査</t>
  </si>
  <si>
    <t>令和４年度温室効果ガス排出削減指針（業務部門）等の普及・啓発委託業務</t>
  </si>
  <si>
    <t>備前グリーンエネルギー株式会社</t>
  </si>
  <si>
    <t>温室効果ガス排出削減指針（業務部門）等の普及・啓発</t>
  </si>
  <si>
    <t>令和４年度地域再エネを活用した地産地消の分散型エネルギーシステムの構築支援に係る調査検討委託業務</t>
  </si>
  <si>
    <t>令和４年度鉄鋼分野における二国間クレジット制度（JCM）にかかる案件発掘等委託業務</t>
  </si>
  <si>
    <t>日鉄総研株式会社</t>
  </si>
  <si>
    <t>鉄鋼分野における二国間クレジット制度（JCM）にかかる案件発掘</t>
  </si>
  <si>
    <t>令和４年度二国間クレジット制度のプロジェクト実施促進に向けた中南米地域における案件の発掘・形成事業委託業務</t>
  </si>
  <si>
    <t>二国間クレジット制度のプロジェクト実施促進に向けた中南米地域における案件の発掘・形成事業</t>
  </si>
  <si>
    <t>令和４年度高効率ノンフロン機器戦略的国際展開支援等委託業務</t>
  </si>
  <si>
    <t>・高効率ノンフロン機器普及促進及び途上国におけるNDC更新を見据えたHFC排出削減対策にかかる整理・発信
・CCACとの協働</t>
  </si>
  <si>
    <t>令和４年度脱炭素社会実現のためのデータ活用型事業モデル調査検討委託業務</t>
  </si>
  <si>
    <t>アビームコンサルティング株式会社</t>
  </si>
  <si>
    <t>令和４年度脱炭素社会実現のためのデータ活用型事業モデルの調査検討委託業務</t>
  </si>
  <si>
    <t>データ活用型脱炭素事業モデルの評価</t>
  </si>
  <si>
    <t>令和４年度二国間クレジット制度の在り方検討調査等委託業務</t>
  </si>
  <si>
    <t>令和４年度地域における中小企業の脱炭素経営支援に向けた調査・検討委託業務</t>
  </si>
  <si>
    <t>ボストン・コンサルティング・グループ合同会社</t>
  </si>
  <si>
    <t>・地域における脱炭素経営支援体制構築に向けた調査・検討等に係る報告書</t>
  </si>
  <si>
    <t>令和４年度既存のインフラを活用した水素供給低コスト化に向けたモデル構築ＦＳ調査事業（大崎上島町における地産地消の水素サプライチェーンモデル構築ＦＳ調査事業）委託業務</t>
  </si>
  <si>
    <t>ＮＸ商事株式会社</t>
  </si>
  <si>
    <t>既存のインフラを活用した水素供給低コスト化に向けたモデル構築ＦＳ調査（大崎上島町における地産地消の水素サプライチェーンモデル構築ＦＳ調査事業）</t>
  </si>
  <si>
    <t>令和４年度脱炭素に貢献する冷媒フロン類マテリアルフロー調査委託業務</t>
  </si>
  <si>
    <t>冷媒フロン類のマテリアルフローに関する調査及び分析</t>
  </si>
  <si>
    <t>令和４年度既存のインフラを活用した水素供給低コスト化に向けたモデル構築FS調査事業（飛騨市の既設水力発電を利用した低コスト水素供給事業FS調査）委託業務</t>
  </si>
  <si>
    <t>既存のインフラを活用した水素供給低コスト化に向けたモデル構築FS調査（飛騨市の既設水力発電を利用した低コスト水素供給事業FS調査）</t>
  </si>
  <si>
    <t>令和４年度省エネ住宅の普及拡大に向けた課題分析・解決手法に係る調査検討事業委託業務</t>
  </si>
  <si>
    <t>株式会社ベーシックユニット</t>
  </si>
  <si>
    <t>省エネ住宅の普及拡大に向けた課題分析・解決手法に係る調査検討</t>
  </si>
  <si>
    <t>令和４年度浮体式洋上風力発電による地域の脱炭素化ビジネス促進事業委託業務（早期普及に向けた調査・検討等事業）</t>
  </si>
  <si>
    <t>浮体式洋上風力発電による地域の脱炭素化ビジネス促進（早期普及に向けた調査・検討等事業）</t>
  </si>
  <si>
    <t>令和４年度有害大気汚染物質に関する健康リスク評価調査等委託業務</t>
  </si>
  <si>
    <t>有害大気汚染物質の健康リスク評価等に関する科学的知見の収集・整理</t>
  </si>
  <si>
    <t>令和4年度広域総合水質調査委託業務（瀬戸内海）</t>
  </si>
  <si>
    <t>広域総合水質調査結果データ</t>
  </si>
  <si>
    <t>令和4年度国設酸性雨測定所の管理運営及び酸性雨モニタリング（土壌・植生）調査委託業務</t>
  </si>
  <si>
    <t>令和4年度国設酸性雨測定所の管理運営及び酸性雨モニタリング（陸水、土壌・植生）調査委託業務</t>
  </si>
  <si>
    <t>酸性雨測定所管理運営、酸性雨モニタリング（陸水、土壌・植生）調査を実施</t>
  </si>
  <si>
    <t>令和4年度広域総合水質調査委託業務（伊勢湾）</t>
  </si>
  <si>
    <t>令和４年度一般環境中の放射性物質に関する取組状況等に係る調査等委託業務</t>
  </si>
  <si>
    <t>令和4年度広域総合水質調査委託業務（東京湾）</t>
  </si>
  <si>
    <t>令和４年度有害大気汚染物質発生源対策調査委託業務</t>
  </si>
  <si>
    <t>加古川市</t>
  </si>
  <si>
    <t>令和４年度有害大気汚染物質発生源対策調査委託業務（加古川市）</t>
  </si>
  <si>
    <t>マンガン及びその化合物の発生源となる工場・事業場を主な対象とした、有害大気汚染物質発生源対策調査業務</t>
  </si>
  <si>
    <t>令和4年度環境放射線等モニタリング調査委託業務</t>
  </si>
  <si>
    <t>令和4年度総量削減計画進行管理調査委託業務（兵庫県）</t>
  </si>
  <si>
    <t>令和4年度酸性雨モニタリング（陸水）調査委託業務</t>
  </si>
  <si>
    <t>令和4年度総量削減計画進行管理調査委託業務（神奈川県）</t>
  </si>
  <si>
    <t>令和4年度酸性雨モニタリング（陸水、土壌・植生）調査委託業務</t>
  </si>
  <si>
    <t>令和4年度総量削減計画進行管理調査委託業務（愛知県）</t>
  </si>
  <si>
    <t>令和４年度有害大気汚染物質発生源対策調査委託業務（山形県）</t>
  </si>
  <si>
    <t>令和4年度総量削減計画進行管理調査委託業務（千葉県）</t>
  </si>
  <si>
    <t>令和4年度総量削減計画進行管理調査委託業務（東京都）</t>
  </si>
  <si>
    <t>令和4年度総量削減計画進行管理調査委託業務（大阪府）</t>
  </si>
  <si>
    <t>令和4年度酸性雨モニタリング（土壌・植生）調査委託業務</t>
  </si>
  <si>
    <t>令和４年度道路沿道における非排気粒子調査委託業務</t>
  </si>
  <si>
    <t>令和4年度総量削減計画進行管理調査委託業務（埼玉県）</t>
  </si>
  <si>
    <t>令和４年度九州新幹線（武雄温泉・長崎間）開業に伴う騒音環境基準達成状況等調査（長崎県）委託業務</t>
  </si>
  <si>
    <t>西九州新幹線（武雄温泉・長崎間）の開業に伴う沿線の新幹線鉄道騒音に係る環境基準の達成状況の把握</t>
  </si>
  <si>
    <t>令和４年度九州新幹線（武雄温泉・長崎間）開業に伴う騒音環境基準達成状況等調査（佐賀県）委託業務</t>
  </si>
  <si>
    <t>令和4年度総量削減計画進行管理調査委託業務（三重県）</t>
  </si>
  <si>
    <t>令和４年度燃料性状が自動車排出ガスに及ぼす影響調査委託業務</t>
  </si>
  <si>
    <t>一般財団法人日本自動車研究所</t>
  </si>
  <si>
    <t>燃料の重質化がディーゼル車から排出される規制物質などの排出量に及ぼす影響調査</t>
  </si>
  <si>
    <t>令和４年度諸外国等における光化学オキシダントの環境基準等の変遷及び達成状況等調査委託業務</t>
  </si>
  <si>
    <t>諸外国等における光化学オキシダントの環境基準等の変遷及び達成状況等の調査結果</t>
  </si>
  <si>
    <t>令和４年度在日米軍施設・区域環境調査委託業務</t>
  </si>
  <si>
    <t>令和４年度粒子数計測法変更による国内導入への影響等調査委託業務</t>
  </si>
  <si>
    <t>粒子数計測法変更が自動車の排出ガスに与える影響等の実態調査</t>
  </si>
  <si>
    <t>令和４年度既存システムの脱炭素化移行可能性に係るアンモニア燃焼時のNOx削減技術評価事業委託業務</t>
  </si>
  <si>
    <t>アンモニア燃焼時のNOx削減技術の調査・評価を実施</t>
  </si>
  <si>
    <t>令和４年度ISOにおける生物多様性規格に関する国内審議委員会開催支援等委託業務</t>
  </si>
  <si>
    <t>生物多様性分野において優れた技術やノウハウを有する我が国の知見を、TC331で議論される国際標準規格へ適切に反映し、生物多様性に関する我が国産業の国際競争力強化につなげることを目指す。具体的には、TC331への対応を議論する国内審議委員会の活動を支援するため、当分野の規格及び規格策定に向けた検討に資する国内外の議論、研究成果及び事業実施例の調査・整理や、TC331及びこれに関連する作業部会への参加に伴う調査・分析等を行う。</t>
  </si>
  <si>
    <t>令和４年度生物多様性条約関連会合情報収集及び分析等委託業務</t>
  </si>
  <si>
    <t>ポスト2020生物多様性枠組の策定に向けた関連会合について、また、同枠組の採択後はその実施に係る関連会合の議題について情報収集・調査・分析を行うものである。</t>
  </si>
  <si>
    <t>令和4年度名古屋議定書情報交換サイトの運用・保守委託業務</t>
  </si>
  <si>
    <t>ABS指針に基づいて環境省が受理した報告、国際クリアリングハウスから得られる情報、環境省が収集した諸外国のABS関連法令、遺伝資源取得に係る契約のひな型、ABSに関する任意の行動規範や指針、最良の実例又は基準等を、環境省ウェブサイト上に表示する動的コンテンツ、及びそれらの掲載情報を管理するための仕組みを適切に運用・保守することによって、今後飛躍的に増えると想定される掲載情報を効率的に管理・提供可能とすることを目的とする。</t>
  </si>
  <si>
    <t>令和４年度経済社会における生物多様性の主流化の促進に関する調査・検討委託業務</t>
  </si>
  <si>
    <t>国際的な議論に積極的に関与するとともに、気候変動や人権を始めとするサプライチェーンやトレーサビリティを巡る議論を踏まえながら我が国企業にとって効果的かつ合理的な対応が図られるよう、GBFやTNFD等に対する今後の対応方針や、国内向けガイドラインの作成及び国際的なサプライチェーンに係る官民の枠組みの検討状況等の調査検討を行うことを目的とする。</t>
  </si>
  <si>
    <t>令和４年度名古屋議定書の国内実施に係る調査・分析委託業務</t>
  </si>
  <si>
    <t>ABS指針の見直しに係る調査・検討を引き続き行うともに、名古屋議定書及びABS指針の実施に係る普及啓発及び遺伝資源の適法取得を目的とした諸情報の収集・整理等を行う。</t>
  </si>
  <si>
    <t>令和４年度南極環境実態把握モニタリング事業に係る試料分析委託業務</t>
  </si>
  <si>
    <t>株式会社島津テクノリサーチ</t>
  </si>
  <si>
    <t>環境省職員が採取した水質試料及び土壌試料を分析し、その結果を踏まえ、専門家からの知見を得るための会議を開催するものである。</t>
  </si>
  <si>
    <t>令和４年度環境保護に関する南極条約議定書附属書６に係る国内対応調査検討委託業務</t>
  </si>
  <si>
    <t>令和３年度環境保護に関する南極条約議定書附属書Ⅵに係る国内対応調査検討委託業務での有識者へのヒアリングや検討会等を開催し、我が国の担保措置の骨子素案について検討を進めた内容に沿って、具体的な担保措置の内容について検討を進めていくことを目的とする。</t>
  </si>
  <si>
    <t>令和４年度生物多様性条約第15回締約国会議（COP15）成果パンフレット作成委託業務</t>
  </si>
  <si>
    <t>公益財団法人日本自然保護協会</t>
  </si>
  <si>
    <t>ポスト2020生物多様性枠組の採択後の幅広い情報発信のため、一般向けパンフレットの作成を行うものである。</t>
  </si>
  <si>
    <t>令和４年度世界自然遺産西表島地域における観光動態調査委託業務</t>
  </si>
  <si>
    <t>株式会社地域計画建築研究所</t>
  </si>
  <si>
    <t>西表島の観光客の属性ごとに来訪時期や人数、滞在日数等を定量的に明らかにするとともに、移動の動態や分布状況等を調査する。これにより、観光が世界遺産に与える影響を把握し、適切な世界遺産の保全管理に活用するとともに、コロナ後の外客誘致による地域経済の活性化を通じた持続可能な発展を図り、以て沖縄振興に資するものである。</t>
  </si>
  <si>
    <t>令和４年度森林における生物多様性保全のためのサプライチェーンに関する調査検討委託業務</t>
  </si>
  <si>
    <t>我が国企業が持続可能な調達を行うために、サプライチェーン全体における課題について整理を行うことを目的とする。</t>
  </si>
  <si>
    <t>令和４年度南極環境影響評価実施要領の見直し等に向けた調査検討委託業務</t>
  </si>
  <si>
    <t>不落・不調（当初一般競争を想定)</t>
  </si>
  <si>
    <t>南極地域環境影響評価実施要領の見直しに向け、他国の環境影響評価について詳細な事例や関係資料等の情報収集・調査を行うとともに、要領改訂の素案を作成し、専門家へのヒアリングを行うものである。</t>
  </si>
  <si>
    <t>令和４年度地域共生型地熱利活用に向けた方策等検討委託業務</t>
  </si>
  <si>
    <t>令和４年度地域共生型地熱利活用に向けた方策等検討委託業務報告書等</t>
  </si>
  <si>
    <t>令和４年度温泉熱等の有効活用等普及促進調査等委託業務</t>
  </si>
  <si>
    <t>地方公共団体における温泉資源の保護と地熱発電との共生に向けた取組の事例収集等、各種データの収集・整理</t>
  </si>
  <si>
    <t>令和４年度バイオプラスチック及び再生材利用の促進に向けた調査・検討委託業務</t>
  </si>
  <si>
    <t>バイオプラスチック及び再生材利用の促進に向けた調査・検討委託業務報告書</t>
  </si>
  <si>
    <t>バイオプラスチック及び再生材等の開発・導入状況に関する調査等</t>
  </si>
  <si>
    <t>令和４年度デジタル技術を活用した脱炭素型２Ｒビジネス構築等促進に関する実証・検証委託業務</t>
  </si>
  <si>
    <t>令和４年度デジタル技術を活用した脱炭素型２Ｒビジネス構築等促進に関する実証・検証委託業務報告書</t>
  </si>
  <si>
    <t>2Rビジネスにおけるデジタル技術の活用について、既存の取組などの情報整理を行いつつ、データ整理等を通じた実証とその結果検証を踏まえ、デジタル技術を活用した脱炭素化に資する効果的な2Rビジネスの普及展開方策について検討を行った。</t>
  </si>
  <si>
    <t>令和４年度鳥類標識調査委託業務</t>
  </si>
  <si>
    <t>令和４年度再生可能エネルギー資源発掘・創生のための情報システム整備に向けた植生調査植生図作成委託業務（中国・四国ブロック）</t>
  </si>
  <si>
    <t>令和４年度再生可能エネルギー資源発掘・創生のための情報システム整備に向けた植生調査植生図作成委託業務（北海道ブロック１）</t>
  </si>
  <si>
    <t>令和４年度再生可能エネルギー資源発掘・創生のための情報システム整備に向けた植生調査植生図作成委託業務（九州・沖縄ブロック）</t>
  </si>
  <si>
    <t>令和４年度再生可能エネルギー資源発掘・創生のための情報システム整備に向けた植生調査植生図作成委託業務（北海道ブロック２）</t>
  </si>
  <si>
    <t>令和４年度再生可能エネルギー資源発掘・創生のための情報システム整備に向けた植生調査植生図作成委託業務（東北ブロック）</t>
  </si>
  <si>
    <t>中外テクノス株式会社</t>
  </si>
  <si>
    <t>令和４年度再生可能エネルギー資源発掘・創生のための情報システム整備に向けた植生調査植生図作成委託業務（北海道ブロック３）</t>
  </si>
  <si>
    <t>令和４年度四国地方における地域脱炭素創生に向けた支援検討委託業務</t>
  </si>
  <si>
    <t>令和４年度中国地方における地域脱炭素創生に向けた支援検討委託業務</t>
  </si>
  <si>
    <t>令和４年度九州・沖縄ブロックのカーボンニュートラル実現に向けた施策等検討委託業務</t>
  </si>
  <si>
    <t>令和４年度九州・沖縄地域における地域脱炭素推進事業委託業務</t>
  </si>
  <si>
    <t>しんきん地域創生ネットワーク株式会社</t>
  </si>
  <si>
    <t>令和４年度ミヤコカナヘビ生息状況調査等委託業務</t>
  </si>
  <si>
    <t>一般財団法人　自然環境研究センター</t>
  </si>
  <si>
    <t>本業務では、我が国の長期戦略における目標を達成し、脱炭素社会への遷移を果たすために、電力需要側の 2050 年までの変化をシナリオ化するための基礎調査を実施した。また、令和 3 年 7 月に環境省、文部科学省、経済産業省の３省で設立された、大学、研究機関を中心とした連携基盤「カーボンニュートラル達成に貢献する大学等コアリション」のうち「地域ゼロカーボンワーキンググループ」の運営事務局業務を実施した。業務を通じ、産官学民の連携基盤の強化を支援するとともに、国内外の多角的な知見を収集し、共有、発信した。
　さらに、環境省は、平成 21 年以降「低炭素社会国際研究ネットワーク（LCS-RNet）」の活動を支援してきた（同ネットワークは令和 3 年に「気候中立社会実現のための戦略研究ネットワーク」へと改名）。同ネットワークでは、脱炭素社会へのトランジションに向けた欧州の複数の研究機関を含むため、海外から最新の研究を広く収集することを目的として、同ネットワークを通じた連携と知見共有を活用して研究業務を進めた。さらに、ネットワークの強化とともに、国内研究の成果や知見を発信した。</t>
    <phoneticPr fontId="6"/>
  </si>
  <si>
    <t>・ミヤコカナヘビの保全対策等に関する現地関係者との意見交換会及び、沖縄奄美自然環境事務所主催の奄美・沖縄地域における希少爬虫類等の保全施策検討のための検討会へ出席し本事業による調査状況について説明。
・ミヤコカナヘビの生息域内における生息状況や好適な生息環境の維持手法の検討を目的とした現地調査の実施。現地調査で得られた知見や過年度業務で得られた知見・検討結果を踏まえて、本種の保全対策検討のための基礎情報を整理するとともに、本種の野生復帰の必要性や目標、候補地、実施する際の課題などの検討及び提案。</t>
    <phoneticPr fontId="6"/>
  </si>
  <si>
    <t>令和４年度予算執行に係る情報の公表（委託調査費）</t>
    <rPh sb="0" eb="2">
      <t>レイワ</t>
    </rPh>
    <rPh sb="3" eb="5">
      <t>ネンド</t>
    </rPh>
    <rPh sb="5" eb="7">
      <t>ヨサン</t>
    </rPh>
    <rPh sb="7" eb="9">
      <t>シッコウ</t>
    </rPh>
    <rPh sb="10" eb="11">
      <t>カカ</t>
    </rPh>
    <rPh sb="12" eb="14">
      <t>ジョウホウ</t>
    </rPh>
    <rPh sb="15" eb="17">
      <t>コウヒョウ</t>
    </rPh>
    <rPh sb="18" eb="20">
      <t>イタク</t>
    </rPh>
    <rPh sb="20" eb="22">
      <t>チョウサ</t>
    </rPh>
    <rPh sb="22" eb="23">
      <t>ヒ</t>
    </rPh>
    <phoneticPr fontId="7"/>
  </si>
  <si>
    <t xml:space="preserve">地域人口集団の健康状態と大気汚染との関係について、３歳児を対象とした環境モニタリング調査、健康モニタリング調査を実施する。
</t>
  </si>
  <si>
    <t>秋田県</t>
    <rPh sb="0" eb="3">
      <t>アキタケン</t>
    </rPh>
    <phoneticPr fontId="6"/>
  </si>
  <si>
    <t>令和４年度化学物質環境実態調査委託業務（秋田県）</t>
    <phoneticPr fontId="6"/>
  </si>
  <si>
    <t>群馬県</t>
    <rPh sb="0" eb="3">
      <t>グンマケン</t>
    </rPh>
    <phoneticPr fontId="6"/>
  </si>
  <si>
    <t>京都府</t>
    <rPh sb="0" eb="3">
      <t>キョウトフ</t>
    </rPh>
    <phoneticPr fontId="6"/>
  </si>
  <si>
    <t>令和４年度放射線健康管理・健康不安対策事業（情報戦略等調査・検証）委託業務</t>
  </si>
  <si>
    <t>放射線の健康影響に関する謂われのない差別・偏見を助長しかねない過去の事例における情報発信の方法等の実態の把握及び検証結果をとりまとめたもの。</t>
  </si>
  <si>
    <t>参事官室</t>
  </si>
  <si>
    <t>１．ダム湖沼における放射性セシウム挙動計算モデルの再現性検証
（１）横川ダム湖への 3D Sea SPEC 適用のためのモデル入力データベースの作成
（２）動作確認並びに再現性の検証
２．淡水魚への放射性セシウム移行抑制手法構築のための環境調査
（１）秋元湖水系における 自動 水文水質観測
（２）秋元湖水系における水・底質・水生生物試料採取調査</t>
    <phoneticPr fontId="6"/>
  </si>
  <si>
    <t>（１）地域脱炭素創生に向けた情報収集・整理・分析・技術的助言
（２）計画づくり支援事業の追跡調査
（３）地域脱炭素創生に関するセミナー等の開催
（４）自治体への同行及び技術的コンサルテーション
（５）協議・打ち合わせ
（６）追加提案</t>
    <phoneticPr fontId="6"/>
  </si>
  <si>
    <t>(1)地域脱炭素創生に向けた情報収集・整理・分析・技術的助言
(2)補助施策・支援ツールのとりまとめ・分析・紹介資料の作成
(3)地域脱炭素創生等に関するセミナーの開催
(4)中国四国環境事務所地域脱炭素室への事務的な支援
(5)脱炭素創生に係るホームページの作成支援
(6)協議・打ち合わせ
(7)追加提案</t>
    <rPh sb="3" eb="5">
      <t>チイキ</t>
    </rPh>
    <rPh sb="5" eb="6">
      <t>ダツ</t>
    </rPh>
    <rPh sb="6" eb="8">
      <t>タンソ</t>
    </rPh>
    <rPh sb="8" eb="10">
      <t>ソウセイ</t>
    </rPh>
    <rPh sb="11" eb="12">
      <t>ム</t>
    </rPh>
    <rPh sb="14" eb="16">
      <t>ジョウホウ</t>
    </rPh>
    <rPh sb="16" eb="18">
      <t>シュウシュウ</t>
    </rPh>
    <rPh sb="19" eb="21">
      <t>セイリ</t>
    </rPh>
    <rPh sb="22" eb="24">
      <t>ブンセキ</t>
    </rPh>
    <rPh sb="25" eb="27">
      <t>ギジュツ</t>
    </rPh>
    <rPh sb="27" eb="28">
      <t>テキ</t>
    </rPh>
    <rPh sb="28" eb="30">
      <t>ジョゲン</t>
    </rPh>
    <rPh sb="34" eb="36">
      <t>ホジョ</t>
    </rPh>
    <rPh sb="36" eb="38">
      <t>シサク</t>
    </rPh>
    <rPh sb="39" eb="41">
      <t>シエン</t>
    </rPh>
    <rPh sb="51" eb="53">
      <t>ブンセキ</t>
    </rPh>
    <rPh sb="54" eb="56">
      <t>ショウカイ</t>
    </rPh>
    <rPh sb="56" eb="58">
      <t>シリョウ</t>
    </rPh>
    <rPh sb="59" eb="61">
      <t>サクセイ</t>
    </rPh>
    <rPh sb="65" eb="67">
      <t>チイキ</t>
    </rPh>
    <rPh sb="67" eb="70">
      <t>ダツタンソ</t>
    </rPh>
    <rPh sb="70" eb="72">
      <t>ソウセイ</t>
    </rPh>
    <rPh sb="72" eb="73">
      <t>トウ</t>
    </rPh>
    <rPh sb="74" eb="75">
      <t>カン</t>
    </rPh>
    <rPh sb="82" eb="84">
      <t>カイサイ</t>
    </rPh>
    <rPh sb="88" eb="90">
      <t>チュウゴク</t>
    </rPh>
    <rPh sb="90" eb="92">
      <t>シコク</t>
    </rPh>
    <rPh sb="92" eb="94">
      <t>カンキョウ</t>
    </rPh>
    <rPh sb="94" eb="97">
      <t>ジムショ</t>
    </rPh>
    <rPh sb="97" eb="99">
      <t>チイキ</t>
    </rPh>
    <rPh sb="99" eb="102">
      <t>ダツタンソ</t>
    </rPh>
    <rPh sb="102" eb="103">
      <t>シツ</t>
    </rPh>
    <rPh sb="105" eb="108">
      <t>ジムテキ</t>
    </rPh>
    <rPh sb="109" eb="111">
      <t>シエン</t>
    </rPh>
    <rPh sb="115" eb="118">
      <t>ダツタンソ</t>
    </rPh>
    <rPh sb="118" eb="120">
      <t>ソウセイ</t>
    </rPh>
    <rPh sb="121" eb="122">
      <t>カカ</t>
    </rPh>
    <rPh sb="130" eb="132">
      <t>サクセイ</t>
    </rPh>
    <rPh sb="132" eb="134">
      <t>シエン</t>
    </rPh>
    <rPh sb="138" eb="140">
      <t>キョウギ</t>
    </rPh>
    <rPh sb="141" eb="142">
      <t>ウ</t>
    </rPh>
    <rPh sb="143" eb="144">
      <t>ア</t>
    </rPh>
    <rPh sb="150" eb="152">
      <t>ツイカ</t>
    </rPh>
    <rPh sb="152" eb="154">
      <t>テイアン</t>
    </rPh>
    <phoneticPr fontId="6"/>
  </si>
  <si>
    <t>一般財団法人日本環境衛生センター</t>
    <rPh sb="6" eb="8">
      <t>ニホン</t>
    </rPh>
    <phoneticPr fontId="6"/>
  </si>
  <si>
    <t>九州・沖縄地域における地域脱炭素に関する情報収集・整理・分析と地方環境事務所の技術的・事務的支援を行うとともに、地域脱炭素施策についての検討を行う。</t>
    <phoneticPr fontId="6"/>
  </si>
  <si>
    <t>地方公共団体や地方支分部局の様々なニーズに応えられるセミナー等の会議を開催することや、現地の視察会を開催することで、九州・沖縄地域全体として様々な側面から脱炭素化を推進する。</t>
    <rPh sb="0" eb="2">
      <t>チホウ</t>
    </rPh>
    <rPh sb="2" eb="4">
      <t>コウキョウ</t>
    </rPh>
    <rPh sb="4" eb="6">
      <t>ダンタイ</t>
    </rPh>
    <rPh sb="7" eb="9">
      <t>チホウ</t>
    </rPh>
    <phoneticPr fontId="6"/>
  </si>
  <si>
    <t>本業務は、足環などによって鳥を個体識別し、再捕獲や観察によって渡りや移動、寿命や繁殖開始年齢などの生態を解明するものである。全国60ヶ所のステーションを中心に、上記の目的のための基礎資料の蓄積等を図った。</t>
  </si>
  <si>
    <t>http://www.biodic.go.jp/banding/report.html</t>
  </si>
  <si>
    <t>本調査では全国を８つの地域ブロックに区分して、ブロック単位で1/2.5 万植生図を作成している。令和４年度植生図作成委託業務は、中国・四国ブロックにおいては２次メッシュ数19（縮尺1/2.5万地形図25図幅）、３次メッシュ数693 を対象に実施された。調査地域は広島県及び愛媛県が該当する。</t>
    <rPh sb="131" eb="134">
      <t>ヒロシマケン</t>
    </rPh>
    <rPh sb="134" eb="135">
      <t>オヨ</t>
    </rPh>
    <phoneticPr fontId="6"/>
  </si>
  <si>
    <t>本調査では全国を８つの地域ブロックに区分して、ブロック単位で1/2.5 万植生図を作成している。令和４年度植生図作成委託業務は、北海道ブロック１においては２次メッシュ数56（縮尺1/2.5万地形図56図幅）、３次メッシュ数4,525 を対象に実施された。調査地域は、北海道中央部（夕張、北見）及び北部離島（利尻島、礼文島）等が該当する。</t>
  </si>
  <si>
    <t>本調査では全国を８つの地域ブロックに区分して、ブロック単位で1/2.5 万植生図を作成している。令和４年度植生図作成委託業務は、九州・沖縄ブロックにおいては、令和３年度から令和４年度までの２ヵ年度で２次メッシュ数40（縮尺1/2.5万地形図40図幅）、３次メッシュ数3,730を対象に実施された。調査地域は熊本県、宮崎県、沖縄県が該当する。</t>
  </si>
  <si>
    <t>本調査では全国を８つのブロックに区分して、ブロック単位で1/2.5 万植生図を作成している。令和４年度植生図作成業務では、北海道ブロック２においては令和３年度から令和４年度までの２ヵ年度で２次メッシュ数61（縮尺1/2.5地形図61図幅）、３次メッシュ数4,709を対象に実施された。調査地域は、北海道東部（ニセコ、積丹）及び中央部（北見）等が該当する。</t>
  </si>
  <si>
    <t>本調査では全国を８つの地域ブロックに区分して、ブロック単位で1/2.5 万植生図を作成している。令和４年度植生図作成委託業務は、東北ブロックにおいては、令和３年度から令和４年度までの２ヵ年度で２次メッシュ数39（縮尺1/2.5万地形図39図幅）、３次メッシュ数3,816を対象に実施された。調査地域は青森県、秋田県が該当する。</t>
  </si>
  <si>
    <t>本調査では全国を８つの地域ブロックに区分して、ブロック単位で1/2.5 万植生図を作成している。令和４年度植生図作成委託業務は、北海道ブロック３においては２次メッシュ数32（縮尺1/2.5万地形図56図幅）、３次メッシュ数3,200 を対象に実施された。調査地域は、北海道中央部（足寄、陸別）等が該当する。</t>
    <rPh sb="140" eb="142">
      <t>アショロ</t>
    </rPh>
    <rPh sb="143" eb="145">
      <t>リクベツ</t>
    </rPh>
    <phoneticPr fontId="6"/>
  </si>
  <si>
    <t>令和４年度絶滅危惧種の保全技術に係る調査検討委託業務</t>
    <phoneticPr fontId="6"/>
  </si>
  <si>
    <t>一般財団法人自然環境研究センター</t>
    <phoneticPr fontId="6"/>
  </si>
  <si>
    <t>随意契約（参加者確認公募）</t>
    <rPh sb="0" eb="4">
      <t>ズイイケイヤク</t>
    </rPh>
    <rPh sb="5" eb="8">
      <t>サンカシャ</t>
    </rPh>
    <rPh sb="8" eb="12">
      <t>カクニンコウボ</t>
    </rPh>
    <phoneticPr fontId="6"/>
  </si>
  <si>
    <t>令和４年度絶滅危惧種の保全技術に係る調査検討委託業務</t>
  </si>
  <si>
    <t>絶滅危惧種の生息域外保全技術の開発・検討等</t>
  </si>
  <si>
    <t>令和４年度絶滅危惧種及び国内希少野生動植物種の選定のための調査等委託業務</t>
    <phoneticPr fontId="6"/>
  </si>
  <si>
    <t>随意契約（参加者確認公募を経た３年目随契）</t>
    <rPh sb="0" eb="4">
      <t>ズイイケイヤク</t>
    </rPh>
    <rPh sb="5" eb="8">
      <t>サンカシャ</t>
    </rPh>
    <rPh sb="8" eb="12">
      <t>カクニンコウボ</t>
    </rPh>
    <rPh sb="13" eb="14">
      <t>ヘ</t>
    </rPh>
    <rPh sb="16" eb="18">
      <t>ネンメ</t>
    </rPh>
    <rPh sb="18" eb="20">
      <t>ズイケイ</t>
    </rPh>
    <phoneticPr fontId="6"/>
  </si>
  <si>
    <t>国内希少野生動植物種候補の選定及び現地調査、レッドリストの更新に向けた作業結果等</t>
    <phoneticPr fontId="6"/>
  </si>
  <si>
    <t>希少種情報を含むため非公表</t>
    <phoneticPr fontId="6"/>
  </si>
  <si>
    <t>令和４年度再生可能エネルギー資源発掘・創生のための情報システム整備に向けた植生調査植生図精度管理委託業務</t>
    <phoneticPr fontId="6"/>
  </si>
  <si>
    <t>競争性のない随意契約</t>
    <phoneticPr fontId="6"/>
  </si>
  <si>
    <t>縮尺1/2.5万植生図の精度を全国レベルで均一化するための調整及び業務実施において必要な技術的検討等を行った。</t>
    <phoneticPr fontId="6"/>
  </si>
  <si>
    <t>令和4年度総量削減計画進行管理調査委託業務（三重県）</t>
    <rPh sb="22" eb="24">
      <t>ミエ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</si>
</sst>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411]ggge&quot;年&quot;m&quot;月&quot;d&quot;日&quot;;@"/>
    <numFmt numFmtId="178" formatCode="#,##0;&quot;△ &quot;#,##0"/>
    <numFmt numFmtId="179" formatCode="&quot;①&quot;@"/>
    <numFmt numFmtId="180" formatCode="&quot;②&quot;@"/>
    <numFmt numFmtId="181" formatCode="&quot;③&quot;@"/>
    <numFmt numFmtId="182" formatCode="m&quot;月&quot;d&quot;日&quot;;@"/>
  </numFmts>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006100"/>
      <name val="游ゴシック"/>
      <family val="2"/>
      <charset val="128"/>
      <scheme val="minor"/>
    </font>
    <font>
      <sz val="11"/>
      <color rgb="FF9C6500"/>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000000"/>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rgb="FF000000"/>
      <name val="游ゴシック"/>
      <family val="3"/>
      <charset val="128"/>
      <scheme val="minor"/>
    </font>
    <font>
      <sz val="10"/>
      <name val="游ゴシック"/>
      <family val="3"/>
      <charset val="128"/>
      <scheme val="minor"/>
    </font>
    <font>
      <sz val="9"/>
      <name val="游ゴシック"/>
      <family val="3"/>
      <charset val="128"/>
      <scheme val="minor"/>
    </font>
    <font>
      <u/>
      <sz val="11"/>
      <name val="游ゴシック"/>
      <family val="3"/>
      <charset val="128"/>
      <scheme val="minor"/>
    </font>
  </fonts>
  <fills count="5">
    <fill>
      <patternFill patternType="none"/>
    </fill>
    <fill>
      <patternFill patternType="gray125"/>
    </fill>
    <fill>
      <patternFill patternType="solid">
        <fgColor rgb="FFFFFF00"/>
        <bgColor rgb="FF000000"/>
      </patternFill>
    </fill>
    <fill>
      <patternFill patternType="solid">
        <fgColor rgb="FFFFFF00"/>
        <bgColor indexed="64"/>
      </patternFill>
    </fill>
    <fill>
      <patternFill patternType="solid">
        <fgColor rgb="FF92D05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8" fillId="0" borderId="0">
      <alignment vertical="center"/>
    </xf>
    <xf numFmtId="0" fontId="11" fillId="0" borderId="0" applyNumberFormat="0" applyFill="0" applyBorder="0" applyAlignment="0" applyProtection="0">
      <alignment vertical="center"/>
    </xf>
  </cellStyleXfs>
  <cellXfs count="46">
    <xf numFmtId="0" fontId="0" fillId="0" borderId="0" xfId="0">
      <alignment vertical="center"/>
    </xf>
    <xf numFmtId="0" fontId="10" fillId="0" borderId="2" xfId="0" applyFont="1" applyBorder="1" applyAlignment="1">
      <alignment vertical="center" wrapText="1"/>
    </xf>
    <xf numFmtId="14" fontId="10" fillId="0" borderId="2" xfId="0" applyNumberFormat="1"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38" fontId="10" fillId="0" borderId="2" xfId="1" applyFont="1" applyFill="1" applyBorder="1" applyAlignment="1">
      <alignment vertical="center" wrapText="1"/>
    </xf>
    <xf numFmtId="0" fontId="10" fillId="0" borderId="0" xfId="0" applyFont="1" applyAlignment="1">
      <alignment vertical="center" wrapText="1"/>
    </xf>
    <xf numFmtId="0" fontId="9" fillId="0" borderId="0" xfId="0" applyFont="1" applyAlignment="1" applyProtection="1">
      <alignment horizontal="center" vertical="center"/>
      <protection locked="0"/>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176" fontId="9" fillId="0" borderId="0" xfId="0" applyNumberFormat="1" applyFont="1">
      <alignment vertical="center"/>
    </xf>
    <xf numFmtId="179" fontId="9" fillId="3" borderId="2" xfId="0" applyNumberFormat="1" applyFont="1" applyFill="1" applyBorder="1" applyAlignment="1">
      <alignment horizontal="center" vertical="center" wrapText="1"/>
    </xf>
    <xf numFmtId="180" fontId="10" fillId="2" borderId="2" xfId="0" applyNumberFormat="1" applyFont="1" applyFill="1" applyBorder="1" applyAlignment="1" applyProtection="1">
      <alignment horizontal="center" vertical="center" wrapText="1"/>
      <protection locked="0"/>
    </xf>
    <xf numFmtId="181" fontId="10" fillId="2" borderId="2" xfId="0" applyNumberFormat="1" applyFont="1" applyFill="1" applyBorder="1" applyAlignment="1" applyProtection="1">
      <alignment horizontal="center" vertical="center" wrapText="1"/>
      <protection locked="0"/>
    </xf>
    <xf numFmtId="0" fontId="5" fillId="3" borderId="0" xfId="0" applyFont="1" applyFill="1" applyAlignment="1">
      <alignment vertical="center" wrapText="1"/>
    </xf>
    <xf numFmtId="0" fontId="9" fillId="0" borderId="0" xfId="0" applyFont="1" applyAlignment="1">
      <alignment vertical="center" wrapText="1"/>
    </xf>
    <xf numFmtId="0" fontId="10" fillId="0" borderId="2" xfId="0" applyFont="1" applyBorder="1" applyAlignment="1" applyProtection="1">
      <alignment horizontal="center" vertical="center" wrapText="1"/>
      <protection locked="0"/>
    </xf>
    <xf numFmtId="49" fontId="13" fillId="0" borderId="2" xfId="0" applyNumberFormat="1" applyFont="1" applyBorder="1" applyAlignment="1">
      <alignment vertical="center" wrapText="1"/>
    </xf>
    <xf numFmtId="49" fontId="10" fillId="0" borderId="2" xfId="0" applyNumberFormat="1" applyFont="1" applyBorder="1" applyAlignment="1">
      <alignment vertical="center" wrapText="1"/>
    </xf>
    <xf numFmtId="49" fontId="14" fillId="0" borderId="2" xfId="0" applyNumberFormat="1" applyFont="1" applyBorder="1" applyAlignment="1">
      <alignment vertical="center" wrapText="1"/>
    </xf>
    <xf numFmtId="176" fontId="10" fillId="0" borderId="2" xfId="0" applyNumberFormat="1" applyFont="1" applyBorder="1" applyAlignment="1">
      <alignment vertical="center" wrapText="1"/>
    </xf>
    <xf numFmtId="182" fontId="10" fillId="0" borderId="2" xfId="0" applyNumberFormat="1" applyFont="1" applyBorder="1" applyAlignment="1">
      <alignment vertical="center" wrapText="1"/>
    </xf>
    <xf numFmtId="0" fontId="14"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0" fontId="15" fillId="0" borderId="2" xfId="4" applyFont="1" applyFill="1" applyBorder="1" applyAlignment="1">
      <alignment horizontal="center" vertical="center" wrapText="1"/>
    </xf>
    <xf numFmtId="49" fontId="10" fillId="0" borderId="3"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4" xfId="0" applyNumberFormat="1" applyFont="1" applyBorder="1" applyAlignment="1">
      <alignment vertical="center" wrapText="1"/>
    </xf>
    <xf numFmtId="0" fontId="10" fillId="0" borderId="4" xfId="0" applyFont="1" applyBorder="1" applyAlignment="1">
      <alignment horizontal="center" vertical="center" wrapText="1"/>
    </xf>
    <xf numFmtId="0" fontId="9" fillId="4" borderId="0" xfId="0" applyFont="1" applyFill="1" applyAlignment="1">
      <alignment vertical="center" wrapText="1"/>
    </xf>
    <xf numFmtId="49" fontId="10" fillId="0" borderId="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0" fontId="12" fillId="0" borderId="0" xfId="2" applyFont="1" applyAlignment="1">
      <alignment horizontal="center" vertical="center" wrapText="1"/>
    </xf>
    <xf numFmtId="0" fontId="12" fillId="0" borderId="1" xfId="2"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10" fillId="2" borderId="2" xfId="3" applyFont="1" applyFill="1" applyBorder="1" applyAlignment="1" applyProtection="1">
      <alignment horizontal="center" vertical="center" wrapText="1"/>
      <protection locked="0"/>
    </xf>
    <xf numFmtId="176" fontId="10" fillId="2" borderId="2" xfId="1" applyNumberFormat="1" applyFont="1" applyFill="1" applyBorder="1" applyAlignment="1" applyProtection="1">
      <alignment horizontal="center" vertical="center" wrapText="1"/>
      <protection locked="0"/>
    </xf>
    <xf numFmtId="177" fontId="10" fillId="2" borderId="2" xfId="0" applyNumberFormat="1" applyFont="1" applyFill="1" applyBorder="1" applyAlignment="1" applyProtection="1">
      <alignment horizontal="center" vertical="center" wrapText="1"/>
      <protection locked="0"/>
    </xf>
    <xf numFmtId="178" fontId="10" fillId="2" borderId="2" xfId="0" applyNumberFormat="1" applyFont="1" applyFill="1" applyBorder="1" applyAlignment="1" applyProtection="1">
      <alignment horizontal="center" vertical="center" wrapText="1"/>
      <protection locked="0"/>
    </xf>
    <xf numFmtId="178" fontId="10" fillId="2" borderId="2" xfId="0" applyNumberFormat="1" applyFont="1" applyFill="1" applyBorder="1" applyAlignment="1" applyProtection="1">
      <alignment horizontal="left" vertical="center" wrapText="1"/>
      <protection locked="0"/>
    </xf>
  </cellXfs>
  <cellStyles count="5">
    <cellStyle name="ハイパーリンク" xfId="4" builtinId="8"/>
    <cellStyle name="桁区切り" xfId="1" builtinId="6"/>
    <cellStyle name="標準" xfId="0" builtinId="0"/>
    <cellStyle name="標準 6 2 3" xfId="2" xr:uid="{00000000-0005-0000-0000-000003000000}"/>
    <cellStyle name="標準_１６７調査票４案件best100（再検討）0914提出用" xfId="3" xr:uid="{00000000-0005-0000-0000-000004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0" dT="2023-06-29T08:03:36.83" personId="{00000000-0000-0000-0000-000000000000}" id="{9D4C5A19-CC01-4D93-A2B6-FD9C63B366AA}">
    <text>この資料からも落とす？</text>
  </threadedComment>
  <threadedComment ref="J20" dT="2023-07-04T01:26:30.92" personId="{00000000-0000-0000-0000-000000000000}" id="{80175509-EED2-419F-9BC5-49B3026EE6E3}" parentId="{9D4C5A19-CC01-4D93-A2B6-FD9C63B366AA}">
    <text>担当課室に変更しました。</text>
  </threadedComment>
  <threadedComment ref="J33" dT="2023-06-29T08:03:36.83" personId="{00000000-0000-0000-0000-000000000000}" id="{46450B5D-3B62-4850-9267-CA2A4E18255A}">
    <text>この資料からも落とす？</text>
  </threadedComment>
  <threadedComment ref="J33" dT="2023-07-04T01:26:30.92" personId="{00000000-0000-0000-0000-000000000000}" id="{6CB9BB30-4745-4F1A-A1F1-C3EEE717B572}" parentId="{46450B5D-3B62-4850-9267-CA2A4E18255A}">
    <text>担当課室に変更しました。</text>
  </threadedComment>
</ThreadedComments>
</file>

<file path=xl/worksheets/_rels/sheet1.xml.rels><?xml version="1.0" encoding="UTF-8" standalone="yes"?><Relationships xmlns="http://schemas.openxmlformats.org/package/2006/relationships"><Relationship Id="rId1" Target="http://www.biodic.go.jp/banding/report.html" TargetMode="External" Type="http://schemas.openxmlformats.org/officeDocument/2006/relationships/hyperlink"/><Relationship Id="rId2" Target="http://gis.biodic.go.jp/webgis/" TargetMode="External" Type="http://schemas.openxmlformats.org/officeDocument/2006/relationships/hyperlink"/><Relationship Id="rId3" Target="http://gis.biodic.go.jp/webgis/" TargetMode="External" Type="http://schemas.openxmlformats.org/officeDocument/2006/relationships/hyperlink"/><Relationship Id="rId4" Target="../printerSettings/printerSettings1.bin" Type="http://schemas.openxmlformats.org/officeDocument/2006/relationships/printerSettings"/><Relationship Id="rId5" Target="../drawings/vmlDrawing1.vml" Type="http://schemas.openxmlformats.org/officeDocument/2006/relationships/vmlDrawing"/><Relationship Id="rId6" Target="../comments1.xml" Type="http://schemas.openxmlformats.org/officeDocument/2006/relationships/comments"/><Relationship Id="rId7"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422B-281D-4C8E-B8CE-A89A17721929}">
  <dimension ref="A1:L314"/>
  <sheetViews>
    <sheetView tabSelected="1" view="pageBreakPreview" zoomScaleNormal="100" zoomScaleSheetLayoutView="100" workbookViewId="0">
      <selection sqref="A1:J2"/>
    </sheetView>
  </sheetViews>
  <sheetFormatPr defaultColWidth="9" defaultRowHeight="18" x14ac:dyDescent="0.55000000000000004"/>
  <cols>
    <col min="1" max="1" width="4.58203125" style="9" bestFit="1" customWidth="1"/>
    <col min="2" max="2" width="8.6640625" style="8" customWidth="1"/>
    <col min="3" max="3" width="34.6640625" style="8" customWidth="1"/>
    <col min="4" max="4" width="16.9140625" style="10" customWidth="1"/>
    <col min="5" max="5" width="18.9140625" style="11" customWidth="1"/>
    <col min="6" max="6" width="13" style="12" customWidth="1"/>
    <col min="7" max="7" width="11.9140625" style="8" customWidth="1"/>
    <col min="8" max="8" width="34.6640625" style="8" customWidth="1"/>
    <col min="9" max="9" width="34.6640625" style="11" customWidth="1"/>
    <col min="10" max="10" width="34.6640625" style="8" customWidth="1"/>
    <col min="11" max="16384" width="9" style="8"/>
  </cols>
  <sheetData>
    <row r="1" spans="1:12" s="7" customFormat="1" ht="17.25" customHeight="1" x14ac:dyDescent="0.55000000000000004">
      <c r="A1" s="35" t="s">
        <v>626</v>
      </c>
      <c r="B1" s="35"/>
      <c r="C1" s="35"/>
      <c r="D1" s="35"/>
      <c r="E1" s="35"/>
      <c r="F1" s="35"/>
      <c r="G1" s="35"/>
      <c r="H1" s="35"/>
      <c r="I1" s="35"/>
      <c r="J1" s="35"/>
    </row>
    <row r="2" spans="1:12" s="7" customFormat="1" ht="15" customHeight="1" x14ac:dyDescent="0.55000000000000004">
      <c r="A2" s="36"/>
      <c r="B2" s="36"/>
      <c r="C2" s="36"/>
      <c r="D2" s="36"/>
      <c r="E2" s="36"/>
      <c r="F2" s="36"/>
      <c r="G2" s="36"/>
      <c r="H2" s="36"/>
      <c r="I2" s="36"/>
      <c r="J2" s="36"/>
    </row>
    <row r="3" spans="1:12" ht="45.75" customHeight="1" x14ac:dyDescent="0.55000000000000004">
      <c r="A3" s="37" t="s">
        <v>0</v>
      </c>
      <c r="B3" s="38" t="s">
        <v>1</v>
      </c>
      <c r="C3" s="39" t="s">
        <v>2</v>
      </c>
      <c r="D3" s="40" t="s">
        <v>3</v>
      </c>
      <c r="E3" s="41" t="s">
        <v>4</v>
      </c>
      <c r="F3" s="42" t="s">
        <v>5</v>
      </c>
      <c r="G3" s="43" t="s">
        <v>6</v>
      </c>
      <c r="H3" s="44" t="s">
        <v>134</v>
      </c>
      <c r="I3" s="45"/>
      <c r="J3" s="44"/>
    </row>
    <row r="4" spans="1:12" ht="45.75" customHeight="1" x14ac:dyDescent="0.55000000000000004">
      <c r="A4" s="37"/>
      <c r="B4" s="38"/>
      <c r="C4" s="39"/>
      <c r="D4" s="40"/>
      <c r="E4" s="41"/>
      <c r="F4" s="42"/>
      <c r="G4" s="43"/>
      <c r="H4" s="13" t="s">
        <v>126</v>
      </c>
      <c r="I4" s="14" t="s">
        <v>127</v>
      </c>
      <c r="J4" s="15" t="s">
        <v>128</v>
      </c>
    </row>
    <row r="5" spans="1:12" s="6" customFormat="1" ht="54" x14ac:dyDescent="0.55000000000000004">
      <c r="A5" s="18">
        <f>A4+1</f>
        <v>1</v>
      </c>
      <c r="B5" s="1" t="s">
        <v>18</v>
      </c>
      <c r="C5" s="1" t="s">
        <v>451</v>
      </c>
      <c r="D5" s="1" t="s">
        <v>452</v>
      </c>
      <c r="E5" s="1" t="s">
        <v>121</v>
      </c>
      <c r="F5" s="5">
        <v>549970381</v>
      </c>
      <c r="G5" s="2">
        <v>44652</v>
      </c>
      <c r="H5" s="20" t="s">
        <v>451</v>
      </c>
      <c r="I5" s="20" t="s">
        <v>163</v>
      </c>
      <c r="J5" s="20" t="s">
        <v>141</v>
      </c>
      <c r="K5" s="16"/>
    </row>
    <row r="6" spans="1:12" s="6" customFormat="1" ht="54" x14ac:dyDescent="0.55000000000000004">
      <c r="A6" s="18">
        <f>A5+1</f>
        <v>2</v>
      </c>
      <c r="B6" s="1" t="s">
        <v>18</v>
      </c>
      <c r="C6" s="1" t="s">
        <v>453</v>
      </c>
      <c r="D6" s="1" t="s">
        <v>37</v>
      </c>
      <c r="E6" s="1" t="s">
        <v>116</v>
      </c>
      <c r="F6" s="5">
        <v>499999999</v>
      </c>
      <c r="G6" s="2">
        <v>44652</v>
      </c>
      <c r="H6" s="20" t="s">
        <v>453</v>
      </c>
      <c r="I6" s="20" t="s">
        <v>454</v>
      </c>
      <c r="J6" s="20" t="s">
        <v>141</v>
      </c>
      <c r="K6" s="16"/>
    </row>
    <row r="7" spans="1:12" s="6" customFormat="1" ht="54" x14ac:dyDescent="0.55000000000000004">
      <c r="A7" s="18">
        <f t="shared" ref="A7:A70" si="0">A6+1</f>
        <v>3</v>
      </c>
      <c r="B7" s="1" t="s">
        <v>20</v>
      </c>
      <c r="C7" s="1" t="s">
        <v>223</v>
      </c>
      <c r="D7" s="1" t="s">
        <v>7</v>
      </c>
      <c r="E7" s="1" t="s">
        <v>116</v>
      </c>
      <c r="F7" s="5">
        <v>390500000</v>
      </c>
      <c r="G7" s="2">
        <v>44652</v>
      </c>
      <c r="H7" s="20" t="s">
        <v>224</v>
      </c>
      <c r="I7" s="20" t="s">
        <v>154</v>
      </c>
      <c r="J7" s="20" t="s">
        <v>141</v>
      </c>
    </row>
    <row r="8" spans="1:12" s="6" customFormat="1" ht="54" x14ac:dyDescent="0.55000000000000004">
      <c r="A8" s="4">
        <f t="shared" si="0"/>
        <v>4</v>
      </c>
      <c r="B8" s="1" t="s">
        <v>18</v>
      </c>
      <c r="C8" s="1" t="s">
        <v>599</v>
      </c>
      <c r="D8" s="3" t="s">
        <v>14</v>
      </c>
      <c r="E8" s="3" t="s">
        <v>116</v>
      </c>
      <c r="F8" s="22">
        <v>219890000</v>
      </c>
      <c r="G8" s="2">
        <v>44652</v>
      </c>
      <c r="H8" s="1" t="s">
        <v>599</v>
      </c>
      <c r="I8" s="3" t="s">
        <v>600</v>
      </c>
      <c r="J8" s="1" t="s">
        <v>130</v>
      </c>
      <c r="K8" s="17"/>
      <c r="L8" s="17"/>
    </row>
    <row r="9" spans="1:12" s="6" customFormat="1" ht="54" x14ac:dyDescent="0.55000000000000004">
      <c r="A9" s="18">
        <f t="shared" si="0"/>
        <v>5</v>
      </c>
      <c r="B9" s="1" t="s">
        <v>18</v>
      </c>
      <c r="C9" s="1" t="s">
        <v>389</v>
      </c>
      <c r="D9" s="1" t="s">
        <v>9</v>
      </c>
      <c r="E9" s="1" t="s">
        <v>116</v>
      </c>
      <c r="F9" s="5">
        <v>154000000</v>
      </c>
      <c r="G9" s="2">
        <v>44652</v>
      </c>
      <c r="H9" s="20" t="s">
        <v>389</v>
      </c>
      <c r="I9" s="20" t="s">
        <v>390</v>
      </c>
      <c r="J9" s="20" t="s">
        <v>141</v>
      </c>
    </row>
    <row r="10" spans="1:12" s="6" customFormat="1" ht="72" x14ac:dyDescent="0.55000000000000004">
      <c r="A10" s="18">
        <f t="shared" si="0"/>
        <v>6</v>
      </c>
      <c r="B10" s="1" t="s">
        <v>20</v>
      </c>
      <c r="C10" s="1" t="s">
        <v>393</v>
      </c>
      <c r="D10" s="1" t="s">
        <v>35</v>
      </c>
      <c r="E10" s="1" t="s">
        <v>116</v>
      </c>
      <c r="F10" s="5">
        <v>152900000</v>
      </c>
      <c r="G10" s="2">
        <v>44652</v>
      </c>
      <c r="H10" s="20" t="s">
        <v>393</v>
      </c>
      <c r="I10" s="20" t="s">
        <v>394</v>
      </c>
      <c r="J10" s="20" t="s">
        <v>141</v>
      </c>
      <c r="K10" s="16"/>
    </row>
    <row r="11" spans="1:12" s="6" customFormat="1" ht="72" x14ac:dyDescent="0.55000000000000004">
      <c r="A11" s="18">
        <f t="shared" si="0"/>
        <v>7</v>
      </c>
      <c r="B11" s="1" t="s">
        <v>18</v>
      </c>
      <c r="C11" s="1" t="s">
        <v>393</v>
      </c>
      <c r="D11" s="1" t="s">
        <v>35</v>
      </c>
      <c r="E11" s="1" t="s">
        <v>116</v>
      </c>
      <c r="F11" s="5">
        <v>152900000</v>
      </c>
      <c r="G11" s="2">
        <v>44652</v>
      </c>
      <c r="H11" s="20" t="s">
        <v>393</v>
      </c>
      <c r="I11" s="20" t="s">
        <v>394</v>
      </c>
      <c r="J11" s="20" t="s">
        <v>141</v>
      </c>
      <c r="K11" s="16"/>
    </row>
    <row r="12" spans="1:12" s="6" customFormat="1" ht="90" x14ac:dyDescent="0.55000000000000004">
      <c r="A12" s="18">
        <f t="shared" si="0"/>
        <v>8</v>
      </c>
      <c r="B12" s="1" t="s">
        <v>18</v>
      </c>
      <c r="C12" s="1" t="s">
        <v>455</v>
      </c>
      <c r="D12" s="1" t="s">
        <v>15</v>
      </c>
      <c r="E12" s="1" t="s">
        <v>116</v>
      </c>
      <c r="F12" s="5">
        <v>143000000</v>
      </c>
      <c r="G12" s="2">
        <v>44652</v>
      </c>
      <c r="H12" s="20" t="s">
        <v>455</v>
      </c>
      <c r="I12" s="20" t="s">
        <v>456</v>
      </c>
      <c r="J12" s="20" t="s">
        <v>141</v>
      </c>
      <c r="K12" s="16"/>
    </row>
    <row r="13" spans="1:12" s="6" customFormat="1" ht="54" x14ac:dyDescent="0.55000000000000004">
      <c r="A13" s="18">
        <f t="shared" si="0"/>
        <v>9</v>
      </c>
      <c r="B13" s="1" t="s">
        <v>18</v>
      </c>
      <c r="C13" s="1" t="s">
        <v>457</v>
      </c>
      <c r="D13" s="1" t="s">
        <v>42</v>
      </c>
      <c r="E13" s="1" t="s">
        <v>8</v>
      </c>
      <c r="F13" s="5">
        <v>119999999</v>
      </c>
      <c r="G13" s="2">
        <v>44652</v>
      </c>
      <c r="H13" s="20" t="s">
        <v>457</v>
      </c>
      <c r="I13" s="20" t="s">
        <v>458</v>
      </c>
      <c r="J13" s="20" t="s">
        <v>141</v>
      </c>
      <c r="K13" s="16"/>
    </row>
    <row r="14" spans="1:12" s="6" customFormat="1" ht="162" x14ac:dyDescent="0.55000000000000004">
      <c r="A14" s="18">
        <f t="shared" si="0"/>
        <v>10</v>
      </c>
      <c r="B14" s="1" t="s">
        <v>18</v>
      </c>
      <c r="C14" s="1" t="s">
        <v>181</v>
      </c>
      <c r="D14" s="1" t="s">
        <v>34</v>
      </c>
      <c r="E14" s="1" t="s">
        <v>116</v>
      </c>
      <c r="F14" s="5">
        <v>118010664</v>
      </c>
      <c r="G14" s="2">
        <v>44652</v>
      </c>
      <c r="H14" s="20" t="s">
        <v>181</v>
      </c>
      <c r="I14" s="20" t="s">
        <v>182</v>
      </c>
      <c r="J14" s="20" t="s">
        <v>130</v>
      </c>
    </row>
    <row r="15" spans="1:12" s="6" customFormat="1" ht="54" x14ac:dyDescent="0.55000000000000004">
      <c r="A15" s="18">
        <f t="shared" si="0"/>
        <v>11</v>
      </c>
      <c r="B15" s="1" t="s">
        <v>20</v>
      </c>
      <c r="C15" s="1" t="s">
        <v>395</v>
      </c>
      <c r="D15" s="1" t="s">
        <v>218</v>
      </c>
      <c r="E15" s="1" t="s">
        <v>121</v>
      </c>
      <c r="F15" s="5">
        <v>116278000</v>
      </c>
      <c r="G15" s="2">
        <v>44652</v>
      </c>
      <c r="H15" s="20" t="s">
        <v>395</v>
      </c>
      <c r="I15" s="20" t="s">
        <v>396</v>
      </c>
      <c r="J15" s="20" t="s">
        <v>130</v>
      </c>
      <c r="K15" s="16"/>
    </row>
    <row r="16" spans="1:12" s="6" customFormat="1" ht="54" x14ac:dyDescent="0.55000000000000004">
      <c r="A16" s="18">
        <f t="shared" si="0"/>
        <v>12</v>
      </c>
      <c r="B16" s="1" t="s">
        <v>18</v>
      </c>
      <c r="C16" s="1" t="s">
        <v>459</v>
      </c>
      <c r="D16" s="1" t="s">
        <v>15</v>
      </c>
      <c r="E16" s="1" t="s">
        <v>116</v>
      </c>
      <c r="F16" s="5">
        <v>115500000</v>
      </c>
      <c r="G16" s="2">
        <v>44652</v>
      </c>
      <c r="H16" s="20" t="s">
        <v>459</v>
      </c>
      <c r="I16" s="20" t="s">
        <v>161</v>
      </c>
      <c r="J16" s="20" t="s">
        <v>141</v>
      </c>
      <c r="K16" s="16"/>
    </row>
    <row r="17" spans="1:11" s="6" customFormat="1" ht="54" x14ac:dyDescent="0.55000000000000004">
      <c r="A17" s="18">
        <f t="shared" si="0"/>
        <v>13</v>
      </c>
      <c r="B17" s="1" t="s">
        <v>20</v>
      </c>
      <c r="C17" s="1" t="s">
        <v>397</v>
      </c>
      <c r="D17" s="1" t="s">
        <v>218</v>
      </c>
      <c r="E17" s="1" t="s">
        <v>8</v>
      </c>
      <c r="F17" s="5">
        <v>110756097</v>
      </c>
      <c r="G17" s="2">
        <v>44652</v>
      </c>
      <c r="H17" s="20" t="s">
        <v>397</v>
      </c>
      <c r="I17" s="20" t="s">
        <v>398</v>
      </c>
      <c r="J17" s="20" t="s">
        <v>141</v>
      </c>
      <c r="K17" s="16"/>
    </row>
    <row r="18" spans="1:11" s="6" customFormat="1" ht="54" x14ac:dyDescent="0.55000000000000004">
      <c r="A18" s="18">
        <f t="shared" si="0"/>
        <v>14</v>
      </c>
      <c r="B18" s="1" t="s">
        <v>18</v>
      </c>
      <c r="C18" s="1" t="s">
        <v>397</v>
      </c>
      <c r="D18" s="1" t="s">
        <v>218</v>
      </c>
      <c r="E18" s="1" t="s">
        <v>8</v>
      </c>
      <c r="F18" s="5">
        <v>110756097</v>
      </c>
      <c r="G18" s="2">
        <v>44652</v>
      </c>
      <c r="H18" s="20" t="s">
        <v>397</v>
      </c>
      <c r="I18" s="20" t="s">
        <v>398</v>
      </c>
      <c r="J18" s="20" t="s">
        <v>141</v>
      </c>
      <c r="K18" s="16"/>
    </row>
    <row r="19" spans="1:11" s="6" customFormat="1" ht="54" x14ac:dyDescent="0.55000000000000004">
      <c r="A19" s="18">
        <f t="shared" si="0"/>
        <v>15</v>
      </c>
      <c r="B19" s="1" t="s">
        <v>18</v>
      </c>
      <c r="C19" s="1" t="s">
        <v>460</v>
      </c>
      <c r="D19" s="1" t="s">
        <v>461</v>
      </c>
      <c r="E19" s="1" t="s">
        <v>121</v>
      </c>
      <c r="F19" s="5">
        <v>108383000</v>
      </c>
      <c r="G19" s="2">
        <v>44652</v>
      </c>
      <c r="H19" s="20" t="s">
        <v>460</v>
      </c>
      <c r="I19" s="20" t="s">
        <v>462</v>
      </c>
      <c r="J19" s="20" t="s">
        <v>141</v>
      </c>
      <c r="K19" s="16"/>
    </row>
    <row r="20" spans="1:11" s="6" customFormat="1" ht="162" x14ac:dyDescent="0.55000000000000004">
      <c r="A20" s="18">
        <f t="shared" si="0"/>
        <v>16</v>
      </c>
      <c r="B20" s="1" t="s">
        <v>18</v>
      </c>
      <c r="C20" s="1" t="s">
        <v>183</v>
      </c>
      <c r="D20" s="1" t="s">
        <v>39</v>
      </c>
      <c r="E20" s="1" t="s">
        <v>116</v>
      </c>
      <c r="F20" s="5">
        <v>104100000</v>
      </c>
      <c r="G20" s="2">
        <v>44652</v>
      </c>
      <c r="H20" s="20" t="s">
        <v>183</v>
      </c>
      <c r="I20" s="20" t="s">
        <v>184</v>
      </c>
      <c r="J20" s="1" t="s">
        <v>133</v>
      </c>
    </row>
    <row r="21" spans="1:11" s="6" customFormat="1" ht="54" x14ac:dyDescent="0.55000000000000004">
      <c r="A21" s="18">
        <f t="shared" si="0"/>
        <v>17</v>
      </c>
      <c r="B21" s="1" t="s">
        <v>18</v>
      </c>
      <c r="C21" s="1" t="s">
        <v>185</v>
      </c>
      <c r="D21" s="1" t="s">
        <v>157</v>
      </c>
      <c r="E21" s="1" t="s">
        <v>117</v>
      </c>
      <c r="F21" s="5">
        <v>96800000</v>
      </c>
      <c r="G21" s="2">
        <v>44652</v>
      </c>
      <c r="H21" s="20" t="s">
        <v>186</v>
      </c>
      <c r="I21" s="20" t="s">
        <v>187</v>
      </c>
      <c r="J21" s="20" t="s">
        <v>131</v>
      </c>
    </row>
    <row r="22" spans="1:11" s="6" customFormat="1" ht="90" x14ac:dyDescent="0.55000000000000004">
      <c r="A22" s="18">
        <f t="shared" si="0"/>
        <v>18</v>
      </c>
      <c r="B22" s="1" t="s">
        <v>18</v>
      </c>
      <c r="C22" s="1" t="s">
        <v>463</v>
      </c>
      <c r="D22" s="1" t="s">
        <v>461</v>
      </c>
      <c r="E22" s="1" t="s">
        <v>116</v>
      </c>
      <c r="F22" s="5">
        <v>95700000</v>
      </c>
      <c r="G22" s="2">
        <v>44652</v>
      </c>
      <c r="H22" s="20" t="s">
        <v>463</v>
      </c>
      <c r="I22" s="20" t="s">
        <v>464</v>
      </c>
      <c r="J22" s="20" t="s">
        <v>130</v>
      </c>
      <c r="K22" s="16"/>
    </row>
    <row r="23" spans="1:11" s="6" customFormat="1" ht="72" x14ac:dyDescent="0.55000000000000004">
      <c r="A23" s="18">
        <f t="shared" si="0"/>
        <v>19</v>
      </c>
      <c r="B23" s="1" t="s">
        <v>20</v>
      </c>
      <c r="C23" s="1" t="s">
        <v>399</v>
      </c>
      <c r="D23" s="1" t="s">
        <v>13</v>
      </c>
      <c r="E23" s="1" t="s">
        <v>116</v>
      </c>
      <c r="F23" s="5">
        <v>94578000</v>
      </c>
      <c r="G23" s="2">
        <v>44652</v>
      </c>
      <c r="H23" s="20" t="s">
        <v>399</v>
      </c>
      <c r="I23" s="20" t="s">
        <v>400</v>
      </c>
      <c r="J23" s="20" t="s">
        <v>141</v>
      </c>
      <c r="K23" s="16"/>
    </row>
    <row r="24" spans="1:11" s="6" customFormat="1" ht="72" x14ac:dyDescent="0.55000000000000004">
      <c r="A24" s="18">
        <f t="shared" si="0"/>
        <v>20</v>
      </c>
      <c r="B24" s="1" t="s">
        <v>18</v>
      </c>
      <c r="C24" s="1" t="s">
        <v>399</v>
      </c>
      <c r="D24" s="1" t="s">
        <v>13</v>
      </c>
      <c r="E24" s="1" t="s">
        <v>116</v>
      </c>
      <c r="F24" s="5">
        <v>94578000</v>
      </c>
      <c r="G24" s="2">
        <v>44652</v>
      </c>
      <c r="H24" s="27" t="s">
        <v>399</v>
      </c>
      <c r="I24" s="28" t="s">
        <v>400</v>
      </c>
      <c r="J24" s="29" t="s">
        <v>141</v>
      </c>
      <c r="K24" s="16"/>
    </row>
    <row r="25" spans="1:11" s="6" customFormat="1" ht="90" x14ac:dyDescent="0.55000000000000004">
      <c r="A25" s="18">
        <f t="shared" si="0"/>
        <v>21</v>
      </c>
      <c r="B25" s="1" t="s">
        <v>20</v>
      </c>
      <c r="C25" s="1" t="s">
        <v>401</v>
      </c>
      <c r="D25" s="1" t="s">
        <v>13</v>
      </c>
      <c r="E25" s="1" t="s">
        <v>116</v>
      </c>
      <c r="F25" s="5">
        <v>93467000</v>
      </c>
      <c r="G25" s="2">
        <v>44652</v>
      </c>
      <c r="H25" s="20" t="s">
        <v>401</v>
      </c>
      <c r="I25" s="20" t="s">
        <v>402</v>
      </c>
      <c r="J25" s="20" t="s">
        <v>141</v>
      </c>
      <c r="K25" s="16"/>
    </row>
    <row r="26" spans="1:11" s="6" customFormat="1" ht="90" x14ac:dyDescent="0.55000000000000004">
      <c r="A26" s="18">
        <f t="shared" si="0"/>
        <v>22</v>
      </c>
      <c r="B26" s="1" t="s">
        <v>18</v>
      </c>
      <c r="C26" s="1" t="s">
        <v>401</v>
      </c>
      <c r="D26" s="1" t="s">
        <v>13</v>
      </c>
      <c r="E26" s="1" t="s">
        <v>116</v>
      </c>
      <c r="F26" s="5">
        <v>93467000</v>
      </c>
      <c r="G26" s="2">
        <v>44652</v>
      </c>
      <c r="H26" s="20" t="s">
        <v>401</v>
      </c>
      <c r="I26" s="20" t="s">
        <v>402</v>
      </c>
      <c r="J26" s="20" t="s">
        <v>141</v>
      </c>
      <c r="K26" s="16"/>
    </row>
    <row r="27" spans="1:11" s="6" customFormat="1" ht="186" customHeight="1" x14ac:dyDescent="0.55000000000000004">
      <c r="A27" s="18">
        <f t="shared" si="0"/>
        <v>23</v>
      </c>
      <c r="B27" s="1" t="s">
        <v>20</v>
      </c>
      <c r="C27" s="1" t="s">
        <v>225</v>
      </c>
      <c r="D27" s="1" t="s">
        <v>125</v>
      </c>
      <c r="E27" s="1" t="s">
        <v>8</v>
      </c>
      <c r="F27" s="5">
        <v>87294447</v>
      </c>
      <c r="G27" s="2">
        <v>44652</v>
      </c>
      <c r="H27" s="20" t="s">
        <v>225</v>
      </c>
      <c r="I27" s="20" t="s">
        <v>226</v>
      </c>
      <c r="J27" s="20" t="s">
        <v>131</v>
      </c>
    </row>
    <row r="28" spans="1:11" s="6" customFormat="1" ht="54" x14ac:dyDescent="0.55000000000000004">
      <c r="A28" s="4">
        <f t="shared" si="0"/>
        <v>24</v>
      </c>
      <c r="B28" s="1" t="s">
        <v>20</v>
      </c>
      <c r="C28" s="1" t="s">
        <v>227</v>
      </c>
      <c r="D28" s="1" t="s">
        <v>7</v>
      </c>
      <c r="E28" s="1" t="s">
        <v>119</v>
      </c>
      <c r="F28" s="5">
        <v>85800000</v>
      </c>
      <c r="G28" s="2">
        <v>44652</v>
      </c>
      <c r="H28" s="20" t="s">
        <v>227</v>
      </c>
      <c r="I28" s="20" t="s">
        <v>228</v>
      </c>
      <c r="J28" s="20" t="s">
        <v>132</v>
      </c>
    </row>
    <row r="29" spans="1:11" s="6" customFormat="1" ht="90" x14ac:dyDescent="0.55000000000000004">
      <c r="A29" s="18">
        <f t="shared" si="0"/>
        <v>25</v>
      </c>
      <c r="B29" s="1" t="s">
        <v>18</v>
      </c>
      <c r="C29" s="1" t="s">
        <v>465</v>
      </c>
      <c r="D29" s="1" t="s">
        <v>41</v>
      </c>
      <c r="E29" s="1" t="s">
        <v>124</v>
      </c>
      <c r="F29" s="5">
        <v>84000000</v>
      </c>
      <c r="G29" s="2">
        <v>44652</v>
      </c>
      <c r="H29" s="20" t="s">
        <v>465</v>
      </c>
      <c r="I29" s="20" t="s">
        <v>466</v>
      </c>
      <c r="J29" s="20" t="s">
        <v>141</v>
      </c>
      <c r="K29" s="16"/>
    </row>
    <row r="30" spans="1:11" s="6" customFormat="1" ht="36" x14ac:dyDescent="0.55000000000000004">
      <c r="A30" s="18">
        <f t="shared" si="0"/>
        <v>26</v>
      </c>
      <c r="B30" s="1" t="s">
        <v>18</v>
      </c>
      <c r="C30" s="1" t="s">
        <v>467</v>
      </c>
      <c r="D30" s="1" t="s">
        <v>39</v>
      </c>
      <c r="E30" s="1" t="s">
        <v>116</v>
      </c>
      <c r="F30" s="5">
        <v>70900000</v>
      </c>
      <c r="G30" s="2">
        <v>44652</v>
      </c>
      <c r="H30" s="20" t="s">
        <v>467</v>
      </c>
      <c r="I30" s="20" t="s">
        <v>468</v>
      </c>
      <c r="J30" s="20" t="s">
        <v>141</v>
      </c>
      <c r="K30" s="16"/>
    </row>
    <row r="31" spans="1:11" s="6" customFormat="1" ht="162" x14ac:dyDescent="0.55000000000000004">
      <c r="A31" s="18">
        <f t="shared" si="0"/>
        <v>27</v>
      </c>
      <c r="B31" s="1" t="s">
        <v>18</v>
      </c>
      <c r="C31" s="1" t="s">
        <v>188</v>
      </c>
      <c r="D31" s="1" t="s">
        <v>15</v>
      </c>
      <c r="E31" s="1" t="s">
        <v>116</v>
      </c>
      <c r="F31" s="5">
        <v>66000000</v>
      </c>
      <c r="G31" s="2">
        <v>44652</v>
      </c>
      <c r="H31" s="20" t="s">
        <v>188</v>
      </c>
      <c r="I31" s="20" t="s">
        <v>189</v>
      </c>
      <c r="J31" s="20" t="s">
        <v>130</v>
      </c>
    </row>
    <row r="32" spans="1:11" s="6" customFormat="1" ht="54" x14ac:dyDescent="0.55000000000000004">
      <c r="A32" s="18">
        <f t="shared" si="0"/>
        <v>28</v>
      </c>
      <c r="B32" s="1" t="s">
        <v>18</v>
      </c>
      <c r="C32" s="1" t="s">
        <v>391</v>
      </c>
      <c r="D32" s="1" t="s">
        <v>9</v>
      </c>
      <c r="E32" s="1" t="s">
        <v>116</v>
      </c>
      <c r="F32" s="5">
        <v>64999000</v>
      </c>
      <c r="G32" s="2">
        <v>44652</v>
      </c>
      <c r="H32" s="20" t="s">
        <v>391</v>
      </c>
      <c r="I32" s="20" t="s">
        <v>392</v>
      </c>
      <c r="J32" s="20" t="s">
        <v>141</v>
      </c>
    </row>
    <row r="33" spans="1:12" s="6" customFormat="1" ht="180" x14ac:dyDescent="0.55000000000000004">
      <c r="A33" s="18">
        <f t="shared" si="0"/>
        <v>29</v>
      </c>
      <c r="B33" s="1" t="s">
        <v>18</v>
      </c>
      <c r="C33" s="1" t="s">
        <v>190</v>
      </c>
      <c r="D33" s="1" t="s">
        <v>15</v>
      </c>
      <c r="E33" s="1" t="s">
        <v>123</v>
      </c>
      <c r="F33" s="5">
        <v>62920000</v>
      </c>
      <c r="G33" s="2">
        <v>44652</v>
      </c>
      <c r="H33" s="20" t="s">
        <v>190</v>
      </c>
      <c r="I33" s="20" t="s">
        <v>191</v>
      </c>
      <c r="J33" s="1" t="s">
        <v>133</v>
      </c>
    </row>
    <row r="34" spans="1:12" s="6" customFormat="1" ht="54" x14ac:dyDescent="0.55000000000000004">
      <c r="A34" s="18">
        <f t="shared" si="0"/>
        <v>30</v>
      </c>
      <c r="B34" s="1" t="s">
        <v>18</v>
      </c>
      <c r="C34" s="1" t="s">
        <v>469</v>
      </c>
      <c r="D34" s="1" t="s">
        <v>34</v>
      </c>
      <c r="E34" s="1" t="s">
        <v>116</v>
      </c>
      <c r="F34" s="5">
        <v>62920000</v>
      </c>
      <c r="G34" s="2">
        <v>44652</v>
      </c>
      <c r="H34" s="20" t="s">
        <v>469</v>
      </c>
      <c r="I34" s="20" t="s">
        <v>470</v>
      </c>
      <c r="J34" s="20" t="s">
        <v>141</v>
      </c>
      <c r="K34" s="16"/>
    </row>
    <row r="35" spans="1:12" s="6" customFormat="1" ht="54" x14ac:dyDescent="0.55000000000000004">
      <c r="A35" s="4">
        <f t="shared" si="0"/>
        <v>31</v>
      </c>
      <c r="B35" s="1" t="s">
        <v>18</v>
      </c>
      <c r="C35" s="1" t="s">
        <v>603</v>
      </c>
      <c r="D35" s="3" t="s">
        <v>13</v>
      </c>
      <c r="E35" s="3" t="s">
        <v>116</v>
      </c>
      <c r="F35" s="22">
        <v>59950000</v>
      </c>
      <c r="G35" s="2">
        <v>44652</v>
      </c>
      <c r="H35" s="1" t="s">
        <v>604</v>
      </c>
      <c r="I35" s="3" t="s">
        <v>605</v>
      </c>
      <c r="J35" s="1" t="s">
        <v>131</v>
      </c>
      <c r="K35" s="17"/>
      <c r="L35" s="17"/>
    </row>
    <row r="36" spans="1:12" s="6" customFormat="1" ht="90" x14ac:dyDescent="0.55000000000000004">
      <c r="A36" s="4">
        <f t="shared" si="0"/>
        <v>32</v>
      </c>
      <c r="B36" s="1" t="s">
        <v>18</v>
      </c>
      <c r="C36" s="1" t="s">
        <v>192</v>
      </c>
      <c r="D36" s="1" t="s">
        <v>35</v>
      </c>
      <c r="E36" s="1" t="s">
        <v>116</v>
      </c>
      <c r="F36" s="5">
        <v>57970000</v>
      </c>
      <c r="G36" s="2">
        <v>44652</v>
      </c>
      <c r="H36" s="20" t="s">
        <v>192</v>
      </c>
      <c r="I36" s="20" t="s">
        <v>193</v>
      </c>
      <c r="J36" s="20" t="s">
        <v>130</v>
      </c>
    </row>
    <row r="37" spans="1:12" s="6" customFormat="1" ht="345" x14ac:dyDescent="0.55000000000000004">
      <c r="A37" s="18">
        <f t="shared" si="0"/>
        <v>33</v>
      </c>
      <c r="B37" s="1" t="s">
        <v>20</v>
      </c>
      <c r="C37" s="1" t="s">
        <v>403</v>
      </c>
      <c r="D37" s="1" t="s">
        <v>404</v>
      </c>
      <c r="E37" s="1" t="s">
        <v>116</v>
      </c>
      <c r="F37" s="5">
        <v>56900000</v>
      </c>
      <c r="G37" s="2">
        <v>44652</v>
      </c>
      <c r="H37" s="20" t="s">
        <v>403</v>
      </c>
      <c r="I37" s="21" t="s">
        <v>624</v>
      </c>
      <c r="J37" s="20" t="s">
        <v>141</v>
      </c>
      <c r="K37" s="16"/>
    </row>
    <row r="38" spans="1:12" s="6" customFormat="1" ht="72" x14ac:dyDescent="0.55000000000000004">
      <c r="A38" s="18">
        <f t="shared" si="0"/>
        <v>34</v>
      </c>
      <c r="B38" s="1" t="s">
        <v>20</v>
      </c>
      <c r="C38" s="1" t="s">
        <v>405</v>
      </c>
      <c r="D38" s="1" t="s">
        <v>36</v>
      </c>
      <c r="E38" s="1" t="s">
        <v>116</v>
      </c>
      <c r="F38" s="5">
        <v>54989000</v>
      </c>
      <c r="G38" s="2">
        <v>44652</v>
      </c>
      <c r="H38" s="20" t="s">
        <v>405</v>
      </c>
      <c r="I38" s="20" t="s">
        <v>406</v>
      </c>
      <c r="J38" s="20" t="s">
        <v>130</v>
      </c>
      <c r="K38" s="16"/>
    </row>
    <row r="39" spans="1:12" s="6" customFormat="1" ht="54" x14ac:dyDescent="0.55000000000000004">
      <c r="A39" s="18">
        <f t="shared" si="0"/>
        <v>35</v>
      </c>
      <c r="B39" s="1" t="s">
        <v>20</v>
      </c>
      <c r="C39" s="1" t="s">
        <v>229</v>
      </c>
      <c r="D39" s="1" t="s">
        <v>230</v>
      </c>
      <c r="E39" s="1" t="s">
        <v>8</v>
      </c>
      <c r="F39" s="5">
        <v>51195497</v>
      </c>
      <c r="G39" s="2">
        <v>44652</v>
      </c>
      <c r="H39" s="20" t="s">
        <v>229</v>
      </c>
      <c r="I39" s="20" t="s">
        <v>231</v>
      </c>
      <c r="J39" s="20" t="s">
        <v>141</v>
      </c>
    </row>
    <row r="40" spans="1:12" s="6" customFormat="1" ht="54" x14ac:dyDescent="0.55000000000000004">
      <c r="A40" s="18">
        <f t="shared" si="0"/>
        <v>36</v>
      </c>
      <c r="B40" s="1" t="s">
        <v>18</v>
      </c>
      <c r="C40" s="1" t="s">
        <v>471</v>
      </c>
      <c r="D40" s="1" t="s">
        <v>472</v>
      </c>
      <c r="E40" s="1" t="s">
        <v>116</v>
      </c>
      <c r="F40" s="5">
        <v>47300000</v>
      </c>
      <c r="G40" s="2">
        <v>44652</v>
      </c>
      <c r="H40" s="20" t="s">
        <v>471</v>
      </c>
      <c r="I40" s="20" t="s">
        <v>473</v>
      </c>
      <c r="J40" s="20" t="s">
        <v>141</v>
      </c>
      <c r="K40" s="16"/>
    </row>
    <row r="41" spans="1:12" s="6" customFormat="1" ht="90" x14ac:dyDescent="0.55000000000000004">
      <c r="A41" s="18">
        <f t="shared" si="0"/>
        <v>37</v>
      </c>
      <c r="B41" s="1" t="s">
        <v>18</v>
      </c>
      <c r="C41" s="1" t="s">
        <v>474</v>
      </c>
      <c r="D41" s="1" t="s">
        <v>475</v>
      </c>
      <c r="E41" s="1" t="s">
        <v>124</v>
      </c>
      <c r="F41" s="5">
        <v>40955000</v>
      </c>
      <c r="G41" s="2">
        <v>44652</v>
      </c>
      <c r="H41" s="20" t="s">
        <v>474</v>
      </c>
      <c r="I41" s="20" t="s">
        <v>476</v>
      </c>
      <c r="J41" s="20" t="s">
        <v>141</v>
      </c>
      <c r="K41" s="16"/>
    </row>
    <row r="42" spans="1:12" s="6" customFormat="1" ht="36" x14ac:dyDescent="0.55000000000000004">
      <c r="A42" s="18">
        <f t="shared" si="0"/>
        <v>38</v>
      </c>
      <c r="B42" s="1" t="s">
        <v>18</v>
      </c>
      <c r="C42" s="1" t="s">
        <v>194</v>
      </c>
      <c r="D42" s="1" t="s">
        <v>195</v>
      </c>
      <c r="E42" s="1" t="s">
        <v>117</v>
      </c>
      <c r="F42" s="5">
        <v>39600000</v>
      </c>
      <c r="G42" s="2">
        <v>44652</v>
      </c>
      <c r="H42" s="20" t="s">
        <v>194</v>
      </c>
      <c r="I42" s="20" t="s">
        <v>196</v>
      </c>
      <c r="J42" s="20" t="s">
        <v>130</v>
      </c>
    </row>
    <row r="43" spans="1:12" s="6" customFormat="1" ht="108" x14ac:dyDescent="0.55000000000000004">
      <c r="A43" s="4">
        <f t="shared" si="0"/>
        <v>39</v>
      </c>
      <c r="B43" s="1" t="s">
        <v>20</v>
      </c>
      <c r="C43" s="1" t="s">
        <v>609</v>
      </c>
      <c r="D43" s="3" t="s">
        <v>31</v>
      </c>
      <c r="E43" s="3" t="s">
        <v>8</v>
      </c>
      <c r="F43" s="22">
        <v>36040000</v>
      </c>
      <c r="G43" s="2">
        <v>44652</v>
      </c>
      <c r="H43" s="1" t="s">
        <v>609</v>
      </c>
      <c r="I43" s="3" t="s">
        <v>641</v>
      </c>
      <c r="J43" s="4" t="s">
        <v>642</v>
      </c>
      <c r="K43" s="17"/>
      <c r="L43" s="17"/>
    </row>
    <row r="44" spans="1:12" s="6" customFormat="1" ht="54" x14ac:dyDescent="0.55000000000000004">
      <c r="A44" s="18">
        <f t="shared" si="0"/>
        <v>40</v>
      </c>
      <c r="B44" s="1" t="s">
        <v>18</v>
      </c>
      <c r="C44" s="1" t="s">
        <v>197</v>
      </c>
      <c r="D44" s="1" t="s">
        <v>27</v>
      </c>
      <c r="E44" s="1" t="s">
        <v>116</v>
      </c>
      <c r="F44" s="5">
        <v>33000000</v>
      </c>
      <c r="G44" s="2">
        <v>44652</v>
      </c>
      <c r="H44" s="20" t="s">
        <v>198</v>
      </c>
      <c r="I44" s="20" t="s">
        <v>197</v>
      </c>
      <c r="J44" s="20" t="s">
        <v>130</v>
      </c>
    </row>
    <row r="45" spans="1:12" s="6" customFormat="1" ht="54" x14ac:dyDescent="0.55000000000000004">
      <c r="A45" s="18">
        <f t="shared" si="0"/>
        <v>41</v>
      </c>
      <c r="B45" s="1" t="s">
        <v>20</v>
      </c>
      <c r="C45" s="1" t="s">
        <v>407</v>
      </c>
      <c r="D45" s="1" t="s">
        <v>13</v>
      </c>
      <c r="E45" s="1" t="s">
        <v>116</v>
      </c>
      <c r="F45" s="5">
        <v>32300000</v>
      </c>
      <c r="G45" s="2">
        <v>44652</v>
      </c>
      <c r="H45" s="20" t="s">
        <v>407</v>
      </c>
      <c r="I45" s="20" t="s">
        <v>408</v>
      </c>
      <c r="J45" s="20" t="s">
        <v>141</v>
      </c>
      <c r="K45" s="16"/>
    </row>
    <row r="46" spans="1:12" s="6" customFormat="1" ht="54" x14ac:dyDescent="0.55000000000000004">
      <c r="A46" s="18">
        <f t="shared" si="0"/>
        <v>42</v>
      </c>
      <c r="B46" s="1" t="s">
        <v>18</v>
      </c>
      <c r="C46" s="1" t="s">
        <v>407</v>
      </c>
      <c r="D46" s="1" t="s">
        <v>13</v>
      </c>
      <c r="E46" s="1" t="s">
        <v>116</v>
      </c>
      <c r="F46" s="5">
        <v>32300000</v>
      </c>
      <c r="G46" s="2">
        <v>44652</v>
      </c>
      <c r="H46" s="20" t="s">
        <v>407</v>
      </c>
      <c r="I46" s="20" t="s">
        <v>408</v>
      </c>
      <c r="J46" s="20" t="s">
        <v>141</v>
      </c>
      <c r="K46" s="16"/>
    </row>
    <row r="47" spans="1:12" s="6" customFormat="1" ht="54" x14ac:dyDescent="0.55000000000000004">
      <c r="A47" s="18">
        <f t="shared" si="0"/>
        <v>43</v>
      </c>
      <c r="B47" s="1" t="s">
        <v>20</v>
      </c>
      <c r="C47" s="1" t="s">
        <v>232</v>
      </c>
      <c r="D47" s="1" t="s">
        <v>233</v>
      </c>
      <c r="E47" s="1" t="s">
        <v>118</v>
      </c>
      <c r="F47" s="5">
        <v>32010000</v>
      </c>
      <c r="G47" s="2">
        <v>44652</v>
      </c>
      <c r="H47" s="20" t="s">
        <v>232</v>
      </c>
      <c r="I47" s="20" t="s">
        <v>234</v>
      </c>
      <c r="J47" s="20" t="s">
        <v>131</v>
      </c>
    </row>
    <row r="48" spans="1:12" s="6" customFormat="1" ht="54" x14ac:dyDescent="0.55000000000000004">
      <c r="A48" s="18">
        <f t="shared" si="0"/>
        <v>44</v>
      </c>
      <c r="B48" s="1" t="s">
        <v>20</v>
      </c>
      <c r="C48" s="1" t="s">
        <v>165</v>
      </c>
      <c r="D48" s="1" t="s">
        <v>166</v>
      </c>
      <c r="E48" s="1" t="s">
        <v>167</v>
      </c>
      <c r="F48" s="5">
        <v>29999500</v>
      </c>
      <c r="G48" s="2">
        <v>44652</v>
      </c>
      <c r="H48" s="20" t="s">
        <v>165</v>
      </c>
      <c r="I48" s="20" t="s">
        <v>168</v>
      </c>
      <c r="J48" s="20" t="s">
        <v>130</v>
      </c>
    </row>
    <row r="49" spans="1:12" s="6" customFormat="1" ht="54" x14ac:dyDescent="0.55000000000000004">
      <c r="A49" s="18">
        <f t="shared" si="0"/>
        <v>45</v>
      </c>
      <c r="B49" s="1" t="s">
        <v>18</v>
      </c>
      <c r="C49" s="1" t="s">
        <v>477</v>
      </c>
      <c r="D49" s="1" t="s">
        <v>478</v>
      </c>
      <c r="E49" s="1" t="s">
        <v>116</v>
      </c>
      <c r="F49" s="5">
        <v>29700000</v>
      </c>
      <c r="G49" s="2">
        <v>44652</v>
      </c>
      <c r="H49" s="20" t="s">
        <v>477</v>
      </c>
      <c r="I49" s="20" t="s">
        <v>479</v>
      </c>
      <c r="J49" s="20" t="s">
        <v>141</v>
      </c>
      <c r="K49" s="16"/>
    </row>
    <row r="50" spans="1:12" s="6" customFormat="1" ht="90" x14ac:dyDescent="0.55000000000000004">
      <c r="A50" s="18">
        <f t="shared" si="0"/>
        <v>46</v>
      </c>
      <c r="B50" s="1" t="s">
        <v>20</v>
      </c>
      <c r="C50" s="1" t="s">
        <v>235</v>
      </c>
      <c r="D50" s="1" t="s">
        <v>94</v>
      </c>
      <c r="E50" s="1" t="s">
        <v>8</v>
      </c>
      <c r="F50" s="5">
        <v>27711007</v>
      </c>
      <c r="G50" s="2">
        <v>44652</v>
      </c>
      <c r="H50" s="20" t="s">
        <v>235</v>
      </c>
      <c r="I50" s="20" t="s">
        <v>236</v>
      </c>
      <c r="J50" s="20" t="s">
        <v>131</v>
      </c>
    </row>
    <row r="51" spans="1:12" s="6" customFormat="1" ht="36" x14ac:dyDescent="0.55000000000000004">
      <c r="A51" s="4">
        <f t="shared" si="0"/>
        <v>47</v>
      </c>
      <c r="B51" s="1" t="s">
        <v>20</v>
      </c>
      <c r="C51" s="1" t="s">
        <v>532</v>
      </c>
      <c r="D51" s="3" t="s">
        <v>7</v>
      </c>
      <c r="E51" s="3" t="s">
        <v>120</v>
      </c>
      <c r="F51" s="22">
        <v>26950000</v>
      </c>
      <c r="G51" s="2">
        <v>44652</v>
      </c>
      <c r="H51" s="1" t="s">
        <v>532</v>
      </c>
      <c r="I51" s="3" t="s">
        <v>533</v>
      </c>
      <c r="J51" s="1" t="s">
        <v>141</v>
      </c>
      <c r="K51" s="17"/>
      <c r="L51" s="17"/>
    </row>
    <row r="52" spans="1:12" s="6" customFormat="1" ht="36" x14ac:dyDescent="0.55000000000000004">
      <c r="A52" s="18">
        <f t="shared" si="0"/>
        <v>48</v>
      </c>
      <c r="B52" s="1" t="s">
        <v>20</v>
      </c>
      <c r="C52" s="1" t="s">
        <v>409</v>
      </c>
      <c r="D52" s="1" t="s">
        <v>11</v>
      </c>
      <c r="E52" s="1" t="s">
        <v>117</v>
      </c>
      <c r="F52" s="5">
        <v>21450000</v>
      </c>
      <c r="G52" s="2">
        <v>44652</v>
      </c>
      <c r="H52" s="20" t="s">
        <v>409</v>
      </c>
      <c r="I52" s="20" t="s">
        <v>410</v>
      </c>
      <c r="J52" s="20" t="s">
        <v>141</v>
      </c>
      <c r="K52" s="16"/>
    </row>
    <row r="53" spans="1:12" s="6" customFormat="1" ht="90" x14ac:dyDescent="0.55000000000000004">
      <c r="A53" s="18">
        <f t="shared" si="0"/>
        <v>49</v>
      </c>
      <c r="B53" s="1" t="s">
        <v>20</v>
      </c>
      <c r="C53" s="1" t="s">
        <v>237</v>
      </c>
      <c r="D53" s="1" t="s">
        <v>64</v>
      </c>
      <c r="E53" s="1" t="s">
        <v>8</v>
      </c>
      <c r="F53" s="5">
        <v>19725323</v>
      </c>
      <c r="G53" s="2">
        <v>44652</v>
      </c>
      <c r="H53" s="20" t="s">
        <v>237</v>
      </c>
      <c r="I53" s="20" t="s">
        <v>238</v>
      </c>
      <c r="J53" s="20" t="s">
        <v>130</v>
      </c>
    </row>
    <row r="54" spans="1:12" s="6" customFormat="1" ht="90" x14ac:dyDescent="0.55000000000000004">
      <c r="A54" s="18">
        <f t="shared" si="0"/>
        <v>50</v>
      </c>
      <c r="B54" s="1" t="s">
        <v>20</v>
      </c>
      <c r="C54" s="1" t="s">
        <v>239</v>
      </c>
      <c r="D54" s="1" t="s">
        <v>65</v>
      </c>
      <c r="E54" s="1" t="s">
        <v>8</v>
      </c>
      <c r="F54" s="5">
        <v>15389111</v>
      </c>
      <c r="G54" s="2">
        <v>44652</v>
      </c>
      <c r="H54" s="20" t="s">
        <v>239</v>
      </c>
      <c r="I54" s="20" t="s">
        <v>238</v>
      </c>
      <c r="J54" s="20" t="s">
        <v>130</v>
      </c>
    </row>
    <row r="55" spans="1:12" s="6" customFormat="1" ht="90" x14ac:dyDescent="0.55000000000000004">
      <c r="A55" s="4">
        <f t="shared" si="0"/>
        <v>51</v>
      </c>
      <c r="B55" s="1" t="s">
        <v>20</v>
      </c>
      <c r="C55" s="1" t="s">
        <v>240</v>
      </c>
      <c r="D55" s="1" t="s">
        <v>74</v>
      </c>
      <c r="E55" s="1" t="s">
        <v>8</v>
      </c>
      <c r="F55" s="5">
        <v>15335500</v>
      </c>
      <c r="G55" s="2">
        <v>44652</v>
      </c>
      <c r="H55" s="20" t="s">
        <v>240</v>
      </c>
      <c r="I55" s="20" t="s">
        <v>238</v>
      </c>
      <c r="J55" s="20" t="s">
        <v>130</v>
      </c>
    </row>
    <row r="56" spans="1:12" s="6" customFormat="1" ht="72" x14ac:dyDescent="0.55000000000000004">
      <c r="A56" s="18">
        <f t="shared" si="0"/>
        <v>52</v>
      </c>
      <c r="B56" s="1" t="s">
        <v>20</v>
      </c>
      <c r="C56" s="1" t="s">
        <v>169</v>
      </c>
      <c r="D56" s="1" t="s">
        <v>33</v>
      </c>
      <c r="E56" s="1" t="s">
        <v>167</v>
      </c>
      <c r="F56" s="5">
        <v>14999000</v>
      </c>
      <c r="G56" s="2">
        <v>44652</v>
      </c>
      <c r="H56" s="20" t="s">
        <v>169</v>
      </c>
      <c r="I56" s="20" t="s">
        <v>170</v>
      </c>
      <c r="J56" s="20" t="s">
        <v>130</v>
      </c>
    </row>
    <row r="57" spans="1:12" s="6" customFormat="1" ht="216" x14ac:dyDescent="0.55000000000000004">
      <c r="A57" s="4">
        <f t="shared" si="0"/>
        <v>53</v>
      </c>
      <c r="B57" s="1" t="s">
        <v>20</v>
      </c>
      <c r="C57" s="1" t="s">
        <v>573</v>
      </c>
      <c r="D57" s="3" t="s">
        <v>33</v>
      </c>
      <c r="E57" s="3" t="s">
        <v>116</v>
      </c>
      <c r="F57" s="22">
        <v>12980000</v>
      </c>
      <c r="G57" s="2">
        <v>44652</v>
      </c>
      <c r="H57" s="1" t="s">
        <v>573</v>
      </c>
      <c r="I57" s="3" t="s">
        <v>574</v>
      </c>
      <c r="J57" s="1" t="s">
        <v>141</v>
      </c>
      <c r="K57" s="17"/>
      <c r="L57" s="17"/>
    </row>
    <row r="58" spans="1:12" s="6" customFormat="1" ht="126" x14ac:dyDescent="0.55000000000000004">
      <c r="A58" s="18">
        <f t="shared" si="0"/>
        <v>54</v>
      </c>
      <c r="B58" s="1" t="s">
        <v>18</v>
      </c>
      <c r="C58" s="1" t="s">
        <v>199</v>
      </c>
      <c r="D58" s="1" t="s">
        <v>200</v>
      </c>
      <c r="E58" s="1" t="s">
        <v>119</v>
      </c>
      <c r="F58" s="5">
        <v>11880000</v>
      </c>
      <c r="G58" s="2">
        <v>44652</v>
      </c>
      <c r="H58" s="20" t="s">
        <v>199</v>
      </c>
      <c r="I58" s="20" t="s">
        <v>201</v>
      </c>
      <c r="J58" s="20" t="s">
        <v>130</v>
      </c>
    </row>
    <row r="59" spans="1:12" s="6" customFormat="1" ht="36" x14ac:dyDescent="0.55000000000000004">
      <c r="A59" s="18">
        <f t="shared" si="0"/>
        <v>55</v>
      </c>
      <c r="B59" s="1" t="s">
        <v>20</v>
      </c>
      <c r="C59" s="1" t="s">
        <v>241</v>
      </c>
      <c r="D59" s="1" t="s">
        <v>10</v>
      </c>
      <c r="E59" s="1" t="s">
        <v>117</v>
      </c>
      <c r="F59" s="5">
        <v>11089100</v>
      </c>
      <c r="G59" s="2">
        <v>44652</v>
      </c>
      <c r="H59" s="20" t="s">
        <v>241</v>
      </c>
      <c r="I59" s="20" t="s">
        <v>242</v>
      </c>
      <c r="J59" s="20" t="s">
        <v>131</v>
      </c>
    </row>
    <row r="60" spans="1:12" s="6" customFormat="1" ht="90" x14ac:dyDescent="0.55000000000000004">
      <c r="A60" s="4">
        <f t="shared" si="0"/>
        <v>56</v>
      </c>
      <c r="B60" s="1" t="s">
        <v>20</v>
      </c>
      <c r="C60" s="1" t="s">
        <v>575</v>
      </c>
      <c r="D60" s="3" t="s">
        <v>12</v>
      </c>
      <c r="E60" s="3" t="s">
        <v>118</v>
      </c>
      <c r="F60" s="22">
        <v>11000000</v>
      </c>
      <c r="G60" s="2">
        <v>44652</v>
      </c>
      <c r="H60" s="1" t="s">
        <v>575</v>
      </c>
      <c r="I60" s="3" t="s">
        <v>576</v>
      </c>
      <c r="J60" s="1" t="s">
        <v>141</v>
      </c>
      <c r="K60" s="17"/>
      <c r="L60" s="17"/>
    </row>
    <row r="61" spans="1:12" s="6" customFormat="1" ht="90" x14ac:dyDescent="0.55000000000000004">
      <c r="A61" s="4">
        <f t="shared" si="0"/>
        <v>57</v>
      </c>
      <c r="B61" s="1" t="s">
        <v>20</v>
      </c>
      <c r="C61" s="1" t="s">
        <v>243</v>
      </c>
      <c r="D61" s="1" t="s">
        <v>40</v>
      </c>
      <c r="E61" s="1" t="s">
        <v>8</v>
      </c>
      <c r="F61" s="5">
        <v>8791673</v>
      </c>
      <c r="G61" s="2">
        <v>44652</v>
      </c>
      <c r="H61" s="20" t="s">
        <v>243</v>
      </c>
      <c r="I61" s="20" t="s">
        <v>238</v>
      </c>
      <c r="J61" s="20" t="s">
        <v>130</v>
      </c>
    </row>
    <row r="62" spans="1:12" s="6" customFormat="1" ht="36" x14ac:dyDescent="0.55000000000000004">
      <c r="A62" s="4">
        <f t="shared" si="0"/>
        <v>58</v>
      </c>
      <c r="B62" s="1" t="s">
        <v>20</v>
      </c>
      <c r="C62" s="1" t="s">
        <v>534</v>
      </c>
      <c r="D62" s="3" t="s">
        <v>77</v>
      </c>
      <c r="E62" s="3" t="s">
        <v>8</v>
      </c>
      <c r="F62" s="22">
        <v>7488811</v>
      </c>
      <c r="G62" s="2">
        <v>44652</v>
      </c>
      <c r="H62" s="1" t="s">
        <v>534</v>
      </c>
      <c r="I62" s="3" t="s">
        <v>535</v>
      </c>
      <c r="J62" s="1" t="s">
        <v>131</v>
      </c>
      <c r="K62" s="17"/>
      <c r="L62" s="17"/>
    </row>
    <row r="63" spans="1:12" s="6" customFormat="1" ht="54" x14ac:dyDescent="0.55000000000000004">
      <c r="A63" s="4">
        <f t="shared" si="0"/>
        <v>59</v>
      </c>
      <c r="B63" s="1" t="s">
        <v>20</v>
      </c>
      <c r="C63" s="1" t="s">
        <v>536</v>
      </c>
      <c r="D63" s="3" t="s">
        <v>144</v>
      </c>
      <c r="E63" s="3" t="s">
        <v>8</v>
      </c>
      <c r="F63" s="22">
        <v>7202818</v>
      </c>
      <c r="G63" s="2">
        <v>44652</v>
      </c>
      <c r="H63" s="1" t="s">
        <v>536</v>
      </c>
      <c r="I63" s="3" t="s">
        <v>152</v>
      </c>
      <c r="J63" s="1" t="s">
        <v>130</v>
      </c>
      <c r="K63" s="17"/>
      <c r="L63" s="17"/>
    </row>
    <row r="64" spans="1:12" s="6" customFormat="1" ht="54" x14ac:dyDescent="0.55000000000000004">
      <c r="A64" s="4">
        <f t="shared" si="0"/>
        <v>60</v>
      </c>
      <c r="B64" s="1" t="s">
        <v>20</v>
      </c>
      <c r="C64" s="1" t="s">
        <v>537</v>
      </c>
      <c r="D64" s="3" t="s">
        <v>145</v>
      </c>
      <c r="E64" s="3" t="s">
        <v>8</v>
      </c>
      <c r="F64" s="22">
        <v>6786730</v>
      </c>
      <c r="G64" s="2">
        <v>44652</v>
      </c>
      <c r="H64" s="1" t="s">
        <v>537</v>
      </c>
      <c r="I64" s="3" t="s">
        <v>538</v>
      </c>
      <c r="J64" s="1" t="s">
        <v>130</v>
      </c>
      <c r="K64" s="17"/>
      <c r="L64" s="17"/>
    </row>
    <row r="65" spans="1:12" s="6" customFormat="1" ht="36" x14ac:dyDescent="0.55000000000000004">
      <c r="A65" s="4">
        <f t="shared" si="0"/>
        <v>61</v>
      </c>
      <c r="B65" s="1" t="s">
        <v>20</v>
      </c>
      <c r="C65" s="1" t="s">
        <v>539</v>
      </c>
      <c r="D65" s="3" t="s">
        <v>22</v>
      </c>
      <c r="E65" s="3" t="s">
        <v>8</v>
      </c>
      <c r="F65" s="22">
        <v>6066351</v>
      </c>
      <c r="G65" s="2">
        <v>44652</v>
      </c>
      <c r="H65" s="1" t="s">
        <v>539</v>
      </c>
      <c r="I65" s="3" t="s">
        <v>535</v>
      </c>
      <c r="J65" s="1" t="s">
        <v>130</v>
      </c>
      <c r="K65" s="17"/>
      <c r="L65" s="17"/>
    </row>
    <row r="66" spans="1:12" s="6" customFormat="1" ht="72" x14ac:dyDescent="0.55000000000000004">
      <c r="A66" s="18">
        <f t="shared" si="0"/>
        <v>62</v>
      </c>
      <c r="B66" s="1" t="s">
        <v>18</v>
      </c>
      <c r="C66" s="1" t="s">
        <v>480</v>
      </c>
      <c r="D66" s="1" t="s">
        <v>19</v>
      </c>
      <c r="E66" s="1" t="s">
        <v>122</v>
      </c>
      <c r="F66" s="5">
        <v>5719645</v>
      </c>
      <c r="G66" s="2">
        <v>44652</v>
      </c>
      <c r="H66" s="20" t="s">
        <v>480</v>
      </c>
      <c r="I66" s="20" t="s">
        <v>481</v>
      </c>
      <c r="J66" s="20" t="s">
        <v>141</v>
      </c>
      <c r="K66" s="16"/>
    </row>
    <row r="67" spans="1:12" s="6" customFormat="1" ht="72" x14ac:dyDescent="0.55000000000000004">
      <c r="A67" s="18">
        <f t="shared" si="0"/>
        <v>63</v>
      </c>
      <c r="B67" s="1" t="s">
        <v>18</v>
      </c>
      <c r="C67" s="1" t="s">
        <v>482</v>
      </c>
      <c r="D67" s="1" t="s">
        <v>19</v>
      </c>
      <c r="E67" s="1" t="s">
        <v>122</v>
      </c>
      <c r="F67" s="5">
        <v>5719645</v>
      </c>
      <c r="G67" s="2">
        <v>44652</v>
      </c>
      <c r="H67" s="20" t="s">
        <v>482</v>
      </c>
      <c r="I67" s="20" t="s">
        <v>483</v>
      </c>
      <c r="J67" s="20" t="s">
        <v>141</v>
      </c>
      <c r="K67" s="16"/>
    </row>
    <row r="68" spans="1:12" s="6" customFormat="1" ht="90" x14ac:dyDescent="0.55000000000000004">
      <c r="A68" s="18">
        <f t="shared" si="0"/>
        <v>64</v>
      </c>
      <c r="B68" s="1" t="s">
        <v>20</v>
      </c>
      <c r="C68" s="1" t="s">
        <v>411</v>
      </c>
      <c r="D68" s="1" t="s">
        <v>13</v>
      </c>
      <c r="E68" s="1" t="s">
        <v>122</v>
      </c>
      <c r="F68" s="5">
        <v>5453800</v>
      </c>
      <c r="G68" s="2">
        <v>44652</v>
      </c>
      <c r="H68" s="20" t="s">
        <v>411</v>
      </c>
      <c r="I68" s="20" t="s">
        <v>412</v>
      </c>
      <c r="J68" s="20" t="s">
        <v>141</v>
      </c>
      <c r="K68" s="16"/>
    </row>
    <row r="69" spans="1:12" s="6" customFormat="1" ht="90" x14ac:dyDescent="0.55000000000000004">
      <c r="A69" s="18">
        <f t="shared" si="0"/>
        <v>65</v>
      </c>
      <c r="B69" s="1" t="s">
        <v>18</v>
      </c>
      <c r="C69" s="1" t="s">
        <v>411</v>
      </c>
      <c r="D69" s="1" t="s">
        <v>13</v>
      </c>
      <c r="E69" s="1" t="s">
        <v>122</v>
      </c>
      <c r="F69" s="5">
        <v>5453800</v>
      </c>
      <c r="G69" s="2">
        <v>44652</v>
      </c>
      <c r="H69" s="20" t="s">
        <v>411</v>
      </c>
      <c r="I69" s="20" t="s">
        <v>412</v>
      </c>
      <c r="J69" s="20" t="s">
        <v>141</v>
      </c>
      <c r="K69" s="16"/>
    </row>
    <row r="70" spans="1:12" s="6" customFormat="1" ht="36" x14ac:dyDescent="0.55000000000000004">
      <c r="A70" s="4">
        <f t="shared" si="0"/>
        <v>66</v>
      </c>
      <c r="B70" s="1" t="s">
        <v>20</v>
      </c>
      <c r="C70" s="1" t="s">
        <v>534</v>
      </c>
      <c r="D70" s="3" t="s">
        <v>136</v>
      </c>
      <c r="E70" s="3" t="s">
        <v>8</v>
      </c>
      <c r="F70" s="22">
        <v>5026758</v>
      </c>
      <c r="G70" s="2">
        <v>44652</v>
      </c>
      <c r="H70" s="1" t="s">
        <v>534</v>
      </c>
      <c r="I70" s="3" t="s">
        <v>535</v>
      </c>
      <c r="J70" s="1" t="s">
        <v>130</v>
      </c>
      <c r="K70" s="17"/>
      <c r="L70" s="17"/>
    </row>
    <row r="71" spans="1:12" s="6" customFormat="1" ht="72" x14ac:dyDescent="0.55000000000000004">
      <c r="A71" s="4">
        <f t="shared" ref="A71:A134" si="1">A70+1</f>
        <v>67</v>
      </c>
      <c r="B71" s="1" t="s">
        <v>20</v>
      </c>
      <c r="C71" s="1" t="s">
        <v>540</v>
      </c>
      <c r="D71" s="3" t="s">
        <v>7</v>
      </c>
      <c r="E71" s="3" t="s">
        <v>120</v>
      </c>
      <c r="F71" s="22">
        <v>4996695</v>
      </c>
      <c r="G71" s="2">
        <v>44652</v>
      </c>
      <c r="H71" s="1" t="s">
        <v>540</v>
      </c>
      <c r="I71" s="3" t="s">
        <v>142</v>
      </c>
      <c r="J71" s="1" t="s">
        <v>141</v>
      </c>
      <c r="K71" s="17"/>
      <c r="L71" s="17"/>
    </row>
    <row r="72" spans="1:12" s="6" customFormat="1" ht="90" x14ac:dyDescent="0.55000000000000004">
      <c r="A72" s="18">
        <f t="shared" si="1"/>
        <v>68</v>
      </c>
      <c r="B72" s="1" t="s">
        <v>20</v>
      </c>
      <c r="C72" s="1" t="s">
        <v>244</v>
      </c>
      <c r="D72" s="1" t="s">
        <v>64</v>
      </c>
      <c r="E72" s="1" t="s">
        <v>8</v>
      </c>
      <c r="F72" s="5">
        <v>4510041</v>
      </c>
      <c r="G72" s="2">
        <v>44652</v>
      </c>
      <c r="H72" s="20" t="s">
        <v>244</v>
      </c>
      <c r="I72" s="20" t="s">
        <v>627</v>
      </c>
      <c r="J72" s="20" t="s">
        <v>131</v>
      </c>
    </row>
    <row r="73" spans="1:12" s="6" customFormat="1" ht="90" x14ac:dyDescent="0.55000000000000004">
      <c r="A73" s="18">
        <f t="shared" si="1"/>
        <v>69</v>
      </c>
      <c r="B73" s="1" t="s">
        <v>20</v>
      </c>
      <c r="C73" s="1" t="s">
        <v>245</v>
      </c>
      <c r="D73" s="1" t="s">
        <v>86</v>
      </c>
      <c r="E73" s="1" t="s">
        <v>8</v>
      </c>
      <c r="F73" s="5">
        <v>4402856</v>
      </c>
      <c r="G73" s="2">
        <v>44652</v>
      </c>
      <c r="H73" s="20" t="s">
        <v>245</v>
      </c>
      <c r="I73" s="20" t="s">
        <v>627</v>
      </c>
      <c r="J73" s="20" t="s">
        <v>131</v>
      </c>
    </row>
    <row r="74" spans="1:12" s="6" customFormat="1" ht="36" x14ac:dyDescent="0.55000000000000004">
      <c r="A74" s="4">
        <f t="shared" si="1"/>
        <v>70</v>
      </c>
      <c r="B74" s="1" t="s">
        <v>20</v>
      </c>
      <c r="C74" s="1" t="s">
        <v>534</v>
      </c>
      <c r="D74" s="3" t="s">
        <v>139</v>
      </c>
      <c r="E74" s="3" t="s">
        <v>8</v>
      </c>
      <c r="F74" s="22">
        <v>4231138</v>
      </c>
      <c r="G74" s="2">
        <v>44652</v>
      </c>
      <c r="H74" s="1" t="s">
        <v>534</v>
      </c>
      <c r="I74" s="3" t="s">
        <v>535</v>
      </c>
      <c r="J74" s="1" t="s">
        <v>130</v>
      </c>
      <c r="K74" s="17"/>
      <c r="L74" s="17"/>
    </row>
    <row r="75" spans="1:12" s="6" customFormat="1" ht="54" x14ac:dyDescent="0.55000000000000004">
      <c r="A75" s="4">
        <f t="shared" si="1"/>
        <v>71</v>
      </c>
      <c r="B75" s="1" t="s">
        <v>20</v>
      </c>
      <c r="C75" s="1" t="s">
        <v>536</v>
      </c>
      <c r="D75" s="3" t="s">
        <v>103</v>
      </c>
      <c r="E75" s="3" t="s">
        <v>8</v>
      </c>
      <c r="F75" s="22">
        <v>3709950</v>
      </c>
      <c r="G75" s="2">
        <v>44652</v>
      </c>
      <c r="H75" s="1" t="s">
        <v>536</v>
      </c>
      <c r="I75" s="3" t="s">
        <v>152</v>
      </c>
      <c r="J75" s="1" t="s">
        <v>130</v>
      </c>
      <c r="K75" s="17"/>
      <c r="L75" s="17"/>
    </row>
    <row r="76" spans="1:12" s="6" customFormat="1" ht="36" x14ac:dyDescent="0.55000000000000004">
      <c r="A76" s="4">
        <f t="shared" si="1"/>
        <v>72</v>
      </c>
      <c r="B76" s="1" t="s">
        <v>20</v>
      </c>
      <c r="C76" s="1" t="s">
        <v>534</v>
      </c>
      <c r="D76" s="3" t="s">
        <v>103</v>
      </c>
      <c r="E76" s="3" t="s">
        <v>8</v>
      </c>
      <c r="F76" s="22">
        <v>3653100</v>
      </c>
      <c r="G76" s="2">
        <v>44652</v>
      </c>
      <c r="H76" s="1" t="s">
        <v>534</v>
      </c>
      <c r="I76" s="3" t="s">
        <v>535</v>
      </c>
      <c r="J76" s="1" t="s">
        <v>130</v>
      </c>
      <c r="K76" s="17"/>
      <c r="L76" s="17"/>
    </row>
    <row r="77" spans="1:12" s="6" customFormat="1" ht="36" x14ac:dyDescent="0.55000000000000004">
      <c r="A77" s="4">
        <f t="shared" si="1"/>
        <v>73</v>
      </c>
      <c r="B77" s="1" t="s">
        <v>20</v>
      </c>
      <c r="C77" s="1" t="s">
        <v>539</v>
      </c>
      <c r="D77" s="3" t="s">
        <v>76</v>
      </c>
      <c r="E77" s="3" t="s">
        <v>8</v>
      </c>
      <c r="F77" s="22">
        <v>3366982</v>
      </c>
      <c r="G77" s="2">
        <v>44652</v>
      </c>
      <c r="H77" s="1" t="s">
        <v>539</v>
      </c>
      <c r="I77" s="3" t="s">
        <v>535</v>
      </c>
      <c r="J77" s="1" t="s">
        <v>130</v>
      </c>
      <c r="K77" s="17"/>
      <c r="L77" s="17"/>
    </row>
    <row r="78" spans="1:12" s="6" customFormat="1" ht="90" x14ac:dyDescent="0.55000000000000004">
      <c r="A78" s="18">
        <f t="shared" si="1"/>
        <v>74</v>
      </c>
      <c r="B78" s="1" t="s">
        <v>20</v>
      </c>
      <c r="C78" s="1" t="s">
        <v>246</v>
      </c>
      <c r="D78" s="1" t="s">
        <v>75</v>
      </c>
      <c r="E78" s="1" t="s">
        <v>8</v>
      </c>
      <c r="F78" s="5">
        <v>3134055</v>
      </c>
      <c r="G78" s="2">
        <v>44652</v>
      </c>
      <c r="H78" s="20" t="s">
        <v>246</v>
      </c>
      <c r="I78" s="20" t="s">
        <v>627</v>
      </c>
      <c r="J78" s="20" t="s">
        <v>131</v>
      </c>
    </row>
    <row r="79" spans="1:12" s="6" customFormat="1" ht="36" x14ac:dyDescent="0.55000000000000004">
      <c r="A79" s="4">
        <f t="shared" si="1"/>
        <v>75</v>
      </c>
      <c r="B79" s="1" t="s">
        <v>20</v>
      </c>
      <c r="C79" s="1" t="s">
        <v>534</v>
      </c>
      <c r="D79" s="3" t="s">
        <v>137</v>
      </c>
      <c r="E79" s="3" t="s">
        <v>8</v>
      </c>
      <c r="F79" s="22">
        <v>3073612</v>
      </c>
      <c r="G79" s="2">
        <v>44652</v>
      </c>
      <c r="H79" s="1" t="s">
        <v>534</v>
      </c>
      <c r="I79" s="3" t="s">
        <v>535</v>
      </c>
      <c r="J79" s="1" t="s">
        <v>130</v>
      </c>
      <c r="K79" s="17"/>
      <c r="L79" s="17"/>
    </row>
    <row r="80" spans="1:12" s="6" customFormat="1" ht="36" x14ac:dyDescent="0.55000000000000004">
      <c r="A80" s="4">
        <f t="shared" si="1"/>
        <v>76</v>
      </c>
      <c r="B80" s="1" t="s">
        <v>20</v>
      </c>
      <c r="C80" s="1" t="s">
        <v>534</v>
      </c>
      <c r="D80" s="3" t="s">
        <v>135</v>
      </c>
      <c r="E80" s="3" t="s">
        <v>8</v>
      </c>
      <c r="F80" s="22">
        <v>2953940</v>
      </c>
      <c r="G80" s="2">
        <v>44652</v>
      </c>
      <c r="H80" s="1" t="s">
        <v>534</v>
      </c>
      <c r="I80" s="3" t="s">
        <v>535</v>
      </c>
      <c r="J80" s="1" t="s">
        <v>130</v>
      </c>
      <c r="K80" s="17"/>
      <c r="L80" s="17"/>
    </row>
    <row r="81" spans="1:12" s="6" customFormat="1" ht="90" x14ac:dyDescent="0.55000000000000004">
      <c r="A81" s="18">
        <f t="shared" si="1"/>
        <v>77</v>
      </c>
      <c r="B81" s="1" t="s">
        <v>20</v>
      </c>
      <c r="C81" s="1" t="s">
        <v>247</v>
      </c>
      <c r="D81" s="1" t="s">
        <v>63</v>
      </c>
      <c r="E81" s="1" t="s">
        <v>8</v>
      </c>
      <c r="F81" s="5">
        <v>2953024</v>
      </c>
      <c r="G81" s="2">
        <v>44652</v>
      </c>
      <c r="H81" s="20" t="s">
        <v>247</v>
      </c>
      <c r="I81" s="20" t="s">
        <v>238</v>
      </c>
      <c r="J81" s="20" t="s">
        <v>130</v>
      </c>
    </row>
    <row r="82" spans="1:12" s="6" customFormat="1" ht="90" x14ac:dyDescent="0.55000000000000004">
      <c r="A82" s="18">
        <f t="shared" si="1"/>
        <v>78</v>
      </c>
      <c r="B82" s="1" t="s">
        <v>20</v>
      </c>
      <c r="C82" s="1" t="s">
        <v>248</v>
      </c>
      <c r="D82" s="1" t="s">
        <v>63</v>
      </c>
      <c r="E82" s="1" t="s">
        <v>8</v>
      </c>
      <c r="F82" s="5">
        <v>2874908</v>
      </c>
      <c r="G82" s="2">
        <v>44652</v>
      </c>
      <c r="H82" s="20" t="s">
        <v>248</v>
      </c>
      <c r="I82" s="20" t="s">
        <v>627</v>
      </c>
      <c r="J82" s="20" t="s">
        <v>131</v>
      </c>
    </row>
    <row r="83" spans="1:12" s="6" customFormat="1" ht="90" x14ac:dyDescent="0.55000000000000004">
      <c r="A83" s="18">
        <f t="shared" si="1"/>
        <v>79</v>
      </c>
      <c r="B83" s="1" t="s">
        <v>20</v>
      </c>
      <c r="C83" s="1" t="s">
        <v>249</v>
      </c>
      <c r="D83" s="1" t="s">
        <v>91</v>
      </c>
      <c r="E83" s="1" t="s">
        <v>8</v>
      </c>
      <c r="F83" s="5">
        <v>2782284</v>
      </c>
      <c r="G83" s="2">
        <v>44652</v>
      </c>
      <c r="H83" s="20" t="s">
        <v>249</v>
      </c>
      <c r="I83" s="20" t="s">
        <v>627</v>
      </c>
      <c r="J83" s="20" t="s">
        <v>131</v>
      </c>
    </row>
    <row r="84" spans="1:12" s="6" customFormat="1" ht="90" x14ac:dyDescent="0.55000000000000004">
      <c r="A84" s="18">
        <f t="shared" si="1"/>
        <v>80</v>
      </c>
      <c r="B84" s="1" t="s">
        <v>20</v>
      </c>
      <c r="C84" s="1" t="s">
        <v>250</v>
      </c>
      <c r="D84" s="1" t="s">
        <v>92</v>
      </c>
      <c r="E84" s="1" t="s">
        <v>8</v>
      </c>
      <c r="F84" s="5">
        <v>2644375</v>
      </c>
      <c r="G84" s="2">
        <v>44652</v>
      </c>
      <c r="H84" s="20" t="s">
        <v>250</v>
      </c>
      <c r="I84" s="20" t="s">
        <v>627</v>
      </c>
      <c r="J84" s="20" t="s">
        <v>131</v>
      </c>
    </row>
    <row r="85" spans="1:12" s="6" customFormat="1" ht="90" x14ac:dyDescent="0.55000000000000004">
      <c r="A85" s="18">
        <f t="shared" si="1"/>
        <v>81</v>
      </c>
      <c r="B85" s="1" t="s">
        <v>20</v>
      </c>
      <c r="C85" s="1" t="s">
        <v>251</v>
      </c>
      <c r="D85" s="1" t="s">
        <v>72</v>
      </c>
      <c r="E85" s="1" t="s">
        <v>8</v>
      </c>
      <c r="F85" s="5">
        <v>2604095</v>
      </c>
      <c r="G85" s="2">
        <v>44652</v>
      </c>
      <c r="H85" s="20" t="s">
        <v>251</v>
      </c>
      <c r="I85" s="20" t="s">
        <v>627</v>
      </c>
      <c r="J85" s="20" t="s">
        <v>131</v>
      </c>
    </row>
    <row r="86" spans="1:12" s="6" customFormat="1" ht="36" x14ac:dyDescent="0.55000000000000004">
      <c r="A86" s="4">
        <f t="shared" si="1"/>
        <v>82</v>
      </c>
      <c r="B86" s="1" t="s">
        <v>20</v>
      </c>
      <c r="C86" s="1" t="s">
        <v>534</v>
      </c>
      <c r="D86" s="3" t="s">
        <v>108</v>
      </c>
      <c r="E86" s="3" t="s">
        <v>8</v>
      </c>
      <c r="F86" s="22">
        <v>2525695</v>
      </c>
      <c r="G86" s="2">
        <v>44652</v>
      </c>
      <c r="H86" s="1" t="s">
        <v>534</v>
      </c>
      <c r="I86" s="3" t="s">
        <v>535</v>
      </c>
      <c r="J86" s="1" t="s">
        <v>130</v>
      </c>
      <c r="K86" s="17"/>
      <c r="L86" s="17"/>
    </row>
    <row r="87" spans="1:12" s="6" customFormat="1" ht="90" x14ac:dyDescent="0.55000000000000004">
      <c r="A87" s="18">
        <f t="shared" si="1"/>
        <v>83</v>
      </c>
      <c r="B87" s="1" t="s">
        <v>20</v>
      </c>
      <c r="C87" s="1" t="s">
        <v>252</v>
      </c>
      <c r="D87" s="1" t="s">
        <v>96</v>
      </c>
      <c r="E87" s="1" t="s">
        <v>8</v>
      </c>
      <c r="F87" s="5">
        <v>2459416</v>
      </c>
      <c r="G87" s="2">
        <v>44652</v>
      </c>
      <c r="H87" s="20" t="s">
        <v>252</v>
      </c>
      <c r="I87" s="20" t="s">
        <v>627</v>
      </c>
      <c r="J87" s="20" t="s">
        <v>131</v>
      </c>
    </row>
    <row r="88" spans="1:12" s="6" customFormat="1" ht="36" x14ac:dyDescent="0.55000000000000004">
      <c r="A88" s="4">
        <f t="shared" si="1"/>
        <v>84</v>
      </c>
      <c r="B88" s="1" t="s">
        <v>20</v>
      </c>
      <c r="C88" s="1" t="s">
        <v>534</v>
      </c>
      <c r="D88" s="3" t="s">
        <v>24</v>
      </c>
      <c r="E88" s="3" t="s">
        <v>8</v>
      </c>
      <c r="F88" s="22">
        <v>2453000</v>
      </c>
      <c r="G88" s="2">
        <v>44652</v>
      </c>
      <c r="H88" s="1" t="s">
        <v>534</v>
      </c>
      <c r="I88" s="3" t="s">
        <v>535</v>
      </c>
      <c r="J88" s="1" t="s">
        <v>130</v>
      </c>
      <c r="K88" s="17"/>
      <c r="L88" s="17"/>
    </row>
    <row r="89" spans="1:12" s="6" customFormat="1" ht="90" x14ac:dyDescent="0.55000000000000004">
      <c r="A89" s="18">
        <f t="shared" si="1"/>
        <v>85</v>
      </c>
      <c r="B89" s="1" t="s">
        <v>20</v>
      </c>
      <c r="C89" s="1" t="s">
        <v>253</v>
      </c>
      <c r="D89" s="1" t="s">
        <v>79</v>
      </c>
      <c r="E89" s="1" t="s">
        <v>8</v>
      </c>
      <c r="F89" s="5">
        <v>2233829</v>
      </c>
      <c r="G89" s="2">
        <v>44652</v>
      </c>
      <c r="H89" s="20" t="s">
        <v>253</v>
      </c>
      <c r="I89" s="20" t="s">
        <v>627</v>
      </c>
      <c r="J89" s="20" t="s">
        <v>131</v>
      </c>
    </row>
    <row r="90" spans="1:12" s="6" customFormat="1" ht="90" x14ac:dyDescent="0.55000000000000004">
      <c r="A90" s="18">
        <f t="shared" si="1"/>
        <v>86</v>
      </c>
      <c r="B90" s="1" t="s">
        <v>20</v>
      </c>
      <c r="C90" s="1" t="s">
        <v>254</v>
      </c>
      <c r="D90" s="1" t="s">
        <v>90</v>
      </c>
      <c r="E90" s="1" t="s">
        <v>8</v>
      </c>
      <c r="F90" s="5">
        <v>2233829</v>
      </c>
      <c r="G90" s="2">
        <v>44652</v>
      </c>
      <c r="H90" s="20" t="s">
        <v>254</v>
      </c>
      <c r="I90" s="20" t="s">
        <v>627</v>
      </c>
      <c r="J90" s="20" t="s">
        <v>131</v>
      </c>
    </row>
    <row r="91" spans="1:12" s="6" customFormat="1" ht="90" x14ac:dyDescent="0.55000000000000004">
      <c r="A91" s="18">
        <f t="shared" si="1"/>
        <v>87</v>
      </c>
      <c r="B91" s="1" t="s">
        <v>20</v>
      </c>
      <c r="C91" s="1" t="s">
        <v>255</v>
      </c>
      <c r="D91" s="1" t="s">
        <v>97</v>
      </c>
      <c r="E91" s="1" t="s">
        <v>8</v>
      </c>
      <c r="F91" s="5">
        <v>2190102</v>
      </c>
      <c r="G91" s="2">
        <v>44652</v>
      </c>
      <c r="H91" s="20" t="s">
        <v>255</v>
      </c>
      <c r="I91" s="20" t="s">
        <v>627</v>
      </c>
      <c r="J91" s="20" t="s">
        <v>131</v>
      </c>
    </row>
    <row r="92" spans="1:12" s="6" customFormat="1" ht="90" x14ac:dyDescent="0.55000000000000004">
      <c r="A92" s="18">
        <f t="shared" si="1"/>
        <v>88</v>
      </c>
      <c r="B92" s="1" t="s">
        <v>20</v>
      </c>
      <c r="C92" s="1" t="s">
        <v>256</v>
      </c>
      <c r="D92" s="1" t="s">
        <v>107</v>
      </c>
      <c r="E92" s="1" t="s">
        <v>8</v>
      </c>
      <c r="F92" s="5">
        <v>2190102</v>
      </c>
      <c r="G92" s="2">
        <v>44652</v>
      </c>
      <c r="H92" s="20" t="s">
        <v>256</v>
      </c>
      <c r="I92" s="20" t="s">
        <v>627</v>
      </c>
      <c r="J92" s="20" t="s">
        <v>131</v>
      </c>
    </row>
    <row r="93" spans="1:12" s="6" customFormat="1" ht="90" x14ac:dyDescent="0.55000000000000004">
      <c r="A93" s="18">
        <f t="shared" si="1"/>
        <v>89</v>
      </c>
      <c r="B93" s="1" t="s">
        <v>20</v>
      </c>
      <c r="C93" s="1" t="s">
        <v>257</v>
      </c>
      <c r="D93" s="1" t="s">
        <v>76</v>
      </c>
      <c r="E93" s="1" t="s">
        <v>8</v>
      </c>
      <c r="F93" s="5">
        <v>2105171</v>
      </c>
      <c r="G93" s="2">
        <v>44652</v>
      </c>
      <c r="H93" s="20" t="s">
        <v>257</v>
      </c>
      <c r="I93" s="20" t="s">
        <v>627</v>
      </c>
      <c r="J93" s="20" t="s">
        <v>131</v>
      </c>
    </row>
    <row r="94" spans="1:12" s="6" customFormat="1" ht="36" x14ac:dyDescent="0.55000000000000004">
      <c r="A94" s="4">
        <f t="shared" si="1"/>
        <v>90</v>
      </c>
      <c r="B94" s="1" t="s">
        <v>20</v>
      </c>
      <c r="C94" s="1" t="s">
        <v>534</v>
      </c>
      <c r="D94" s="3" t="s">
        <v>85</v>
      </c>
      <c r="E94" s="3" t="s">
        <v>8</v>
      </c>
      <c r="F94" s="22">
        <v>2001040</v>
      </c>
      <c r="G94" s="2">
        <v>44652</v>
      </c>
      <c r="H94" s="1" t="s">
        <v>534</v>
      </c>
      <c r="I94" s="3" t="s">
        <v>535</v>
      </c>
      <c r="J94" s="1" t="s">
        <v>130</v>
      </c>
      <c r="K94" s="17"/>
      <c r="L94" s="17"/>
    </row>
    <row r="95" spans="1:12" s="6" customFormat="1" ht="90" x14ac:dyDescent="0.55000000000000004">
      <c r="A95" s="18">
        <f t="shared" si="1"/>
        <v>91</v>
      </c>
      <c r="B95" s="1" t="s">
        <v>20</v>
      </c>
      <c r="C95" s="1" t="s">
        <v>258</v>
      </c>
      <c r="D95" s="1" t="s">
        <v>77</v>
      </c>
      <c r="E95" s="1" t="s">
        <v>8</v>
      </c>
      <c r="F95" s="5">
        <v>1976305</v>
      </c>
      <c r="G95" s="2">
        <v>44652</v>
      </c>
      <c r="H95" s="20" t="s">
        <v>258</v>
      </c>
      <c r="I95" s="20" t="s">
        <v>627</v>
      </c>
      <c r="J95" s="20" t="s">
        <v>131</v>
      </c>
    </row>
    <row r="96" spans="1:12" s="6" customFormat="1" ht="90" x14ac:dyDescent="0.55000000000000004">
      <c r="A96" s="18">
        <f t="shared" si="1"/>
        <v>92</v>
      </c>
      <c r="B96" s="1" t="s">
        <v>20</v>
      </c>
      <c r="C96" s="1" t="s">
        <v>259</v>
      </c>
      <c r="D96" s="1" t="s">
        <v>73</v>
      </c>
      <c r="E96" s="1" t="s">
        <v>8</v>
      </c>
      <c r="F96" s="5">
        <v>1939895</v>
      </c>
      <c r="G96" s="2">
        <v>44652</v>
      </c>
      <c r="H96" s="20" t="s">
        <v>259</v>
      </c>
      <c r="I96" s="20" t="s">
        <v>238</v>
      </c>
      <c r="J96" s="20" t="s">
        <v>130</v>
      </c>
    </row>
    <row r="97" spans="1:12" s="6" customFormat="1" ht="36" x14ac:dyDescent="0.55000000000000004">
      <c r="A97" s="4">
        <f t="shared" si="1"/>
        <v>93</v>
      </c>
      <c r="B97" s="1" t="s">
        <v>20</v>
      </c>
      <c r="C97" s="1" t="s">
        <v>541</v>
      </c>
      <c r="D97" s="3" t="s">
        <v>79</v>
      </c>
      <c r="E97" s="3" t="s">
        <v>8</v>
      </c>
      <c r="F97" s="22">
        <v>1888480</v>
      </c>
      <c r="G97" s="2">
        <v>44652</v>
      </c>
      <c r="H97" s="1" t="s">
        <v>541</v>
      </c>
      <c r="I97" s="3" t="s">
        <v>535</v>
      </c>
      <c r="J97" s="1" t="s">
        <v>130</v>
      </c>
      <c r="K97" s="17"/>
      <c r="L97" s="17"/>
    </row>
    <row r="98" spans="1:12" s="6" customFormat="1" ht="90" x14ac:dyDescent="0.55000000000000004">
      <c r="A98" s="18">
        <f t="shared" si="1"/>
        <v>94</v>
      </c>
      <c r="B98" s="1" t="s">
        <v>20</v>
      </c>
      <c r="C98" s="1" t="s">
        <v>260</v>
      </c>
      <c r="D98" s="1" t="s">
        <v>51</v>
      </c>
      <c r="E98" s="1" t="s">
        <v>8</v>
      </c>
      <c r="F98" s="5">
        <v>1867293</v>
      </c>
      <c r="G98" s="2">
        <v>44652</v>
      </c>
      <c r="H98" s="20" t="s">
        <v>260</v>
      </c>
      <c r="I98" s="20" t="s">
        <v>238</v>
      </c>
      <c r="J98" s="20" t="s">
        <v>130</v>
      </c>
    </row>
    <row r="99" spans="1:12" s="6" customFormat="1" ht="54" x14ac:dyDescent="0.55000000000000004">
      <c r="A99" s="4">
        <f t="shared" si="1"/>
        <v>95</v>
      </c>
      <c r="B99" s="1" t="s">
        <v>20</v>
      </c>
      <c r="C99" s="1" t="s">
        <v>542</v>
      </c>
      <c r="D99" s="3" t="s">
        <v>543</v>
      </c>
      <c r="E99" s="3" t="s">
        <v>8</v>
      </c>
      <c r="F99" s="22">
        <v>1839401</v>
      </c>
      <c r="G99" s="2">
        <v>44652</v>
      </c>
      <c r="H99" s="1" t="s">
        <v>544</v>
      </c>
      <c r="I99" s="3" t="s">
        <v>545</v>
      </c>
      <c r="J99" s="1" t="s">
        <v>130</v>
      </c>
      <c r="K99" s="17"/>
      <c r="L99" s="17"/>
    </row>
    <row r="100" spans="1:12" s="6" customFormat="1" ht="90" x14ac:dyDescent="0.55000000000000004">
      <c r="A100" s="18">
        <f t="shared" si="1"/>
        <v>96</v>
      </c>
      <c r="B100" s="1" t="s">
        <v>20</v>
      </c>
      <c r="C100" s="1" t="s">
        <v>261</v>
      </c>
      <c r="D100" s="1" t="s">
        <v>78</v>
      </c>
      <c r="E100" s="1" t="s">
        <v>8</v>
      </c>
      <c r="F100" s="5">
        <v>1823374</v>
      </c>
      <c r="G100" s="2">
        <v>44652</v>
      </c>
      <c r="H100" s="20" t="s">
        <v>261</v>
      </c>
      <c r="I100" s="20" t="s">
        <v>627</v>
      </c>
      <c r="J100" s="20" t="s">
        <v>131</v>
      </c>
    </row>
    <row r="101" spans="1:12" s="6" customFormat="1" ht="54" x14ac:dyDescent="0.55000000000000004">
      <c r="A101" s="4">
        <f t="shared" si="1"/>
        <v>97</v>
      </c>
      <c r="B101" s="1" t="s">
        <v>20</v>
      </c>
      <c r="C101" s="1" t="s">
        <v>546</v>
      </c>
      <c r="D101" s="3" t="s">
        <v>147</v>
      </c>
      <c r="E101" s="3" t="s">
        <v>8</v>
      </c>
      <c r="F101" s="22">
        <v>1816372</v>
      </c>
      <c r="G101" s="2">
        <v>44652</v>
      </c>
      <c r="H101" s="1" t="s">
        <v>546</v>
      </c>
      <c r="I101" s="3" t="s">
        <v>153</v>
      </c>
      <c r="J101" s="1" t="s">
        <v>130</v>
      </c>
      <c r="K101" s="17"/>
      <c r="L101" s="17"/>
    </row>
    <row r="102" spans="1:12" s="6" customFormat="1" ht="90" x14ac:dyDescent="0.55000000000000004">
      <c r="A102" s="18">
        <f t="shared" si="1"/>
        <v>98</v>
      </c>
      <c r="B102" s="1" t="s">
        <v>20</v>
      </c>
      <c r="C102" s="1" t="s">
        <v>262</v>
      </c>
      <c r="D102" s="1" t="s">
        <v>40</v>
      </c>
      <c r="E102" s="1" t="s">
        <v>8</v>
      </c>
      <c r="F102" s="5">
        <v>1805099</v>
      </c>
      <c r="G102" s="2">
        <v>44652</v>
      </c>
      <c r="H102" s="20" t="s">
        <v>262</v>
      </c>
      <c r="I102" s="20" t="s">
        <v>627</v>
      </c>
      <c r="J102" s="20" t="s">
        <v>131</v>
      </c>
    </row>
    <row r="103" spans="1:12" s="6" customFormat="1" ht="90" x14ac:dyDescent="0.55000000000000004">
      <c r="A103" s="18">
        <f t="shared" si="1"/>
        <v>99</v>
      </c>
      <c r="B103" s="1" t="s">
        <v>20</v>
      </c>
      <c r="C103" s="1" t="s">
        <v>263</v>
      </c>
      <c r="D103" s="1" t="s">
        <v>83</v>
      </c>
      <c r="E103" s="1" t="s">
        <v>8</v>
      </c>
      <c r="F103" s="5">
        <v>1767710</v>
      </c>
      <c r="G103" s="2">
        <v>44652</v>
      </c>
      <c r="H103" s="20" t="s">
        <v>263</v>
      </c>
      <c r="I103" s="20" t="s">
        <v>627</v>
      </c>
      <c r="J103" s="20" t="s">
        <v>131</v>
      </c>
    </row>
    <row r="104" spans="1:12" s="6" customFormat="1" ht="54" x14ac:dyDescent="0.55000000000000004">
      <c r="A104" s="4">
        <f t="shared" si="1"/>
        <v>100</v>
      </c>
      <c r="B104" s="1" t="s">
        <v>20</v>
      </c>
      <c r="C104" s="1" t="s">
        <v>546</v>
      </c>
      <c r="D104" s="3" t="s">
        <v>146</v>
      </c>
      <c r="E104" s="3" t="s">
        <v>8</v>
      </c>
      <c r="F104" s="22">
        <v>1724970</v>
      </c>
      <c r="G104" s="2">
        <v>44652</v>
      </c>
      <c r="H104" s="1" t="s">
        <v>546</v>
      </c>
      <c r="I104" s="3" t="s">
        <v>153</v>
      </c>
      <c r="J104" s="1" t="s">
        <v>130</v>
      </c>
      <c r="K104" s="17"/>
      <c r="L104" s="17"/>
    </row>
    <row r="105" spans="1:12" s="6" customFormat="1" ht="90" x14ac:dyDescent="0.55000000000000004">
      <c r="A105" s="18">
        <f t="shared" si="1"/>
        <v>101</v>
      </c>
      <c r="B105" s="1" t="s">
        <v>20</v>
      </c>
      <c r="C105" s="1" t="s">
        <v>264</v>
      </c>
      <c r="D105" s="1" t="s">
        <v>93</v>
      </c>
      <c r="E105" s="1" t="s">
        <v>8</v>
      </c>
      <c r="F105" s="5">
        <v>1667704</v>
      </c>
      <c r="G105" s="2">
        <v>44652</v>
      </c>
      <c r="H105" s="20" t="s">
        <v>264</v>
      </c>
      <c r="I105" s="20" t="s">
        <v>627</v>
      </c>
      <c r="J105" s="20" t="s">
        <v>131</v>
      </c>
    </row>
    <row r="106" spans="1:12" s="6" customFormat="1" ht="90" x14ac:dyDescent="0.55000000000000004">
      <c r="A106" s="18">
        <f t="shared" si="1"/>
        <v>102</v>
      </c>
      <c r="B106" s="1" t="s">
        <v>20</v>
      </c>
      <c r="C106" s="1" t="s">
        <v>265</v>
      </c>
      <c r="D106" s="1" t="s">
        <v>98</v>
      </c>
      <c r="E106" s="1" t="s">
        <v>8</v>
      </c>
      <c r="F106" s="5">
        <v>1664219</v>
      </c>
      <c r="G106" s="2">
        <v>44652</v>
      </c>
      <c r="H106" s="20" t="s">
        <v>265</v>
      </c>
      <c r="I106" s="20" t="s">
        <v>627</v>
      </c>
      <c r="J106" s="20" t="s">
        <v>131</v>
      </c>
    </row>
    <row r="107" spans="1:12" s="6" customFormat="1" ht="90" x14ac:dyDescent="0.55000000000000004">
      <c r="A107" s="18">
        <f t="shared" si="1"/>
        <v>103</v>
      </c>
      <c r="B107" s="1" t="s">
        <v>20</v>
      </c>
      <c r="C107" s="1" t="s">
        <v>266</v>
      </c>
      <c r="D107" s="1" t="s">
        <v>85</v>
      </c>
      <c r="E107" s="1" t="s">
        <v>8</v>
      </c>
      <c r="F107" s="5">
        <v>1561676</v>
      </c>
      <c r="G107" s="2">
        <v>44652</v>
      </c>
      <c r="H107" s="20" t="s">
        <v>266</v>
      </c>
      <c r="I107" s="20" t="s">
        <v>627</v>
      </c>
      <c r="J107" s="20" t="s">
        <v>131</v>
      </c>
    </row>
    <row r="108" spans="1:12" s="6" customFormat="1" ht="90" x14ac:dyDescent="0.55000000000000004">
      <c r="A108" s="18">
        <f t="shared" si="1"/>
        <v>104</v>
      </c>
      <c r="B108" s="1" t="s">
        <v>20</v>
      </c>
      <c r="C108" s="1" t="s">
        <v>267</v>
      </c>
      <c r="D108" s="1" t="s">
        <v>65</v>
      </c>
      <c r="E108" s="1" t="s">
        <v>8</v>
      </c>
      <c r="F108" s="5">
        <v>1558870</v>
      </c>
      <c r="G108" s="2">
        <v>44652</v>
      </c>
      <c r="H108" s="20" t="s">
        <v>267</v>
      </c>
      <c r="I108" s="20" t="s">
        <v>627</v>
      </c>
      <c r="J108" s="20" t="s">
        <v>131</v>
      </c>
    </row>
    <row r="109" spans="1:12" s="6" customFormat="1" ht="36" x14ac:dyDescent="0.55000000000000004">
      <c r="A109" s="4">
        <f t="shared" si="1"/>
        <v>105</v>
      </c>
      <c r="B109" s="1" t="s">
        <v>20</v>
      </c>
      <c r="C109" s="1" t="s">
        <v>534</v>
      </c>
      <c r="D109" s="3" t="s">
        <v>138</v>
      </c>
      <c r="E109" s="3" t="s">
        <v>8</v>
      </c>
      <c r="F109" s="22">
        <v>1487246</v>
      </c>
      <c r="G109" s="2">
        <v>44652</v>
      </c>
      <c r="H109" s="1" t="s">
        <v>534</v>
      </c>
      <c r="I109" s="3" t="s">
        <v>535</v>
      </c>
      <c r="J109" s="1" t="s">
        <v>130</v>
      </c>
      <c r="K109" s="17"/>
      <c r="L109" s="17"/>
    </row>
    <row r="110" spans="1:12" s="6" customFormat="1" ht="216" x14ac:dyDescent="0.55000000000000004">
      <c r="A110" s="4">
        <f t="shared" si="1"/>
        <v>106</v>
      </c>
      <c r="B110" s="1" t="s">
        <v>20</v>
      </c>
      <c r="C110" s="1" t="s">
        <v>577</v>
      </c>
      <c r="D110" s="3" t="s">
        <v>233</v>
      </c>
      <c r="E110" s="3" t="s">
        <v>118</v>
      </c>
      <c r="F110" s="22">
        <v>1468500</v>
      </c>
      <c r="G110" s="2">
        <v>44652</v>
      </c>
      <c r="H110" s="1" t="s">
        <v>577</v>
      </c>
      <c r="I110" s="3" t="s">
        <v>578</v>
      </c>
      <c r="J110" s="1" t="s">
        <v>141</v>
      </c>
      <c r="K110" s="17"/>
      <c r="L110" s="17"/>
    </row>
    <row r="111" spans="1:12" s="6" customFormat="1" ht="90" x14ac:dyDescent="0.55000000000000004">
      <c r="A111" s="18">
        <f t="shared" si="1"/>
        <v>107</v>
      </c>
      <c r="B111" s="1" t="s">
        <v>20</v>
      </c>
      <c r="C111" s="1" t="s">
        <v>268</v>
      </c>
      <c r="D111" s="1" t="s">
        <v>89</v>
      </c>
      <c r="E111" s="1" t="s">
        <v>8</v>
      </c>
      <c r="F111" s="5">
        <v>1377541</v>
      </c>
      <c r="G111" s="2">
        <v>44652</v>
      </c>
      <c r="H111" s="20" t="s">
        <v>268</v>
      </c>
      <c r="I111" s="20" t="s">
        <v>627</v>
      </c>
      <c r="J111" s="20" t="s">
        <v>131</v>
      </c>
    </row>
    <row r="112" spans="1:12" s="6" customFormat="1" ht="90" x14ac:dyDescent="0.55000000000000004">
      <c r="A112" s="18">
        <f t="shared" si="1"/>
        <v>108</v>
      </c>
      <c r="B112" s="1" t="s">
        <v>20</v>
      </c>
      <c r="C112" s="1" t="s">
        <v>269</v>
      </c>
      <c r="D112" s="1" t="s">
        <v>94</v>
      </c>
      <c r="E112" s="1" t="s">
        <v>8</v>
      </c>
      <c r="F112" s="5">
        <v>1276147</v>
      </c>
      <c r="G112" s="2">
        <v>44652</v>
      </c>
      <c r="H112" s="20" t="s">
        <v>269</v>
      </c>
      <c r="I112" s="20" t="s">
        <v>627</v>
      </c>
      <c r="J112" s="20" t="s">
        <v>131</v>
      </c>
    </row>
    <row r="113" spans="1:12" s="6" customFormat="1" ht="90" x14ac:dyDescent="0.55000000000000004">
      <c r="A113" s="18">
        <f t="shared" si="1"/>
        <v>109</v>
      </c>
      <c r="B113" s="1" t="s">
        <v>20</v>
      </c>
      <c r="C113" s="1" t="s">
        <v>270</v>
      </c>
      <c r="D113" s="1" t="s">
        <v>84</v>
      </c>
      <c r="E113" s="1" t="s">
        <v>8</v>
      </c>
      <c r="F113" s="5">
        <v>1211760</v>
      </c>
      <c r="G113" s="2">
        <v>44652</v>
      </c>
      <c r="H113" s="20" t="s">
        <v>270</v>
      </c>
      <c r="I113" s="20" t="s">
        <v>627</v>
      </c>
      <c r="J113" s="20" t="s">
        <v>131</v>
      </c>
    </row>
    <row r="114" spans="1:12" s="6" customFormat="1" ht="54" x14ac:dyDescent="0.55000000000000004">
      <c r="A114" s="4">
        <f t="shared" si="1"/>
        <v>110</v>
      </c>
      <c r="B114" s="1" t="s">
        <v>20</v>
      </c>
      <c r="C114" s="1" t="s">
        <v>546</v>
      </c>
      <c r="D114" s="3" t="s">
        <v>32</v>
      </c>
      <c r="E114" s="3" t="s">
        <v>8</v>
      </c>
      <c r="F114" s="22">
        <v>1062123</v>
      </c>
      <c r="G114" s="2">
        <v>44652</v>
      </c>
      <c r="H114" s="1" t="s">
        <v>546</v>
      </c>
      <c r="I114" s="3" t="s">
        <v>153</v>
      </c>
      <c r="J114" s="1" t="s">
        <v>130</v>
      </c>
      <c r="K114" s="17"/>
      <c r="L114" s="17"/>
    </row>
    <row r="115" spans="1:12" s="6" customFormat="1" ht="90" x14ac:dyDescent="0.55000000000000004">
      <c r="A115" s="18">
        <f t="shared" si="1"/>
        <v>111</v>
      </c>
      <c r="B115" s="1" t="s">
        <v>20</v>
      </c>
      <c r="C115" s="1" t="s">
        <v>271</v>
      </c>
      <c r="D115" s="1" t="s">
        <v>71</v>
      </c>
      <c r="E115" s="1" t="s">
        <v>8</v>
      </c>
      <c r="F115" s="5">
        <v>966688</v>
      </c>
      <c r="G115" s="2">
        <v>44652</v>
      </c>
      <c r="H115" s="20" t="s">
        <v>271</v>
      </c>
      <c r="I115" s="20" t="s">
        <v>627</v>
      </c>
      <c r="J115" s="20" t="s">
        <v>131</v>
      </c>
    </row>
    <row r="116" spans="1:12" s="6" customFormat="1" ht="90" x14ac:dyDescent="0.55000000000000004">
      <c r="A116" s="18">
        <f t="shared" si="1"/>
        <v>112</v>
      </c>
      <c r="B116" s="1" t="s">
        <v>20</v>
      </c>
      <c r="C116" s="1" t="s">
        <v>272</v>
      </c>
      <c r="D116" s="1" t="s">
        <v>87</v>
      </c>
      <c r="E116" s="1" t="s">
        <v>8</v>
      </c>
      <c r="F116" s="5">
        <v>922770</v>
      </c>
      <c r="G116" s="2">
        <v>44652</v>
      </c>
      <c r="H116" s="20" t="s">
        <v>272</v>
      </c>
      <c r="I116" s="20" t="s">
        <v>627</v>
      </c>
      <c r="J116" s="20" t="s">
        <v>131</v>
      </c>
    </row>
    <row r="117" spans="1:12" s="6" customFormat="1" ht="90" x14ac:dyDescent="0.55000000000000004">
      <c r="A117" s="18">
        <f t="shared" si="1"/>
        <v>113</v>
      </c>
      <c r="B117" s="1" t="s">
        <v>20</v>
      </c>
      <c r="C117" s="1" t="s">
        <v>273</v>
      </c>
      <c r="D117" s="1" t="s">
        <v>95</v>
      </c>
      <c r="E117" s="1" t="s">
        <v>8</v>
      </c>
      <c r="F117" s="5">
        <v>684072</v>
      </c>
      <c r="G117" s="2">
        <v>44652</v>
      </c>
      <c r="H117" s="20" t="s">
        <v>273</v>
      </c>
      <c r="I117" s="20" t="s">
        <v>627</v>
      </c>
      <c r="J117" s="20" t="s">
        <v>131</v>
      </c>
    </row>
    <row r="118" spans="1:12" s="6" customFormat="1" ht="90" x14ac:dyDescent="0.55000000000000004">
      <c r="A118" s="18">
        <f t="shared" si="1"/>
        <v>114</v>
      </c>
      <c r="B118" s="1" t="s">
        <v>20</v>
      </c>
      <c r="C118" s="1" t="s">
        <v>274</v>
      </c>
      <c r="D118" s="1" t="s">
        <v>82</v>
      </c>
      <c r="E118" s="1" t="s">
        <v>8</v>
      </c>
      <c r="F118" s="5">
        <v>657141</v>
      </c>
      <c r="G118" s="2">
        <v>44652</v>
      </c>
      <c r="H118" s="20" t="s">
        <v>274</v>
      </c>
      <c r="I118" s="20" t="s">
        <v>627</v>
      </c>
      <c r="J118" s="20" t="s">
        <v>131</v>
      </c>
    </row>
    <row r="119" spans="1:12" s="6" customFormat="1" ht="90" x14ac:dyDescent="0.55000000000000004">
      <c r="A119" s="18">
        <f t="shared" si="1"/>
        <v>115</v>
      </c>
      <c r="B119" s="1" t="s">
        <v>20</v>
      </c>
      <c r="C119" s="1" t="s">
        <v>275</v>
      </c>
      <c r="D119" s="1" t="s">
        <v>80</v>
      </c>
      <c r="E119" s="1" t="s">
        <v>8</v>
      </c>
      <c r="F119" s="5">
        <v>578718</v>
      </c>
      <c r="G119" s="2">
        <v>44652</v>
      </c>
      <c r="H119" s="20" t="s">
        <v>275</v>
      </c>
      <c r="I119" s="20" t="s">
        <v>627</v>
      </c>
      <c r="J119" s="20" t="s">
        <v>131</v>
      </c>
    </row>
    <row r="120" spans="1:12" s="6" customFormat="1" ht="90" x14ac:dyDescent="0.55000000000000004">
      <c r="A120" s="18">
        <f t="shared" si="1"/>
        <v>116</v>
      </c>
      <c r="B120" s="1" t="s">
        <v>20</v>
      </c>
      <c r="C120" s="1" t="s">
        <v>276</v>
      </c>
      <c r="D120" s="1" t="s">
        <v>99</v>
      </c>
      <c r="E120" s="1" t="s">
        <v>8</v>
      </c>
      <c r="F120" s="5">
        <v>562356</v>
      </c>
      <c r="G120" s="2">
        <v>44652</v>
      </c>
      <c r="H120" s="20" t="s">
        <v>276</v>
      </c>
      <c r="I120" s="20" t="s">
        <v>627</v>
      </c>
      <c r="J120" s="20" t="s">
        <v>131</v>
      </c>
    </row>
    <row r="121" spans="1:12" s="6" customFormat="1" ht="90" x14ac:dyDescent="0.55000000000000004">
      <c r="A121" s="18">
        <f t="shared" si="1"/>
        <v>117</v>
      </c>
      <c r="B121" s="1" t="s">
        <v>20</v>
      </c>
      <c r="C121" s="1" t="s">
        <v>277</v>
      </c>
      <c r="D121" s="1" t="s">
        <v>110</v>
      </c>
      <c r="E121" s="1" t="s">
        <v>8</v>
      </c>
      <c r="F121" s="5">
        <v>546158</v>
      </c>
      <c r="G121" s="2">
        <v>44652</v>
      </c>
      <c r="H121" s="20" t="s">
        <v>277</v>
      </c>
      <c r="I121" s="20" t="s">
        <v>627</v>
      </c>
      <c r="J121" s="20" t="s">
        <v>131</v>
      </c>
    </row>
    <row r="122" spans="1:12" s="6" customFormat="1" ht="90" x14ac:dyDescent="0.55000000000000004">
      <c r="A122" s="18">
        <f t="shared" si="1"/>
        <v>118</v>
      </c>
      <c r="B122" s="1" t="s">
        <v>20</v>
      </c>
      <c r="C122" s="1" t="s">
        <v>278</v>
      </c>
      <c r="D122" s="1" t="s">
        <v>88</v>
      </c>
      <c r="E122" s="1" t="s">
        <v>8</v>
      </c>
      <c r="F122" s="5">
        <v>507333</v>
      </c>
      <c r="G122" s="2">
        <v>44652</v>
      </c>
      <c r="H122" s="20" t="s">
        <v>278</v>
      </c>
      <c r="I122" s="20" t="s">
        <v>627</v>
      </c>
      <c r="J122" s="20" t="s">
        <v>131</v>
      </c>
    </row>
    <row r="123" spans="1:12" s="6" customFormat="1" ht="90" x14ac:dyDescent="0.55000000000000004">
      <c r="A123" s="18">
        <f t="shared" si="1"/>
        <v>119</v>
      </c>
      <c r="B123" s="1" t="s">
        <v>20</v>
      </c>
      <c r="C123" s="1" t="s">
        <v>279</v>
      </c>
      <c r="D123" s="1" t="s">
        <v>54</v>
      </c>
      <c r="E123" s="1" t="s">
        <v>8</v>
      </c>
      <c r="F123" s="5">
        <v>422404</v>
      </c>
      <c r="G123" s="2">
        <v>44652</v>
      </c>
      <c r="H123" s="20" t="s">
        <v>279</v>
      </c>
      <c r="I123" s="20" t="s">
        <v>238</v>
      </c>
      <c r="J123" s="20" t="s">
        <v>130</v>
      </c>
    </row>
    <row r="124" spans="1:12" s="6" customFormat="1" ht="198" x14ac:dyDescent="0.55000000000000004">
      <c r="A124" s="18">
        <f t="shared" si="1"/>
        <v>120</v>
      </c>
      <c r="B124" s="1" t="s">
        <v>20</v>
      </c>
      <c r="C124" s="1" t="s">
        <v>280</v>
      </c>
      <c r="D124" s="1" t="s">
        <v>281</v>
      </c>
      <c r="E124" s="1" t="s">
        <v>8</v>
      </c>
      <c r="F124" s="5">
        <v>369452</v>
      </c>
      <c r="G124" s="2">
        <v>44652</v>
      </c>
      <c r="H124" s="20" t="s">
        <v>280</v>
      </c>
      <c r="I124" s="20" t="s">
        <v>282</v>
      </c>
      <c r="J124" s="20" t="s">
        <v>131</v>
      </c>
    </row>
    <row r="125" spans="1:12" s="6" customFormat="1" ht="90" x14ac:dyDescent="0.55000000000000004">
      <c r="A125" s="18">
        <f t="shared" si="1"/>
        <v>121</v>
      </c>
      <c r="B125" s="1" t="s">
        <v>20</v>
      </c>
      <c r="C125" s="1" t="s">
        <v>283</v>
      </c>
      <c r="D125" s="1" t="s">
        <v>57</v>
      </c>
      <c r="E125" s="1" t="s">
        <v>8</v>
      </c>
      <c r="F125" s="5">
        <v>328728</v>
      </c>
      <c r="G125" s="2">
        <v>44652</v>
      </c>
      <c r="H125" s="20" t="s">
        <v>283</v>
      </c>
      <c r="I125" s="20" t="s">
        <v>238</v>
      </c>
      <c r="J125" s="20" t="s">
        <v>130</v>
      </c>
    </row>
    <row r="126" spans="1:12" s="6" customFormat="1" ht="90" x14ac:dyDescent="0.55000000000000004">
      <c r="A126" s="18">
        <f t="shared" si="1"/>
        <v>122</v>
      </c>
      <c r="B126" s="1" t="s">
        <v>20</v>
      </c>
      <c r="C126" s="1" t="s">
        <v>284</v>
      </c>
      <c r="D126" s="1" t="s">
        <v>55</v>
      </c>
      <c r="E126" s="1" t="s">
        <v>8</v>
      </c>
      <c r="F126" s="5">
        <v>324916</v>
      </c>
      <c r="G126" s="2">
        <v>44652</v>
      </c>
      <c r="H126" s="20" t="s">
        <v>284</v>
      </c>
      <c r="I126" s="20" t="s">
        <v>238</v>
      </c>
      <c r="J126" s="20" t="s">
        <v>130</v>
      </c>
    </row>
    <row r="127" spans="1:12" s="6" customFormat="1" ht="90" x14ac:dyDescent="0.55000000000000004">
      <c r="A127" s="18">
        <f t="shared" si="1"/>
        <v>123</v>
      </c>
      <c r="B127" s="1" t="s">
        <v>20</v>
      </c>
      <c r="C127" s="1" t="s">
        <v>285</v>
      </c>
      <c r="D127" s="1" t="s">
        <v>81</v>
      </c>
      <c r="E127" s="1" t="s">
        <v>8</v>
      </c>
      <c r="F127" s="5">
        <v>313412</v>
      </c>
      <c r="G127" s="2">
        <v>44652</v>
      </c>
      <c r="H127" s="20" t="s">
        <v>285</v>
      </c>
      <c r="I127" s="20" t="s">
        <v>627</v>
      </c>
      <c r="J127" s="20" t="s">
        <v>131</v>
      </c>
    </row>
    <row r="128" spans="1:12" s="6" customFormat="1" ht="90" x14ac:dyDescent="0.55000000000000004">
      <c r="A128" s="18">
        <f t="shared" si="1"/>
        <v>124</v>
      </c>
      <c r="B128" s="1" t="s">
        <v>20</v>
      </c>
      <c r="C128" s="1" t="s">
        <v>286</v>
      </c>
      <c r="D128" s="1" t="s">
        <v>70</v>
      </c>
      <c r="E128" s="1" t="s">
        <v>8</v>
      </c>
      <c r="F128" s="5">
        <v>240169</v>
      </c>
      <c r="G128" s="2">
        <v>44652</v>
      </c>
      <c r="H128" s="20" t="s">
        <v>286</v>
      </c>
      <c r="I128" s="20" t="s">
        <v>238</v>
      </c>
      <c r="J128" s="20" t="s">
        <v>130</v>
      </c>
    </row>
    <row r="129" spans="1:12" s="6" customFormat="1" ht="90" x14ac:dyDescent="0.55000000000000004">
      <c r="A129" s="18">
        <f t="shared" si="1"/>
        <v>125</v>
      </c>
      <c r="B129" s="1" t="s">
        <v>20</v>
      </c>
      <c r="C129" s="1" t="s">
        <v>287</v>
      </c>
      <c r="D129" s="1" t="s">
        <v>48</v>
      </c>
      <c r="E129" s="1" t="s">
        <v>8</v>
      </c>
      <c r="F129" s="5">
        <v>222910</v>
      </c>
      <c r="G129" s="2">
        <v>44652</v>
      </c>
      <c r="H129" s="20" t="s">
        <v>287</v>
      </c>
      <c r="I129" s="20" t="s">
        <v>238</v>
      </c>
      <c r="J129" s="20" t="s">
        <v>130</v>
      </c>
    </row>
    <row r="130" spans="1:12" s="6" customFormat="1" ht="90" x14ac:dyDescent="0.55000000000000004">
      <c r="A130" s="18">
        <f t="shared" si="1"/>
        <v>126</v>
      </c>
      <c r="B130" s="1" t="s">
        <v>20</v>
      </c>
      <c r="C130" s="1" t="s">
        <v>288</v>
      </c>
      <c r="D130" s="1" t="s">
        <v>46</v>
      </c>
      <c r="E130" s="1" t="s">
        <v>8</v>
      </c>
      <c r="F130" s="5">
        <v>178396</v>
      </c>
      <c r="G130" s="2">
        <v>44652</v>
      </c>
      <c r="H130" s="20" t="s">
        <v>288</v>
      </c>
      <c r="I130" s="20" t="s">
        <v>238</v>
      </c>
      <c r="J130" s="20" t="s">
        <v>130</v>
      </c>
    </row>
    <row r="131" spans="1:12" s="6" customFormat="1" ht="90" x14ac:dyDescent="0.55000000000000004">
      <c r="A131" s="18">
        <f t="shared" si="1"/>
        <v>127</v>
      </c>
      <c r="B131" s="1" t="s">
        <v>20</v>
      </c>
      <c r="C131" s="1" t="s">
        <v>289</v>
      </c>
      <c r="D131" s="1" t="s">
        <v>61</v>
      </c>
      <c r="E131" s="1" t="s">
        <v>8</v>
      </c>
      <c r="F131" s="5">
        <v>71498</v>
      </c>
      <c r="G131" s="2">
        <v>44652</v>
      </c>
      <c r="H131" s="20" t="s">
        <v>289</v>
      </c>
      <c r="I131" s="20" t="s">
        <v>238</v>
      </c>
      <c r="J131" s="20" t="s">
        <v>130</v>
      </c>
    </row>
    <row r="132" spans="1:12" s="6" customFormat="1" ht="36" x14ac:dyDescent="0.55000000000000004">
      <c r="A132" s="18">
        <f t="shared" si="1"/>
        <v>128</v>
      </c>
      <c r="B132" s="1" t="s">
        <v>18</v>
      </c>
      <c r="C132" s="1" t="s">
        <v>484</v>
      </c>
      <c r="D132" s="1" t="s">
        <v>15</v>
      </c>
      <c r="E132" s="1" t="s">
        <v>116</v>
      </c>
      <c r="F132" s="5">
        <v>44000000</v>
      </c>
      <c r="G132" s="2">
        <v>44655</v>
      </c>
      <c r="H132" s="20" t="s">
        <v>484</v>
      </c>
      <c r="I132" s="20" t="s">
        <v>485</v>
      </c>
      <c r="J132" s="20" t="s">
        <v>141</v>
      </c>
      <c r="K132" s="16"/>
    </row>
    <row r="133" spans="1:12" s="6" customFormat="1" ht="36" x14ac:dyDescent="0.55000000000000004">
      <c r="A133" s="4">
        <f t="shared" si="1"/>
        <v>129</v>
      </c>
      <c r="B133" s="1" t="s">
        <v>20</v>
      </c>
      <c r="C133" s="1" t="s">
        <v>547</v>
      </c>
      <c r="D133" s="3" t="s">
        <v>23</v>
      </c>
      <c r="E133" s="3" t="s">
        <v>8</v>
      </c>
      <c r="F133" s="22">
        <v>5182381</v>
      </c>
      <c r="G133" s="2">
        <v>44655</v>
      </c>
      <c r="H133" s="1" t="s">
        <v>547</v>
      </c>
      <c r="I133" s="3" t="s">
        <v>129</v>
      </c>
      <c r="J133" s="1" t="s">
        <v>141</v>
      </c>
      <c r="K133" s="17"/>
      <c r="L133" s="17"/>
    </row>
    <row r="134" spans="1:12" s="6" customFormat="1" ht="36" x14ac:dyDescent="0.55000000000000004">
      <c r="A134" s="4">
        <f t="shared" si="1"/>
        <v>130</v>
      </c>
      <c r="B134" s="1" t="s">
        <v>20</v>
      </c>
      <c r="C134" s="1" t="s">
        <v>534</v>
      </c>
      <c r="D134" s="3" t="s">
        <v>23</v>
      </c>
      <c r="E134" s="3" t="s">
        <v>8</v>
      </c>
      <c r="F134" s="22">
        <v>4389578</v>
      </c>
      <c r="G134" s="2">
        <v>44657</v>
      </c>
      <c r="H134" s="1" t="s">
        <v>534</v>
      </c>
      <c r="I134" s="3" t="s">
        <v>535</v>
      </c>
      <c r="J134" s="1" t="s">
        <v>130</v>
      </c>
      <c r="K134" s="17"/>
      <c r="L134" s="17"/>
    </row>
    <row r="135" spans="1:12" s="6" customFormat="1" ht="54" x14ac:dyDescent="0.55000000000000004">
      <c r="A135" s="4">
        <f t="shared" ref="A135:A198" si="2">A134+1</f>
        <v>131</v>
      </c>
      <c r="B135" s="4" t="s">
        <v>18</v>
      </c>
      <c r="C135" s="1" t="s">
        <v>658</v>
      </c>
      <c r="D135" s="3" t="s">
        <v>159</v>
      </c>
      <c r="E135" s="4" t="s">
        <v>659</v>
      </c>
      <c r="F135" s="22">
        <v>55220000</v>
      </c>
      <c r="G135" s="25">
        <v>44659</v>
      </c>
      <c r="H135" s="1" t="s">
        <v>658</v>
      </c>
      <c r="I135" s="3" t="s">
        <v>660</v>
      </c>
      <c r="J135" s="26" t="s">
        <v>160</v>
      </c>
      <c r="L135" s="17"/>
    </row>
    <row r="136" spans="1:12" s="6" customFormat="1" ht="54" x14ac:dyDescent="0.55000000000000004">
      <c r="A136" s="18">
        <f t="shared" si="2"/>
        <v>132</v>
      </c>
      <c r="B136" s="1" t="s">
        <v>18</v>
      </c>
      <c r="C136" s="1" t="s">
        <v>486</v>
      </c>
      <c r="D136" s="1" t="s">
        <v>487</v>
      </c>
      <c r="E136" s="1" t="s">
        <v>8</v>
      </c>
      <c r="F136" s="5">
        <v>22924572</v>
      </c>
      <c r="G136" s="2">
        <v>44662</v>
      </c>
      <c r="H136" s="20" t="s">
        <v>486</v>
      </c>
      <c r="I136" s="20" t="s">
        <v>488</v>
      </c>
      <c r="J136" s="20" t="s">
        <v>130</v>
      </c>
      <c r="K136" s="16"/>
    </row>
    <row r="137" spans="1:12" s="6" customFormat="1" ht="36" x14ac:dyDescent="0.55000000000000004">
      <c r="A137" s="4">
        <f t="shared" si="2"/>
        <v>133</v>
      </c>
      <c r="B137" s="1" t="s">
        <v>20</v>
      </c>
      <c r="C137" s="1" t="s">
        <v>548</v>
      </c>
      <c r="D137" s="3" t="s">
        <v>102</v>
      </c>
      <c r="E137" s="3" t="s">
        <v>8</v>
      </c>
      <c r="F137" s="22">
        <v>1314601</v>
      </c>
      <c r="G137" s="2">
        <v>44662</v>
      </c>
      <c r="H137" s="1" t="s">
        <v>548</v>
      </c>
      <c r="I137" s="3" t="s">
        <v>149</v>
      </c>
      <c r="J137" s="1" t="s">
        <v>130</v>
      </c>
      <c r="K137" s="17"/>
      <c r="L137" s="17"/>
    </row>
    <row r="138" spans="1:12" s="6" customFormat="1" ht="126" x14ac:dyDescent="0.55000000000000004">
      <c r="A138" s="18">
        <f t="shared" si="2"/>
        <v>134</v>
      </c>
      <c r="B138" s="1" t="s">
        <v>20</v>
      </c>
      <c r="C138" s="1" t="s">
        <v>171</v>
      </c>
      <c r="D138" s="1" t="s">
        <v>26</v>
      </c>
      <c r="E138" s="1" t="s">
        <v>116</v>
      </c>
      <c r="F138" s="5">
        <v>93500000</v>
      </c>
      <c r="G138" s="2">
        <v>44663</v>
      </c>
      <c r="H138" s="20" t="s">
        <v>171</v>
      </c>
      <c r="I138" s="20" t="s">
        <v>172</v>
      </c>
      <c r="J138" s="20" t="s">
        <v>130</v>
      </c>
    </row>
    <row r="139" spans="1:12" s="6" customFormat="1" ht="126" x14ac:dyDescent="0.55000000000000004">
      <c r="A139" s="18">
        <f t="shared" si="2"/>
        <v>135</v>
      </c>
      <c r="B139" s="1" t="s">
        <v>18</v>
      </c>
      <c r="C139" s="1" t="s">
        <v>171</v>
      </c>
      <c r="D139" s="1" t="s">
        <v>26</v>
      </c>
      <c r="E139" s="1" t="s">
        <v>116</v>
      </c>
      <c r="F139" s="5">
        <v>93500000</v>
      </c>
      <c r="G139" s="2">
        <v>44663</v>
      </c>
      <c r="H139" s="20" t="s">
        <v>171</v>
      </c>
      <c r="I139" s="20" t="s">
        <v>172</v>
      </c>
      <c r="J139" s="20" t="s">
        <v>130</v>
      </c>
    </row>
    <row r="140" spans="1:12" s="6" customFormat="1" ht="36" x14ac:dyDescent="0.55000000000000004">
      <c r="A140" s="4">
        <f t="shared" si="2"/>
        <v>136</v>
      </c>
      <c r="B140" s="1" t="s">
        <v>20</v>
      </c>
      <c r="C140" s="1" t="s">
        <v>549</v>
      </c>
      <c r="D140" s="3" t="s">
        <v>113</v>
      </c>
      <c r="E140" s="3" t="s">
        <v>8</v>
      </c>
      <c r="F140" s="22">
        <v>6748616</v>
      </c>
      <c r="G140" s="2">
        <v>44663</v>
      </c>
      <c r="H140" s="1" t="s">
        <v>549</v>
      </c>
      <c r="I140" s="3" t="s">
        <v>129</v>
      </c>
      <c r="J140" s="1" t="s">
        <v>141</v>
      </c>
      <c r="K140" s="17"/>
      <c r="L140" s="17"/>
    </row>
    <row r="141" spans="1:12" s="6" customFormat="1" ht="54" x14ac:dyDescent="0.55000000000000004">
      <c r="A141" s="18">
        <f t="shared" si="2"/>
        <v>137</v>
      </c>
      <c r="B141" s="1" t="s">
        <v>18</v>
      </c>
      <c r="C141" s="1" t="s">
        <v>489</v>
      </c>
      <c r="D141" s="1" t="s">
        <v>33</v>
      </c>
      <c r="E141" s="1" t="s">
        <v>116</v>
      </c>
      <c r="F141" s="5">
        <v>90000000</v>
      </c>
      <c r="G141" s="2">
        <v>44664</v>
      </c>
      <c r="H141" s="20" t="s">
        <v>489</v>
      </c>
      <c r="I141" s="20" t="s">
        <v>490</v>
      </c>
      <c r="J141" s="20" t="s">
        <v>130</v>
      </c>
      <c r="K141" s="16"/>
    </row>
    <row r="142" spans="1:12" s="6" customFormat="1" ht="36" x14ac:dyDescent="0.55000000000000004">
      <c r="A142" s="4">
        <f t="shared" si="2"/>
        <v>138</v>
      </c>
      <c r="B142" s="4" t="s">
        <v>20</v>
      </c>
      <c r="C142" s="1" t="s">
        <v>649</v>
      </c>
      <c r="D142" s="3" t="s">
        <v>650</v>
      </c>
      <c r="E142" s="4" t="s">
        <v>651</v>
      </c>
      <c r="F142" s="22">
        <v>35970000</v>
      </c>
      <c r="G142" s="25">
        <v>44665</v>
      </c>
      <c r="H142" s="1" t="s">
        <v>652</v>
      </c>
      <c r="I142" s="3" t="s">
        <v>653</v>
      </c>
      <c r="J142" s="4" t="s">
        <v>141</v>
      </c>
      <c r="K142" s="31"/>
      <c r="L142" s="31"/>
    </row>
    <row r="143" spans="1:12" s="6" customFormat="1" ht="144" x14ac:dyDescent="0.55000000000000004">
      <c r="A143" s="4">
        <f t="shared" si="2"/>
        <v>139</v>
      </c>
      <c r="B143" s="1" t="s">
        <v>18</v>
      </c>
      <c r="C143" s="1" t="s">
        <v>610</v>
      </c>
      <c r="D143" s="3" t="s">
        <v>28</v>
      </c>
      <c r="E143" s="3" t="s">
        <v>116</v>
      </c>
      <c r="F143" s="22">
        <v>13387000</v>
      </c>
      <c r="G143" s="2">
        <v>44666</v>
      </c>
      <c r="H143" s="1" t="s">
        <v>610</v>
      </c>
      <c r="I143" s="3" t="s">
        <v>643</v>
      </c>
      <c r="J143" s="4" t="s">
        <v>158</v>
      </c>
      <c r="K143" s="17"/>
      <c r="L143" s="17"/>
    </row>
    <row r="144" spans="1:12" s="6" customFormat="1" ht="36" x14ac:dyDescent="0.55000000000000004">
      <c r="A144" s="18">
        <f t="shared" si="2"/>
        <v>140</v>
      </c>
      <c r="B144" s="1" t="s">
        <v>18</v>
      </c>
      <c r="C144" s="1" t="s">
        <v>219</v>
      </c>
      <c r="D144" s="1" t="s">
        <v>25</v>
      </c>
      <c r="E144" s="1" t="s">
        <v>116</v>
      </c>
      <c r="F144" s="5">
        <v>143000000</v>
      </c>
      <c r="G144" s="2">
        <v>44670</v>
      </c>
      <c r="H144" s="20" t="s">
        <v>219</v>
      </c>
      <c r="I144" s="20" t="s">
        <v>220</v>
      </c>
      <c r="J144" s="20" t="s">
        <v>141</v>
      </c>
    </row>
    <row r="145" spans="1:12" s="6" customFormat="1" ht="54" x14ac:dyDescent="0.55000000000000004">
      <c r="A145" s="4">
        <f t="shared" si="2"/>
        <v>141</v>
      </c>
      <c r="B145" s="4" t="s">
        <v>20</v>
      </c>
      <c r="C145" s="1" t="s">
        <v>654</v>
      </c>
      <c r="D145" s="3" t="s">
        <v>650</v>
      </c>
      <c r="E145" s="4" t="s">
        <v>655</v>
      </c>
      <c r="F145" s="22">
        <v>112970000</v>
      </c>
      <c r="G145" s="25">
        <v>44671</v>
      </c>
      <c r="H145" s="1" t="s">
        <v>654</v>
      </c>
      <c r="I145" s="3" t="s">
        <v>656</v>
      </c>
      <c r="J145" s="4" t="s">
        <v>657</v>
      </c>
      <c r="K145" s="31"/>
      <c r="L145" s="31"/>
    </row>
    <row r="146" spans="1:12" s="6" customFormat="1" ht="36" x14ac:dyDescent="0.55000000000000004">
      <c r="A146" s="4">
        <f t="shared" si="2"/>
        <v>142</v>
      </c>
      <c r="B146" s="1" t="s">
        <v>20</v>
      </c>
      <c r="C146" s="1" t="s">
        <v>550</v>
      </c>
      <c r="D146" s="3" t="s">
        <v>101</v>
      </c>
      <c r="E146" s="3" t="s">
        <v>8</v>
      </c>
      <c r="F146" s="22">
        <v>2342978</v>
      </c>
      <c r="G146" s="2">
        <v>44672</v>
      </c>
      <c r="H146" s="1" t="s">
        <v>550</v>
      </c>
      <c r="I146" s="3" t="s">
        <v>151</v>
      </c>
      <c r="J146" s="1" t="s">
        <v>130</v>
      </c>
      <c r="K146" s="17"/>
      <c r="L146" s="17"/>
    </row>
    <row r="147" spans="1:12" s="6" customFormat="1" ht="162" x14ac:dyDescent="0.55000000000000004">
      <c r="A147" s="4">
        <f t="shared" si="2"/>
        <v>143</v>
      </c>
      <c r="B147" s="1" t="s">
        <v>18</v>
      </c>
      <c r="C147" s="1" t="s">
        <v>611</v>
      </c>
      <c r="D147" s="3" t="s">
        <v>30</v>
      </c>
      <c r="E147" s="3" t="s">
        <v>122</v>
      </c>
      <c r="F147" s="22">
        <v>37400000</v>
      </c>
      <c r="G147" s="2">
        <v>44673</v>
      </c>
      <c r="H147" s="1" t="s">
        <v>611</v>
      </c>
      <c r="I147" s="3" t="s">
        <v>644</v>
      </c>
      <c r="J147" s="4" t="s">
        <v>158</v>
      </c>
      <c r="K147" s="17"/>
      <c r="L147" s="17"/>
    </row>
    <row r="148" spans="1:12" s="6" customFormat="1" ht="162" x14ac:dyDescent="0.55000000000000004">
      <c r="A148" s="4">
        <f t="shared" si="2"/>
        <v>144</v>
      </c>
      <c r="B148" s="1" t="s">
        <v>18</v>
      </c>
      <c r="C148" s="1" t="s">
        <v>612</v>
      </c>
      <c r="D148" s="3" t="s">
        <v>30</v>
      </c>
      <c r="E148" s="3" t="s">
        <v>122</v>
      </c>
      <c r="F148" s="22">
        <v>24200000</v>
      </c>
      <c r="G148" s="2">
        <v>44673</v>
      </c>
      <c r="H148" s="1" t="s">
        <v>612</v>
      </c>
      <c r="I148" s="3" t="s">
        <v>645</v>
      </c>
      <c r="J148" s="4" t="s">
        <v>158</v>
      </c>
      <c r="K148" s="17"/>
      <c r="L148" s="17"/>
    </row>
    <row r="149" spans="1:12" s="6" customFormat="1" ht="180" x14ac:dyDescent="0.55000000000000004">
      <c r="A149" s="4">
        <f t="shared" si="2"/>
        <v>145</v>
      </c>
      <c r="B149" s="1" t="s">
        <v>18</v>
      </c>
      <c r="C149" s="1" t="s">
        <v>613</v>
      </c>
      <c r="D149" s="3" t="s">
        <v>29</v>
      </c>
      <c r="E149" s="3" t="s">
        <v>122</v>
      </c>
      <c r="F149" s="22">
        <v>36894000</v>
      </c>
      <c r="G149" s="2">
        <v>44676</v>
      </c>
      <c r="H149" s="1" t="s">
        <v>613</v>
      </c>
      <c r="I149" s="3" t="s">
        <v>646</v>
      </c>
      <c r="J149" s="4" t="s">
        <v>158</v>
      </c>
      <c r="K149" s="17"/>
      <c r="L149" s="17"/>
    </row>
    <row r="150" spans="1:12" s="6" customFormat="1" ht="162" x14ac:dyDescent="0.55000000000000004">
      <c r="A150" s="4">
        <f t="shared" si="2"/>
        <v>146</v>
      </c>
      <c r="B150" s="1" t="s">
        <v>18</v>
      </c>
      <c r="C150" s="1" t="s">
        <v>614</v>
      </c>
      <c r="D150" s="3" t="s">
        <v>615</v>
      </c>
      <c r="E150" s="3" t="s">
        <v>122</v>
      </c>
      <c r="F150" s="22">
        <v>25190000</v>
      </c>
      <c r="G150" s="2">
        <v>44676</v>
      </c>
      <c r="H150" s="1" t="s">
        <v>614</v>
      </c>
      <c r="I150" s="3" t="s">
        <v>647</v>
      </c>
      <c r="J150" s="4" t="s">
        <v>158</v>
      </c>
      <c r="K150" s="17"/>
      <c r="L150" s="17"/>
    </row>
    <row r="151" spans="1:12" s="6" customFormat="1" ht="36" x14ac:dyDescent="0.55000000000000004">
      <c r="A151" s="4">
        <f t="shared" si="2"/>
        <v>147</v>
      </c>
      <c r="B151" s="1" t="s">
        <v>20</v>
      </c>
      <c r="C151" s="1" t="s">
        <v>551</v>
      </c>
      <c r="D151" s="3" t="s">
        <v>76</v>
      </c>
      <c r="E151" s="3" t="s">
        <v>8</v>
      </c>
      <c r="F151" s="22">
        <v>5096703</v>
      </c>
      <c r="G151" s="2">
        <v>44677</v>
      </c>
      <c r="H151" s="1" t="s">
        <v>551</v>
      </c>
      <c r="I151" s="3" t="s">
        <v>129</v>
      </c>
      <c r="J151" s="1" t="s">
        <v>141</v>
      </c>
      <c r="K151" s="17"/>
      <c r="L151" s="17"/>
    </row>
    <row r="152" spans="1:12" s="6" customFormat="1" ht="54" x14ac:dyDescent="0.55000000000000004">
      <c r="A152" s="18">
        <f t="shared" si="2"/>
        <v>148</v>
      </c>
      <c r="B152" s="1" t="s">
        <v>18</v>
      </c>
      <c r="C152" s="1" t="s">
        <v>491</v>
      </c>
      <c r="D152" s="1" t="s">
        <v>37</v>
      </c>
      <c r="E152" s="1" t="s">
        <v>116</v>
      </c>
      <c r="F152" s="5">
        <v>97900000</v>
      </c>
      <c r="G152" s="2">
        <v>44678</v>
      </c>
      <c r="H152" s="20" t="s">
        <v>491</v>
      </c>
      <c r="I152" s="20" t="s">
        <v>492</v>
      </c>
      <c r="J152" s="20" t="s">
        <v>141</v>
      </c>
      <c r="K152" s="16"/>
    </row>
    <row r="153" spans="1:12" s="6" customFormat="1" ht="36" x14ac:dyDescent="0.55000000000000004">
      <c r="A153" s="4">
        <f t="shared" si="2"/>
        <v>149</v>
      </c>
      <c r="B153" s="1" t="s">
        <v>20</v>
      </c>
      <c r="C153" s="1" t="s">
        <v>548</v>
      </c>
      <c r="D153" s="3" t="s">
        <v>104</v>
      </c>
      <c r="E153" s="3" t="s">
        <v>8</v>
      </c>
      <c r="F153" s="22">
        <v>2016359</v>
      </c>
      <c r="G153" s="2">
        <v>44690</v>
      </c>
      <c r="H153" s="1" t="s">
        <v>548</v>
      </c>
      <c r="I153" s="3" t="s">
        <v>149</v>
      </c>
      <c r="J153" s="1" t="s">
        <v>130</v>
      </c>
      <c r="K153" s="17"/>
      <c r="L153" s="17"/>
    </row>
    <row r="154" spans="1:12" s="6" customFormat="1" ht="90" x14ac:dyDescent="0.55000000000000004">
      <c r="A154" s="18">
        <f t="shared" si="2"/>
        <v>150</v>
      </c>
      <c r="B154" s="1" t="s">
        <v>20</v>
      </c>
      <c r="C154" s="1" t="s">
        <v>290</v>
      </c>
      <c r="D154" s="1" t="s">
        <v>71</v>
      </c>
      <c r="E154" s="1" t="s">
        <v>8</v>
      </c>
      <c r="F154" s="5">
        <v>1970337</v>
      </c>
      <c r="G154" s="2">
        <v>44690</v>
      </c>
      <c r="H154" s="20" t="s">
        <v>290</v>
      </c>
      <c r="I154" s="20" t="s">
        <v>238</v>
      </c>
      <c r="J154" s="20" t="s">
        <v>130</v>
      </c>
    </row>
    <row r="155" spans="1:12" s="6" customFormat="1" ht="90" x14ac:dyDescent="0.55000000000000004">
      <c r="A155" s="18">
        <f t="shared" si="2"/>
        <v>151</v>
      </c>
      <c r="B155" s="1" t="s">
        <v>20</v>
      </c>
      <c r="C155" s="1" t="s">
        <v>291</v>
      </c>
      <c r="D155" s="1" t="s">
        <v>69</v>
      </c>
      <c r="E155" s="1" t="s">
        <v>8</v>
      </c>
      <c r="F155" s="5">
        <v>955964</v>
      </c>
      <c r="G155" s="2">
        <v>44690</v>
      </c>
      <c r="H155" s="20" t="s">
        <v>291</v>
      </c>
      <c r="I155" s="20" t="s">
        <v>238</v>
      </c>
      <c r="J155" s="20" t="s">
        <v>130</v>
      </c>
    </row>
    <row r="156" spans="1:12" s="6" customFormat="1" ht="90" x14ac:dyDescent="0.55000000000000004">
      <c r="A156" s="18">
        <f t="shared" si="2"/>
        <v>152</v>
      </c>
      <c r="B156" s="1" t="s">
        <v>20</v>
      </c>
      <c r="C156" s="1" t="s">
        <v>292</v>
      </c>
      <c r="D156" s="1" t="s">
        <v>50</v>
      </c>
      <c r="E156" s="1" t="s">
        <v>8</v>
      </c>
      <c r="F156" s="5">
        <v>598618</v>
      </c>
      <c r="G156" s="2">
        <v>44690</v>
      </c>
      <c r="H156" s="20" t="s">
        <v>292</v>
      </c>
      <c r="I156" s="20" t="s">
        <v>238</v>
      </c>
      <c r="J156" s="20" t="s">
        <v>130</v>
      </c>
    </row>
    <row r="157" spans="1:12" s="6" customFormat="1" ht="90" x14ac:dyDescent="0.55000000000000004">
      <c r="A157" s="18">
        <f t="shared" si="2"/>
        <v>153</v>
      </c>
      <c r="B157" s="1" t="s">
        <v>20</v>
      </c>
      <c r="C157" s="1" t="s">
        <v>293</v>
      </c>
      <c r="D157" s="1" t="s">
        <v>58</v>
      </c>
      <c r="E157" s="1" t="s">
        <v>8</v>
      </c>
      <c r="F157" s="5">
        <v>291800</v>
      </c>
      <c r="G157" s="2">
        <v>44690</v>
      </c>
      <c r="H157" s="20" t="s">
        <v>293</v>
      </c>
      <c r="I157" s="20" t="s">
        <v>238</v>
      </c>
      <c r="J157" s="20" t="s">
        <v>130</v>
      </c>
    </row>
    <row r="158" spans="1:12" s="6" customFormat="1" ht="90" x14ac:dyDescent="0.55000000000000004">
      <c r="A158" s="18">
        <f t="shared" si="2"/>
        <v>154</v>
      </c>
      <c r="B158" s="1" t="s">
        <v>20</v>
      </c>
      <c r="C158" s="1" t="s">
        <v>294</v>
      </c>
      <c r="D158" s="1" t="s">
        <v>56</v>
      </c>
      <c r="E158" s="1" t="s">
        <v>8</v>
      </c>
      <c r="F158" s="5">
        <v>157498</v>
      </c>
      <c r="G158" s="2">
        <v>44690</v>
      </c>
      <c r="H158" s="20" t="s">
        <v>294</v>
      </c>
      <c r="I158" s="20" t="s">
        <v>238</v>
      </c>
      <c r="J158" s="20" t="s">
        <v>130</v>
      </c>
    </row>
    <row r="159" spans="1:12" s="6" customFormat="1" ht="90" x14ac:dyDescent="0.55000000000000004">
      <c r="A159" s="18">
        <f t="shared" si="2"/>
        <v>155</v>
      </c>
      <c r="B159" s="1" t="s">
        <v>20</v>
      </c>
      <c r="C159" s="1" t="s">
        <v>295</v>
      </c>
      <c r="D159" s="1" t="s">
        <v>47</v>
      </c>
      <c r="E159" s="1" t="s">
        <v>8</v>
      </c>
      <c r="F159" s="5">
        <v>77158</v>
      </c>
      <c r="G159" s="2">
        <v>44690</v>
      </c>
      <c r="H159" s="20" t="s">
        <v>295</v>
      </c>
      <c r="I159" s="20" t="s">
        <v>238</v>
      </c>
      <c r="J159" s="20" t="s">
        <v>130</v>
      </c>
    </row>
    <row r="160" spans="1:12" s="6" customFormat="1" ht="54" x14ac:dyDescent="0.55000000000000004">
      <c r="A160" s="4">
        <f t="shared" si="2"/>
        <v>156</v>
      </c>
      <c r="B160" s="1" t="s">
        <v>20</v>
      </c>
      <c r="C160" s="1" t="s">
        <v>542</v>
      </c>
      <c r="D160" s="3" t="s">
        <v>104</v>
      </c>
      <c r="E160" s="3" t="s">
        <v>8</v>
      </c>
      <c r="F160" s="22">
        <v>1769524</v>
      </c>
      <c r="G160" s="2">
        <v>44691</v>
      </c>
      <c r="H160" s="1" t="s">
        <v>552</v>
      </c>
      <c r="I160" s="3" t="s">
        <v>150</v>
      </c>
      <c r="J160" s="1" t="s">
        <v>130</v>
      </c>
      <c r="K160" s="17"/>
      <c r="L160" s="17"/>
    </row>
    <row r="161" spans="1:12" s="6" customFormat="1" ht="36" x14ac:dyDescent="0.55000000000000004">
      <c r="A161" s="4">
        <f t="shared" si="2"/>
        <v>157</v>
      </c>
      <c r="B161" s="1" t="s">
        <v>20</v>
      </c>
      <c r="C161" s="1" t="s">
        <v>553</v>
      </c>
      <c r="D161" s="3" t="s">
        <v>79</v>
      </c>
      <c r="E161" s="3" t="s">
        <v>8</v>
      </c>
      <c r="F161" s="22">
        <v>7338962</v>
      </c>
      <c r="G161" s="2">
        <v>44692</v>
      </c>
      <c r="H161" s="1" t="s">
        <v>553</v>
      </c>
      <c r="I161" s="3" t="s">
        <v>129</v>
      </c>
      <c r="J161" s="1" t="s">
        <v>141</v>
      </c>
      <c r="K161" s="17"/>
      <c r="L161" s="17"/>
    </row>
    <row r="162" spans="1:12" s="6" customFormat="1" ht="36" x14ac:dyDescent="0.55000000000000004">
      <c r="A162" s="4">
        <f t="shared" si="2"/>
        <v>158</v>
      </c>
      <c r="B162" s="1" t="s">
        <v>20</v>
      </c>
      <c r="C162" s="1" t="s">
        <v>554</v>
      </c>
      <c r="D162" s="3" t="s">
        <v>106</v>
      </c>
      <c r="E162" s="3" t="s">
        <v>8</v>
      </c>
      <c r="F162" s="22">
        <v>5342694</v>
      </c>
      <c r="G162" s="2">
        <v>44692</v>
      </c>
      <c r="H162" s="1" t="s">
        <v>554</v>
      </c>
      <c r="I162" s="3" t="s">
        <v>129</v>
      </c>
      <c r="J162" s="1" t="s">
        <v>141</v>
      </c>
      <c r="K162" s="17"/>
      <c r="L162" s="17"/>
    </row>
    <row r="163" spans="1:12" s="6" customFormat="1" ht="54" x14ac:dyDescent="0.55000000000000004">
      <c r="A163" s="4">
        <f t="shared" si="2"/>
        <v>159</v>
      </c>
      <c r="B163" s="1" t="s">
        <v>18</v>
      </c>
      <c r="C163" s="1" t="s">
        <v>601</v>
      </c>
      <c r="D163" s="3" t="s">
        <v>17</v>
      </c>
      <c r="E163" s="3" t="s">
        <v>116</v>
      </c>
      <c r="F163" s="22">
        <v>18700000</v>
      </c>
      <c r="G163" s="2">
        <v>44693</v>
      </c>
      <c r="H163" s="1" t="s">
        <v>601</v>
      </c>
      <c r="I163" s="3" t="s">
        <v>602</v>
      </c>
      <c r="J163" s="1" t="s">
        <v>130</v>
      </c>
      <c r="K163" s="17"/>
      <c r="L163" s="17"/>
    </row>
    <row r="164" spans="1:12" s="6" customFormat="1" ht="108" x14ac:dyDescent="0.55000000000000004">
      <c r="A164" s="18">
        <f t="shared" si="2"/>
        <v>160</v>
      </c>
      <c r="B164" s="1" t="s">
        <v>20</v>
      </c>
      <c r="C164" s="1" t="s">
        <v>413</v>
      </c>
      <c r="D164" s="1" t="s">
        <v>80</v>
      </c>
      <c r="E164" s="1" t="s">
        <v>8</v>
      </c>
      <c r="F164" s="5">
        <v>5010493</v>
      </c>
      <c r="G164" s="2">
        <v>44694</v>
      </c>
      <c r="H164" s="20" t="s">
        <v>413</v>
      </c>
      <c r="I164" s="20" t="s">
        <v>414</v>
      </c>
      <c r="J164" s="20" t="s">
        <v>141</v>
      </c>
      <c r="K164" s="16"/>
    </row>
    <row r="165" spans="1:12" s="6" customFormat="1" ht="126" x14ac:dyDescent="0.55000000000000004">
      <c r="A165" s="18">
        <f t="shared" si="2"/>
        <v>161</v>
      </c>
      <c r="B165" s="1" t="s">
        <v>20</v>
      </c>
      <c r="C165" s="1" t="s">
        <v>415</v>
      </c>
      <c r="D165" s="1" t="s">
        <v>112</v>
      </c>
      <c r="E165" s="1" t="s">
        <v>8</v>
      </c>
      <c r="F165" s="5">
        <v>3977320</v>
      </c>
      <c r="G165" s="2">
        <v>44694</v>
      </c>
      <c r="H165" s="20" t="s">
        <v>415</v>
      </c>
      <c r="I165" s="20" t="s">
        <v>416</v>
      </c>
      <c r="J165" s="20" t="s">
        <v>141</v>
      </c>
      <c r="K165" s="16"/>
    </row>
    <row r="166" spans="1:12" s="6" customFormat="1" x14ac:dyDescent="0.55000000000000004">
      <c r="A166" s="18">
        <f t="shared" si="2"/>
        <v>162</v>
      </c>
      <c r="B166" s="1" t="s">
        <v>18</v>
      </c>
      <c r="C166" s="1" t="s">
        <v>202</v>
      </c>
      <c r="D166" s="1" t="s">
        <v>203</v>
      </c>
      <c r="E166" s="1" t="s">
        <v>116</v>
      </c>
      <c r="F166" s="5">
        <v>52800000</v>
      </c>
      <c r="G166" s="2">
        <v>44698</v>
      </c>
      <c r="H166" s="20" t="s">
        <v>202</v>
      </c>
      <c r="I166" s="20" t="s">
        <v>204</v>
      </c>
      <c r="J166" s="20" t="s">
        <v>130</v>
      </c>
    </row>
    <row r="167" spans="1:12" s="6" customFormat="1" ht="144" x14ac:dyDescent="0.55000000000000004">
      <c r="A167" s="4">
        <f t="shared" si="2"/>
        <v>163</v>
      </c>
      <c r="B167" s="1" t="s">
        <v>18</v>
      </c>
      <c r="C167" s="1" t="s">
        <v>616</v>
      </c>
      <c r="D167" s="3" t="s">
        <v>159</v>
      </c>
      <c r="E167" s="3" t="s">
        <v>117</v>
      </c>
      <c r="F167" s="22">
        <v>22440000</v>
      </c>
      <c r="G167" s="2">
        <v>44704</v>
      </c>
      <c r="H167" s="1" t="s">
        <v>616</v>
      </c>
      <c r="I167" s="3" t="s">
        <v>648</v>
      </c>
      <c r="J167" s="4" t="s">
        <v>158</v>
      </c>
      <c r="K167" s="17"/>
      <c r="L167" s="17"/>
    </row>
    <row r="168" spans="1:12" s="6" customFormat="1" ht="126" x14ac:dyDescent="0.55000000000000004">
      <c r="A168" s="18">
        <f t="shared" si="2"/>
        <v>164</v>
      </c>
      <c r="B168" s="1" t="s">
        <v>20</v>
      </c>
      <c r="C168" s="1" t="s">
        <v>417</v>
      </c>
      <c r="D168" s="1" t="s">
        <v>135</v>
      </c>
      <c r="E168" s="1" t="s">
        <v>8</v>
      </c>
      <c r="F168" s="5">
        <v>5993800</v>
      </c>
      <c r="G168" s="2">
        <v>44704</v>
      </c>
      <c r="H168" s="20" t="s">
        <v>418</v>
      </c>
      <c r="I168" s="20" t="s">
        <v>419</v>
      </c>
      <c r="J168" s="20" t="s">
        <v>141</v>
      </c>
      <c r="K168" s="16"/>
    </row>
    <row r="169" spans="1:12" s="6" customFormat="1" ht="36" x14ac:dyDescent="0.55000000000000004">
      <c r="A169" s="4">
        <f t="shared" si="2"/>
        <v>165</v>
      </c>
      <c r="B169" s="1" t="s">
        <v>20</v>
      </c>
      <c r="C169" s="1" t="s">
        <v>555</v>
      </c>
      <c r="D169" s="3" t="s">
        <v>85</v>
      </c>
      <c r="E169" s="3" t="s">
        <v>8</v>
      </c>
      <c r="F169" s="22">
        <v>4499913</v>
      </c>
      <c r="G169" s="2">
        <v>44704</v>
      </c>
      <c r="H169" s="1" t="s">
        <v>555</v>
      </c>
      <c r="I169" s="3" t="s">
        <v>129</v>
      </c>
      <c r="J169" s="1" t="s">
        <v>141</v>
      </c>
      <c r="K169" s="17"/>
      <c r="L169" s="17"/>
    </row>
    <row r="170" spans="1:12" s="6" customFormat="1" ht="36" x14ac:dyDescent="0.55000000000000004">
      <c r="A170" s="4">
        <f t="shared" si="2"/>
        <v>166</v>
      </c>
      <c r="B170" s="1" t="s">
        <v>20</v>
      </c>
      <c r="C170" s="1" t="s">
        <v>556</v>
      </c>
      <c r="D170" s="3" t="s">
        <v>85</v>
      </c>
      <c r="E170" s="3" t="s">
        <v>8</v>
      </c>
      <c r="F170" s="22">
        <v>1492703</v>
      </c>
      <c r="G170" s="2">
        <v>44704</v>
      </c>
      <c r="H170" s="1" t="s">
        <v>556</v>
      </c>
      <c r="I170" s="3" t="s">
        <v>148</v>
      </c>
      <c r="J170" s="1" t="s">
        <v>130</v>
      </c>
      <c r="K170" s="17"/>
      <c r="L170" s="17"/>
    </row>
    <row r="171" spans="1:12" s="6" customFormat="1" ht="90" x14ac:dyDescent="0.55000000000000004">
      <c r="A171" s="4">
        <f t="shared" si="2"/>
        <v>167</v>
      </c>
      <c r="B171" s="1" t="s">
        <v>18</v>
      </c>
      <c r="C171" s="1" t="s">
        <v>619</v>
      </c>
      <c r="D171" s="3" t="s">
        <v>638</v>
      </c>
      <c r="E171" s="3" t="s">
        <v>116</v>
      </c>
      <c r="F171" s="22">
        <v>5500000</v>
      </c>
      <c r="G171" s="2">
        <v>44705</v>
      </c>
      <c r="H171" s="1" t="s">
        <v>619</v>
      </c>
      <c r="I171" s="3" t="s">
        <v>639</v>
      </c>
      <c r="J171" s="1" t="s">
        <v>130</v>
      </c>
      <c r="K171" s="17"/>
      <c r="L171" s="17"/>
    </row>
    <row r="172" spans="1:12" s="6" customFormat="1" ht="90" x14ac:dyDescent="0.55000000000000004">
      <c r="A172" s="18">
        <f t="shared" si="2"/>
        <v>168</v>
      </c>
      <c r="B172" s="1" t="s">
        <v>20</v>
      </c>
      <c r="C172" s="1" t="s">
        <v>420</v>
      </c>
      <c r="D172" s="1" t="s">
        <v>15</v>
      </c>
      <c r="E172" s="1" t="s">
        <v>116</v>
      </c>
      <c r="F172" s="5">
        <v>90200000</v>
      </c>
      <c r="G172" s="2">
        <v>44713</v>
      </c>
      <c r="H172" s="20" t="s">
        <v>420</v>
      </c>
      <c r="I172" s="20" t="s">
        <v>421</v>
      </c>
      <c r="J172" s="20" t="s">
        <v>141</v>
      </c>
      <c r="K172" s="16"/>
    </row>
    <row r="173" spans="1:12" s="6" customFormat="1" ht="90" x14ac:dyDescent="0.55000000000000004">
      <c r="A173" s="18">
        <f t="shared" si="2"/>
        <v>169</v>
      </c>
      <c r="B173" s="1" t="s">
        <v>18</v>
      </c>
      <c r="C173" s="1" t="s">
        <v>420</v>
      </c>
      <c r="D173" s="1" t="s">
        <v>15</v>
      </c>
      <c r="E173" s="1" t="s">
        <v>116</v>
      </c>
      <c r="F173" s="5">
        <v>90200000</v>
      </c>
      <c r="G173" s="2">
        <v>44713</v>
      </c>
      <c r="H173" s="20" t="s">
        <v>420</v>
      </c>
      <c r="I173" s="20" t="s">
        <v>421</v>
      </c>
      <c r="J173" s="20" t="s">
        <v>141</v>
      </c>
      <c r="K173" s="16"/>
    </row>
    <row r="174" spans="1:12" s="6" customFormat="1" ht="90" x14ac:dyDescent="0.55000000000000004">
      <c r="A174" s="18">
        <f t="shared" si="2"/>
        <v>170</v>
      </c>
      <c r="B174" s="1" t="s">
        <v>20</v>
      </c>
      <c r="C174" s="1" t="s">
        <v>296</v>
      </c>
      <c r="D174" s="1" t="s">
        <v>72</v>
      </c>
      <c r="E174" s="1" t="s">
        <v>8</v>
      </c>
      <c r="F174" s="5">
        <v>1140447</v>
      </c>
      <c r="G174" s="2">
        <v>44713</v>
      </c>
      <c r="H174" s="20" t="s">
        <v>296</v>
      </c>
      <c r="I174" s="20" t="s">
        <v>238</v>
      </c>
      <c r="J174" s="20" t="s">
        <v>130</v>
      </c>
    </row>
    <row r="175" spans="1:12" s="6" customFormat="1" ht="90" x14ac:dyDescent="0.55000000000000004">
      <c r="A175" s="18">
        <f t="shared" si="2"/>
        <v>171</v>
      </c>
      <c r="B175" s="1" t="s">
        <v>20</v>
      </c>
      <c r="C175" s="1" t="s">
        <v>297</v>
      </c>
      <c r="D175" s="1" t="s">
        <v>62</v>
      </c>
      <c r="E175" s="1" t="s">
        <v>8</v>
      </c>
      <c r="F175" s="5">
        <v>360034</v>
      </c>
      <c r="G175" s="2">
        <v>44713</v>
      </c>
      <c r="H175" s="20" t="s">
        <v>297</v>
      </c>
      <c r="I175" s="20" t="s">
        <v>238</v>
      </c>
      <c r="J175" s="20" t="s">
        <v>130</v>
      </c>
    </row>
    <row r="176" spans="1:12" s="6" customFormat="1" ht="90" x14ac:dyDescent="0.55000000000000004">
      <c r="A176" s="18">
        <f t="shared" si="2"/>
        <v>172</v>
      </c>
      <c r="B176" s="1" t="s">
        <v>20</v>
      </c>
      <c r="C176" s="1" t="s">
        <v>298</v>
      </c>
      <c r="D176" s="1" t="s">
        <v>52</v>
      </c>
      <c r="E176" s="1" t="s">
        <v>8</v>
      </c>
      <c r="F176" s="5">
        <v>140058</v>
      </c>
      <c r="G176" s="2">
        <v>44713</v>
      </c>
      <c r="H176" s="20" t="s">
        <v>298</v>
      </c>
      <c r="I176" s="20" t="s">
        <v>238</v>
      </c>
      <c r="J176" s="20" t="s">
        <v>130</v>
      </c>
    </row>
    <row r="177" spans="1:12" s="6" customFormat="1" ht="90" x14ac:dyDescent="0.55000000000000004">
      <c r="A177" s="18">
        <f t="shared" si="2"/>
        <v>173</v>
      </c>
      <c r="B177" s="1" t="s">
        <v>20</v>
      </c>
      <c r="C177" s="1" t="s">
        <v>299</v>
      </c>
      <c r="D177" s="1" t="s">
        <v>49</v>
      </c>
      <c r="E177" s="1" t="s">
        <v>8</v>
      </c>
      <c r="F177" s="5">
        <v>82514</v>
      </c>
      <c r="G177" s="2">
        <v>44713</v>
      </c>
      <c r="H177" s="20" t="s">
        <v>299</v>
      </c>
      <c r="I177" s="20" t="s">
        <v>238</v>
      </c>
      <c r="J177" s="20" t="s">
        <v>130</v>
      </c>
    </row>
    <row r="178" spans="1:12" s="6" customFormat="1" ht="54" x14ac:dyDescent="0.55000000000000004">
      <c r="A178" s="18">
        <f t="shared" si="2"/>
        <v>174</v>
      </c>
      <c r="B178" s="1" t="s">
        <v>18</v>
      </c>
      <c r="C178" s="1" t="s">
        <v>493</v>
      </c>
      <c r="D178" s="1" t="s">
        <v>35</v>
      </c>
      <c r="E178" s="1" t="s">
        <v>116</v>
      </c>
      <c r="F178" s="5">
        <v>86005979</v>
      </c>
      <c r="G178" s="2">
        <v>44715</v>
      </c>
      <c r="H178" s="20" t="s">
        <v>493</v>
      </c>
      <c r="I178" s="20" t="s">
        <v>494</v>
      </c>
      <c r="J178" s="20" t="s">
        <v>141</v>
      </c>
      <c r="K178" s="16"/>
    </row>
    <row r="179" spans="1:12" s="6" customFormat="1" ht="108" x14ac:dyDescent="0.55000000000000004">
      <c r="A179" s="18">
        <f t="shared" si="2"/>
        <v>175</v>
      </c>
      <c r="B179" s="1" t="s">
        <v>20</v>
      </c>
      <c r="C179" s="1" t="s">
        <v>422</v>
      </c>
      <c r="D179" s="1" t="s">
        <v>33</v>
      </c>
      <c r="E179" s="1" t="s">
        <v>116</v>
      </c>
      <c r="F179" s="5">
        <v>13585000</v>
      </c>
      <c r="G179" s="2">
        <v>44715</v>
      </c>
      <c r="H179" s="20" t="s">
        <v>422</v>
      </c>
      <c r="I179" s="20" t="s">
        <v>423</v>
      </c>
      <c r="J179" s="20" t="s">
        <v>130</v>
      </c>
      <c r="K179" s="16"/>
    </row>
    <row r="180" spans="1:12" s="6" customFormat="1" ht="108" x14ac:dyDescent="0.55000000000000004">
      <c r="A180" s="18">
        <f t="shared" si="2"/>
        <v>176</v>
      </c>
      <c r="B180" s="1" t="s">
        <v>20</v>
      </c>
      <c r="C180" s="1" t="s">
        <v>424</v>
      </c>
      <c r="D180" s="1" t="s">
        <v>425</v>
      </c>
      <c r="E180" s="1" t="s">
        <v>8</v>
      </c>
      <c r="F180" s="5">
        <v>3976133</v>
      </c>
      <c r="G180" s="2">
        <v>44715</v>
      </c>
      <c r="H180" s="20" t="s">
        <v>424</v>
      </c>
      <c r="I180" s="20" t="s">
        <v>426</v>
      </c>
      <c r="J180" s="20" t="s">
        <v>141</v>
      </c>
      <c r="K180" s="16"/>
    </row>
    <row r="181" spans="1:12" s="6" customFormat="1" ht="90" x14ac:dyDescent="0.55000000000000004">
      <c r="A181" s="18">
        <f t="shared" si="2"/>
        <v>177</v>
      </c>
      <c r="B181" s="1" t="s">
        <v>20</v>
      </c>
      <c r="C181" s="1" t="s">
        <v>300</v>
      </c>
      <c r="D181" s="1" t="s">
        <v>44</v>
      </c>
      <c r="E181" s="1" t="s">
        <v>8</v>
      </c>
      <c r="F181" s="5">
        <v>360645</v>
      </c>
      <c r="G181" s="2">
        <v>44715</v>
      </c>
      <c r="H181" s="20" t="s">
        <v>300</v>
      </c>
      <c r="I181" s="20" t="s">
        <v>238</v>
      </c>
      <c r="J181" s="20" t="s">
        <v>130</v>
      </c>
    </row>
    <row r="182" spans="1:12" s="6" customFormat="1" ht="180" x14ac:dyDescent="0.55000000000000004">
      <c r="A182" s="4">
        <f t="shared" si="2"/>
        <v>178</v>
      </c>
      <c r="B182" s="1" t="s">
        <v>20</v>
      </c>
      <c r="C182" s="1" t="s">
        <v>579</v>
      </c>
      <c r="D182" s="3" t="s">
        <v>16</v>
      </c>
      <c r="E182" s="3" t="s">
        <v>116</v>
      </c>
      <c r="F182" s="22">
        <v>11000000</v>
      </c>
      <c r="G182" s="2">
        <v>44718</v>
      </c>
      <c r="H182" s="1" t="s">
        <v>579</v>
      </c>
      <c r="I182" s="3" t="s">
        <v>580</v>
      </c>
      <c r="J182" s="1" t="s">
        <v>141</v>
      </c>
      <c r="K182" s="17"/>
      <c r="L182" s="17"/>
    </row>
    <row r="183" spans="1:12" s="6" customFormat="1" ht="72" x14ac:dyDescent="0.55000000000000004">
      <c r="A183" s="4">
        <f t="shared" si="2"/>
        <v>179</v>
      </c>
      <c r="B183" s="1" t="s">
        <v>18</v>
      </c>
      <c r="C183" s="1" t="s">
        <v>495</v>
      </c>
      <c r="D183" s="1" t="s">
        <v>19</v>
      </c>
      <c r="E183" s="1" t="s">
        <v>116</v>
      </c>
      <c r="F183" s="5">
        <v>77264000</v>
      </c>
      <c r="G183" s="2">
        <v>44721</v>
      </c>
      <c r="H183" s="20" t="s">
        <v>495</v>
      </c>
      <c r="I183" s="20" t="s">
        <v>496</v>
      </c>
      <c r="J183" s="20" t="s">
        <v>141</v>
      </c>
      <c r="K183" s="16"/>
    </row>
    <row r="184" spans="1:12" s="6" customFormat="1" ht="36" x14ac:dyDescent="0.55000000000000004">
      <c r="A184" s="18">
        <f t="shared" si="2"/>
        <v>180</v>
      </c>
      <c r="B184" s="1" t="s">
        <v>20</v>
      </c>
      <c r="C184" s="1" t="s">
        <v>173</v>
      </c>
      <c r="D184" s="1" t="s">
        <v>26</v>
      </c>
      <c r="E184" s="1" t="s">
        <v>120</v>
      </c>
      <c r="F184" s="5">
        <v>21868700</v>
      </c>
      <c r="G184" s="2">
        <v>44721</v>
      </c>
      <c r="H184" s="20" t="s">
        <v>173</v>
      </c>
      <c r="I184" s="20" t="s">
        <v>174</v>
      </c>
      <c r="J184" s="20" t="s">
        <v>130</v>
      </c>
    </row>
    <row r="185" spans="1:12" s="6" customFormat="1" ht="72" x14ac:dyDescent="0.55000000000000004">
      <c r="A185" s="18">
        <f t="shared" si="2"/>
        <v>181</v>
      </c>
      <c r="B185" s="1" t="s">
        <v>18</v>
      </c>
      <c r="C185" s="1" t="s">
        <v>497</v>
      </c>
      <c r="D185" s="1" t="s">
        <v>19</v>
      </c>
      <c r="E185" s="1" t="s">
        <v>116</v>
      </c>
      <c r="F185" s="5">
        <v>2200000</v>
      </c>
      <c r="G185" s="2">
        <v>44721</v>
      </c>
      <c r="H185" s="20" t="s">
        <v>497</v>
      </c>
      <c r="I185" s="20" t="s">
        <v>498</v>
      </c>
      <c r="J185" s="20" t="s">
        <v>141</v>
      </c>
      <c r="K185" s="16"/>
    </row>
    <row r="186" spans="1:12" s="6" customFormat="1" ht="90" x14ac:dyDescent="0.55000000000000004">
      <c r="A186" s="18">
        <f t="shared" si="2"/>
        <v>182</v>
      </c>
      <c r="B186" s="1" t="s">
        <v>20</v>
      </c>
      <c r="C186" s="1" t="s">
        <v>301</v>
      </c>
      <c r="D186" s="1" t="s">
        <v>66</v>
      </c>
      <c r="E186" s="1" t="s">
        <v>8</v>
      </c>
      <c r="F186" s="5">
        <v>853096</v>
      </c>
      <c r="G186" s="2">
        <v>44722</v>
      </c>
      <c r="H186" s="20" t="s">
        <v>301</v>
      </c>
      <c r="I186" s="20" t="s">
        <v>238</v>
      </c>
      <c r="J186" s="20" t="s">
        <v>130</v>
      </c>
    </row>
    <row r="187" spans="1:12" s="6" customFormat="1" ht="90" x14ac:dyDescent="0.55000000000000004">
      <c r="A187" s="18">
        <f t="shared" si="2"/>
        <v>183</v>
      </c>
      <c r="B187" s="1" t="s">
        <v>20</v>
      </c>
      <c r="C187" s="1" t="s">
        <v>302</v>
      </c>
      <c r="D187" s="1" t="s">
        <v>60</v>
      </c>
      <c r="E187" s="1" t="s">
        <v>8</v>
      </c>
      <c r="F187" s="5">
        <v>116683</v>
      </c>
      <c r="G187" s="2">
        <v>44722</v>
      </c>
      <c r="H187" s="20" t="s">
        <v>302</v>
      </c>
      <c r="I187" s="20" t="s">
        <v>238</v>
      </c>
      <c r="J187" s="20" t="s">
        <v>130</v>
      </c>
    </row>
    <row r="188" spans="1:12" s="6" customFormat="1" ht="90" x14ac:dyDescent="0.55000000000000004">
      <c r="A188" s="18">
        <f t="shared" si="2"/>
        <v>184</v>
      </c>
      <c r="B188" s="1" t="s">
        <v>18</v>
      </c>
      <c r="C188" s="1" t="s">
        <v>205</v>
      </c>
      <c r="D188" s="1" t="s">
        <v>16</v>
      </c>
      <c r="E188" s="1" t="s">
        <v>116</v>
      </c>
      <c r="F188" s="5">
        <v>44000000</v>
      </c>
      <c r="G188" s="2">
        <v>44727</v>
      </c>
      <c r="H188" s="20" t="s">
        <v>205</v>
      </c>
      <c r="I188" s="20" t="s">
        <v>206</v>
      </c>
      <c r="J188" s="20" t="s">
        <v>130</v>
      </c>
    </row>
    <row r="189" spans="1:12" s="6" customFormat="1" ht="126" x14ac:dyDescent="0.55000000000000004">
      <c r="A189" s="4">
        <f t="shared" si="2"/>
        <v>185</v>
      </c>
      <c r="B189" s="1" t="s">
        <v>18</v>
      </c>
      <c r="C189" s="1" t="s">
        <v>606</v>
      </c>
      <c r="D189" s="3" t="s">
        <v>35</v>
      </c>
      <c r="E189" s="3" t="s">
        <v>116</v>
      </c>
      <c r="F189" s="22">
        <v>77000000</v>
      </c>
      <c r="G189" s="2">
        <v>44728</v>
      </c>
      <c r="H189" s="1" t="s">
        <v>607</v>
      </c>
      <c r="I189" s="3" t="s">
        <v>608</v>
      </c>
      <c r="J189" s="1" t="s">
        <v>131</v>
      </c>
      <c r="K189" s="17"/>
      <c r="L189" s="17"/>
    </row>
    <row r="190" spans="1:12" s="6" customFormat="1" ht="36" x14ac:dyDescent="0.55000000000000004">
      <c r="A190" s="18">
        <f t="shared" si="2"/>
        <v>186</v>
      </c>
      <c r="B190" s="1" t="s">
        <v>18</v>
      </c>
      <c r="C190" s="1" t="s">
        <v>499</v>
      </c>
      <c r="D190" s="1" t="s">
        <v>15</v>
      </c>
      <c r="E190" s="1" t="s">
        <v>116</v>
      </c>
      <c r="F190" s="5">
        <v>34689600</v>
      </c>
      <c r="G190" s="2">
        <v>44728</v>
      </c>
      <c r="H190" s="20" t="s">
        <v>499</v>
      </c>
      <c r="I190" s="20" t="s">
        <v>500</v>
      </c>
      <c r="J190" s="20" t="s">
        <v>141</v>
      </c>
      <c r="K190" s="16"/>
    </row>
    <row r="191" spans="1:12" s="6" customFormat="1" ht="72" x14ac:dyDescent="0.55000000000000004">
      <c r="A191" s="18">
        <f t="shared" si="2"/>
        <v>187</v>
      </c>
      <c r="B191" s="1" t="s">
        <v>20</v>
      </c>
      <c r="C191" s="1" t="s">
        <v>427</v>
      </c>
      <c r="D191" s="1" t="s">
        <v>428</v>
      </c>
      <c r="E191" s="1" t="s">
        <v>8</v>
      </c>
      <c r="F191" s="5">
        <v>5940019</v>
      </c>
      <c r="G191" s="2">
        <v>44729</v>
      </c>
      <c r="H191" s="20" t="s">
        <v>429</v>
      </c>
      <c r="I191" s="20" t="s">
        <v>430</v>
      </c>
      <c r="J191" s="20" t="s">
        <v>141</v>
      </c>
      <c r="K191" s="16"/>
    </row>
    <row r="192" spans="1:12" s="6" customFormat="1" ht="54" x14ac:dyDescent="0.55000000000000004">
      <c r="A192" s="4">
        <f t="shared" si="2"/>
        <v>188</v>
      </c>
      <c r="B192" s="1" t="s">
        <v>20</v>
      </c>
      <c r="C192" s="1" t="s">
        <v>557</v>
      </c>
      <c r="D192" s="3" t="s">
        <v>11</v>
      </c>
      <c r="E192" s="3" t="s">
        <v>118</v>
      </c>
      <c r="F192" s="22">
        <v>32450000</v>
      </c>
      <c r="G192" s="2">
        <v>44734</v>
      </c>
      <c r="H192" s="1" t="s">
        <v>557</v>
      </c>
      <c r="I192" s="3" t="s">
        <v>143</v>
      </c>
      <c r="J192" s="1" t="s">
        <v>141</v>
      </c>
      <c r="K192" s="17"/>
      <c r="L192" s="17"/>
    </row>
    <row r="193" spans="1:12" s="6" customFormat="1" ht="36" x14ac:dyDescent="0.55000000000000004">
      <c r="A193" s="4">
        <f t="shared" si="2"/>
        <v>189</v>
      </c>
      <c r="B193" s="1" t="s">
        <v>18</v>
      </c>
      <c r="C193" s="1" t="s">
        <v>501</v>
      </c>
      <c r="D193" s="1" t="s">
        <v>502</v>
      </c>
      <c r="E193" s="1" t="s">
        <v>116</v>
      </c>
      <c r="F193" s="5">
        <v>8250000</v>
      </c>
      <c r="G193" s="2">
        <v>44734</v>
      </c>
      <c r="H193" s="20" t="s">
        <v>501</v>
      </c>
      <c r="I193" s="20" t="s">
        <v>503</v>
      </c>
      <c r="J193" s="20" t="s">
        <v>141</v>
      </c>
      <c r="K193" s="16"/>
      <c r="L193" s="17"/>
    </row>
    <row r="194" spans="1:12" s="6" customFormat="1" ht="54" x14ac:dyDescent="0.55000000000000004">
      <c r="A194" s="18">
        <f t="shared" si="2"/>
        <v>190</v>
      </c>
      <c r="B194" s="1" t="s">
        <v>18</v>
      </c>
      <c r="C194" s="1" t="s">
        <v>221</v>
      </c>
      <c r="D194" s="1" t="s">
        <v>14</v>
      </c>
      <c r="E194" s="1" t="s">
        <v>116</v>
      </c>
      <c r="F194" s="5">
        <v>96800000</v>
      </c>
      <c r="G194" s="2">
        <v>44735</v>
      </c>
      <c r="H194" s="20" t="s">
        <v>221</v>
      </c>
      <c r="I194" s="20" t="s">
        <v>222</v>
      </c>
      <c r="J194" s="20" t="s">
        <v>141</v>
      </c>
    </row>
    <row r="195" spans="1:12" s="6" customFormat="1" ht="180" x14ac:dyDescent="0.55000000000000004">
      <c r="A195" s="18">
        <f t="shared" si="2"/>
        <v>191</v>
      </c>
      <c r="B195" s="1" t="s">
        <v>20</v>
      </c>
      <c r="C195" s="1" t="s">
        <v>431</v>
      </c>
      <c r="D195" s="1" t="s">
        <v>108</v>
      </c>
      <c r="E195" s="1" t="s">
        <v>8</v>
      </c>
      <c r="F195" s="5">
        <v>3413328</v>
      </c>
      <c r="G195" s="2">
        <v>44736</v>
      </c>
      <c r="H195" s="20" t="s">
        <v>431</v>
      </c>
      <c r="I195" s="20" t="s">
        <v>432</v>
      </c>
      <c r="J195" s="20" t="s">
        <v>141</v>
      </c>
      <c r="K195" s="16"/>
    </row>
    <row r="196" spans="1:12" s="6" customFormat="1" ht="126" x14ac:dyDescent="0.55000000000000004">
      <c r="A196" s="18">
        <f t="shared" si="2"/>
        <v>192</v>
      </c>
      <c r="B196" s="1" t="s">
        <v>20</v>
      </c>
      <c r="C196" s="1" t="s">
        <v>433</v>
      </c>
      <c r="D196" s="1" t="s">
        <v>434</v>
      </c>
      <c r="E196" s="1" t="s">
        <v>8</v>
      </c>
      <c r="F196" s="5">
        <v>5000000</v>
      </c>
      <c r="G196" s="2">
        <v>44739</v>
      </c>
      <c r="H196" s="20" t="s">
        <v>433</v>
      </c>
      <c r="I196" s="20" t="s">
        <v>435</v>
      </c>
      <c r="J196" s="20" t="s">
        <v>141</v>
      </c>
      <c r="K196" s="16"/>
    </row>
    <row r="197" spans="1:12" s="6" customFormat="1" ht="108" x14ac:dyDescent="0.55000000000000004">
      <c r="A197" s="18">
        <f t="shared" si="2"/>
        <v>193</v>
      </c>
      <c r="B197" s="1" t="s">
        <v>20</v>
      </c>
      <c r="C197" s="1" t="s">
        <v>436</v>
      </c>
      <c r="D197" s="1" t="s">
        <v>94</v>
      </c>
      <c r="E197" s="1" t="s">
        <v>8</v>
      </c>
      <c r="F197" s="5">
        <v>3000000</v>
      </c>
      <c r="G197" s="2">
        <v>44740</v>
      </c>
      <c r="H197" s="20" t="s">
        <v>436</v>
      </c>
      <c r="I197" s="20" t="s">
        <v>437</v>
      </c>
      <c r="J197" s="20" t="s">
        <v>141</v>
      </c>
      <c r="K197" s="16"/>
    </row>
    <row r="198" spans="1:12" s="6" customFormat="1" ht="108" x14ac:dyDescent="0.55000000000000004">
      <c r="A198" s="18">
        <f t="shared" si="2"/>
        <v>194</v>
      </c>
      <c r="B198" s="1" t="s">
        <v>20</v>
      </c>
      <c r="C198" s="1" t="s">
        <v>438</v>
      </c>
      <c r="D198" s="1" t="s">
        <v>103</v>
      </c>
      <c r="E198" s="1" t="s">
        <v>8</v>
      </c>
      <c r="F198" s="5">
        <v>3949040</v>
      </c>
      <c r="G198" s="2">
        <v>44741</v>
      </c>
      <c r="H198" s="20" t="s">
        <v>438</v>
      </c>
      <c r="I198" s="20" t="s">
        <v>439</v>
      </c>
      <c r="J198" s="20" t="s">
        <v>141</v>
      </c>
      <c r="K198" s="16"/>
    </row>
    <row r="199" spans="1:12" s="6" customFormat="1" ht="54" x14ac:dyDescent="0.55000000000000004">
      <c r="A199" s="4">
        <f t="shared" ref="A199:A262" si="3">A198+1</f>
        <v>195</v>
      </c>
      <c r="B199" s="1" t="s">
        <v>18</v>
      </c>
      <c r="C199" s="1" t="s">
        <v>504</v>
      </c>
      <c r="D199" s="1" t="s">
        <v>14</v>
      </c>
      <c r="E199" s="1" t="s">
        <v>116</v>
      </c>
      <c r="F199" s="5">
        <v>139997000</v>
      </c>
      <c r="G199" s="2">
        <v>44742</v>
      </c>
      <c r="H199" s="20" t="s">
        <v>504</v>
      </c>
      <c r="I199" s="20" t="s">
        <v>162</v>
      </c>
      <c r="J199" s="20" t="s">
        <v>141</v>
      </c>
      <c r="K199" s="16"/>
      <c r="L199" s="17"/>
    </row>
    <row r="200" spans="1:12" s="6" customFormat="1" ht="36" x14ac:dyDescent="0.55000000000000004">
      <c r="A200" s="4">
        <f t="shared" si="3"/>
        <v>196</v>
      </c>
      <c r="B200" s="1" t="s">
        <v>20</v>
      </c>
      <c r="C200" s="1" t="s">
        <v>558</v>
      </c>
      <c r="D200" s="3" t="s">
        <v>80</v>
      </c>
      <c r="E200" s="3" t="s">
        <v>8</v>
      </c>
      <c r="F200" s="22">
        <v>6487800</v>
      </c>
      <c r="G200" s="2">
        <v>44742</v>
      </c>
      <c r="H200" s="1" t="s">
        <v>558</v>
      </c>
      <c r="I200" s="3" t="s">
        <v>129</v>
      </c>
      <c r="J200" s="1" t="s">
        <v>141</v>
      </c>
      <c r="K200" s="17"/>
      <c r="L200" s="17"/>
    </row>
    <row r="201" spans="1:12" s="6" customFormat="1" ht="126" x14ac:dyDescent="0.55000000000000004">
      <c r="A201" s="18">
        <f t="shared" si="3"/>
        <v>197</v>
      </c>
      <c r="B201" s="1" t="s">
        <v>20</v>
      </c>
      <c r="C201" s="1" t="s">
        <v>440</v>
      </c>
      <c r="D201" s="1" t="s">
        <v>388</v>
      </c>
      <c r="E201" s="1" t="s">
        <v>8</v>
      </c>
      <c r="F201" s="5">
        <v>3224209</v>
      </c>
      <c r="G201" s="2">
        <v>44742</v>
      </c>
      <c r="H201" s="20" t="s">
        <v>415</v>
      </c>
      <c r="I201" s="20" t="s">
        <v>416</v>
      </c>
      <c r="J201" s="20" t="s">
        <v>141</v>
      </c>
      <c r="K201" s="16"/>
    </row>
    <row r="202" spans="1:12" s="6" customFormat="1" ht="90" x14ac:dyDescent="0.55000000000000004">
      <c r="A202" s="18">
        <f t="shared" si="3"/>
        <v>198</v>
      </c>
      <c r="B202" s="1" t="s">
        <v>20</v>
      </c>
      <c r="C202" s="1" t="s">
        <v>303</v>
      </c>
      <c r="D202" s="1" t="s">
        <v>45</v>
      </c>
      <c r="E202" s="1" t="s">
        <v>8</v>
      </c>
      <c r="F202" s="5">
        <v>1112039</v>
      </c>
      <c r="G202" s="2">
        <v>44743</v>
      </c>
      <c r="H202" s="20" t="s">
        <v>303</v>
      </c>
      <c r="I202" s="20" t="s">
        <v>238</v>
      </c>
      <c r="J202" s="20" t="s">
        <v>130</v>
      </c>
    </row>
    <row r="203" spans="1:12" s="6" customFormat="1" ht="90" x14ac:dyDescent="0.55000000000000004">
      <c r="A203" s="18">
        <f t="shared" si="3"/>
        <v>199</v>
      </c>
      <c r="B203" s="1" t="s">
        <v>20</v>
      </c>
      <c r="C203" s="1" t="s">
        <v>304</v>
      </c>
      <c r="D203" s="1" t="s">
        <v>43</v>
      </c>
      <c r="E203" s="1" t="s">
        <v>8</v>
      </c>
      <c r="F203" s="5">
        <v>638548</v>
      </c>
      <c r="G203" s="2">
        <v>44743</v>
      </c>
      <c r="H203" s="20" t="s">
        <v>304</v>
      </c>
      <c r="I203" s="20" t="s">
        <v>238</v>
      </c>
      <c r="J203" s="20" t="s">
        <v>130</v>
      </c>
    </row>
    <row r="204" spans="1:12" s="6" customFormat="1" ht="90" x14ac:dyDescent="0.55000000000000004">
      <c r="A204" s="18">
        <f t="shared" si="3"/>
        <v>200</v>
      </c>
      <c r="B204" s="1" t="s">
        <v>20</v>
      </c>
      <c r="C204" s="1" t="s">
        <v>305</v>
      </c>
      <c r="D204" s="1" t="s">
        <v>59</v>
      </c>
      <c r="E204" s="1" t="s">
        <v>8</v>
      </c>
      <c r="F204" s="5">
        <v>182933</v>
      </c>
      <c r="G204" s="2">
        <v>44743</v>
      </c>
      <c r="H204" s="20" t="s">
        <v>305</v>
      </c>
      <c r="I204" s="20" t="s">
        <v>238</v>
      </c>
      <c r="J204" s="20" t="s">
        <v>130</v>
      </c>
    </row>
    <row r="205" spans="1:12" s="6" customFormat="1" ht="90" x14ac:dyDescent="0.55000000000000004">
      <c r="A205" s="18">
        <f t="shared" si="3"/>
        <v>201</v>
      </c>
      <c r="B205" s="1" t="s">
        <v>20</v>
      </c>
      <c r="C205" s="1" t="s">
        <v>306</v>
      </c>
      <c r="D205" s="1" t="s">
        <v>68</v>
      </c>
      <c r="E205" s="1" t="s">
        <v>8</v>
      </c>
      <c r="F205" s="5">
        <v>132314</v>
      </c>
      <c r="G205" s="2">
        <v>44743</v>
      </c>
      <c r="H205" s="20" t="s">
        <v>306</v>
      </c>
      <c r="I205" s="20" t="s">
        <v>238</v>
      </c>
      <c r="J205" s="20" t="s">
        <v>130</v>
      </c>
    </row>
    <row r="206" spans="1:12" s="6" customFormat="1" ht="90" x14ac:dyDescent="0.55000000000000004">
      <c r="A206" s="18">
        <f t="shared" si="3"/>
        <v>202</v>
      </c>
      <c r="B206" s="1" t="s">
        <v>20</v>
      </c>
      <c r="C206" s="1" t="s">
        <v>307</v>
      </c>
      <c r="D206" s="1" t="s">
        <v>67</v>
      </c>
      <c r="E206" s="1" t="s">
        <v>8</v>
      </c>
      <c r="F206" s="5">
        <v>99178</v>
      </c>
      <c r="G206" s="2">
        <v>44743</v>
      </c>
      <c r="H206" s="20" t="s">
        <v>307</v>
      </c>
      <c r="I206" s="20" t="s">
        <v>238</v>
      </c>
      <c r="J206" s="20" t="s">
        <v>130</v>
      </c>
    </row>
    <row r="207" spans="1:12" s="6" customFormat="1" ht="108" x14ac:dyDescent="0.55000000000000004">
      <c r="A207" s="18">
        <f t="shared" si="3"/>
        <v>203</v>
      </c>
      <c r="B207" s="1" t="s">
        <v>18</v>
      </c>
      <c r="C207" s="1" t="s">
        <v>207</v>
      </c>
      <c r="D207" s="1" t="s">
        <v>26</v>
      </c>
      <c r="E207" s="1" t="s">
        <v>116</v>
      </c>
      <c r="F207" s="5">
        <v>39193000</v>
      </c>
      <c r="G207" s="2">
        <v>44746</v>
      </c>
      <c r="H207" s="20" t="s">
        <v>207</v>
      </c>
      <c r="I207" s="20" t="s">
        <v>208</v>
      </c>
      <c r="J207" s="20" t="s">
        <v>130</v>
      </c>
    </row>
    <row r="208" spans="1:12" s="6" customFormat="1" ht="54" x14ac:dyDescent="0.55000000000000004">
      <c r="A208" s="4">
        <f t="shared" si="3"/>
        <v>204</v>
      </c>
      <c r="B208" s="1" t="s">
        <v>18</v>
      </c>
      <c r="C208" s="1" t="s">
        <v>505</v>
      </c>
      <c r="D208" s="1" t="s">
        <v>506</v>
      </c>
      <c r="E208" s="1" t="s">
        <v>116</v>
      </c>
      <c r="F208" s="5">
        <v>29700000</v>
      </c>
      <c r="G208" s="2">
        <v>44750</v>
      </c>
      <c r="H208" s="20" t="s">
        <v>505</v>
      </c>
      <c r="I208" s="20" t="s">
        <v>507</v>
      </c>
      <c r="J208" s="20" t="s">
        <v>141</v>
      </c>
      <c r="K208" s="16"/>
      <c r="L208" s="17"/>
    </row>
    <row r="209" spans="1:12" s="6" customFormat="1" ht="54" x14ac:dyDescent="0.55000000000000004">
      <c r="A209" s="4">
        <f t="shared" si="3"/>
        <v>205</v>
      </c>
      <c r="B209" s="1" t="s">
        <v>18</v>
      </c>
      <c r="C209" s="1" t="s">
        <v>508</v>
      </c>
      <c r="D209" s="3" t="s">
        <v>38</v>
      </c>
      <c r="E209" s="3" t="s">
        <v>116</v>
      </c>
      <c r="F209" s="22">
        <v>19800000</v>
      </c>
      <c r="G209" s="2">
        <v>44750</v>
      </c>
      <c r="H209" s="1" t="s">
        <v>508</v>
      </c>
      <c r="I209" s="3" t="s">
        <v>509</v>
      </c>
      <c r="J209" s="1" t="s">
        <v>141</v>
      </c>
      <c r="K209" s="16"/>
      <c r="L209" s="17"/>
    </row>
    <row r="210" spans="1:12" s="6" customFormat="1" ht="126" x14ac:dyDescent="0.55000000000000004">
      <c r="A210" s="18">
        <f t="shared" si="3"/>
        <v>206</v>
      </c>
      <c r="B210" s="1" t="s">
        <v>20</v>
      </c>
      <c r="C210" s="1" t="s">
        <v>441</v>
      </c>
      <c r="D210" s="1" t="s">
        <v>101</v>
      </c>
      <c r="E210" s="1" t="s">
        <v>8</v>
      </c>
      <c r="F210" s="5">
        <v>5878561</v>
      </c>
      <c r="G210" s="2">
        <v>44756</v>
      </c>
      <c r="H210" s="20" t="s">
        <v>441</v>
      </c>
      <c r="I210" s="20" t="s">
        <v>442</v>
      </c>
      <c r="J210" s="20" t="s">
        <v>141</v>
      </c>
      <c r="K210" s="16"/>
    </row>
    <row r="211" spans="1:12" s="6" customFormat="1" ht="90" x14ac:dyDescent="0.55000000000000004">
      <c r="A211" s="18">
        <f t="shared" si="3"/>
        <v>207</v>
      </c>
      <c r="B211" s="1" t="s">
        <v>20</v>
      </c>
      <c r="C211" s="1" t="s">
        <v>443</v>
      </c>
      <c r="D211" s="1" t="s">
        <v>13</v>
      </c>
      <c r="E211" s="1" t="s">
        <v>116</v>
      </c>
      <c r="F211" s="5">
        <v>70000000</v>
      </c>
      <c r="G211" s="2">
        <v>44761</v>
      </c>
      <c r="H211" s="20" t="s">
        <v>443</v>
      </c>
      <c r="I211" s="20" t="s">
        <v>444</v>
      </c>
      <c r="J211" s="20" t="s">
        <v>141</v>
      </c>
      <c r="K211" s="16"/>
    </row>
    <row r="212" spans="1:12" s="6" customFormat="1" ht="90" x14ac:dyDescent="0.55000000000000004">
      <c r="A212" s="4">
        <f t="shared" si="3"/>
        <v>208</v>
      </c>
      <c r="B212" s="1" t="s">
        <v>18</v>
      </c>
      <c r="C212" s="1" t="s">
        <v>443</v>
      </c>
      <c r="D212" s="3" t="s">
        <v>13</v>
      </c>
      <c r="E212" s="3" t="s">
        <v>116</v>
      </c>
      <c r="F212" s="22">
        <v>70000000</v>
      </c>
      <c r="G212" s="2">
        <v>44761</v>
      </c>
      <c r="H212" s="1" t="s">
        <v>443</v>
      </c>
      <c r="I212" s="3" t="s">
        <v>444</v>
      </c>
      <c r="J212" s="1" t="s">
        <v>141</v>
      </c>
      <c r="K212" s="16"/>
      <c r="L212" s="17"/>
    </row>
    <row r="213" spans="1:12" s="6" customFormat="1" ht="198" x14ac:dyDescent="0.55000000000000004">
      <c r="A213" s="18">
        <f t="shared" si="3"/>
        <v>209</v>
      </c>
      <c r="B213" s="1" t="s">
        <v>20</v>
      </c>
      <c r="C213" s="1" t="s">
        <v>308</v>
      </c>
      <c r="D213" s="1" t="s">
        <v>135</v>
      </c>
      <c r="E213" s="1" t="s">
        <v>8</v>
      </c>
      <c r="F213" s="5">
        <v>2773442</v>
      </c>
      <c r="G213" s="2">
        <v>44762</v>
      </c>
      <c r="H213" s="20" t="s">
        <v>308</v>
      </c>
      <c r="I213" s="20" t="s">
        <v>282</v>
      </c>
      <c r="J213" s="20" t="s">
        <v>131</v>
      </c>
    </row>
    <row r="214" spans="1:12" s="6" customFormat="1" ht="54" x14ac:dyDescent="0.55000000000000004">
      <c r="A214" s="4">
        <f t="shared" si="3"/>
        <v>210</v>
      </c>
      <c r="B214" s="1" t="s">
        <v>20</v>
      </c>
      <c r="C214" s="1" t="s">
        <v>559</v>
      </c>
      <c r="D214" s="3" t="s">
        <v>388</v>
      </c>
      <c r="E214" s="3" t="s">
        <v>8</v>
      </c>
      <c r="F214" s="22">
        <v>3227492</v>
      </c>
      <c r="G214" s="2">
        <v>44763</v>
      </c>
      <c r="H214" s="1" t="s">
        <v>559</v>
      </c>
      <c r="I214" s="3" t="s">
        <v>560</v>
      </c>
      <c r="J214" s="1" t="s">
        <v>141</v>
      </c>
      <c r="K214" s="17"/>
      <c r="L214" s="17"/>
    </row>
    <row r="215" spans="1:12" s="6" customFormat="1" ht="54" x14ac:dyDescent="0.55000000000000004">
      <c r="A215" s="4">
        <f t="shared" si="3"/>
        <v>211</v>
      </c>
      <c r="B215" s="1" t="s">
        <v>20</v>
      </c>
      <c r="C215" s="1" t="s">
        <v>561</v>
      </c>
      <c r="D215" s="3" t="s">
        <v>322</v>
      </c>
      <c r="E215" s="3" t="s">
        <v>8</v>
      </c>
      <c r="F215" s="22">
        <v>2875930</v>
      </c>
      <c r="G215" s="2">
        <v>44763</v>
      </c>
      <c r="H215" s="1" t="s">
        <v>561</v>
      </c>
      <c r="I215" s="3" t="s">
        <v>560</v>
      </c>
      <c r="J215" s="1" t="s">
        <v>141</v>
      </c>
      <c r="K215" s="17"/>
      <c r="L215" s="17"/>
    </row>
    <row r="216" spans="1:12" s="6" customFormat="1" ht="54" x14ac:dyDescent="0.55000000000000004">
      <c r="A216" s="18">
        <f t="shared" si="3"/>
        <v>212</v>
      </c>
      <c r="B216" s="1" t="s">
        <v>20</v>
      </c>
      <c r="C216" s="1" t="s">
        <v>309</v>
      </c>
      <c r="D216" s="1" t="s">
        <v>7</v>
      </c>
      <c r="E216" s="1" t="s">
        <v>116</v>
      </c>
      <c r="F216" s="5">
        <v>5335000</v>
      </c>
      <c r="G216" s="2">
        <v>44764</v>
      </c>
      <c r="H216" s="20" t="s">
        <v>309</v>
      </c>
      <c r="I216" s="20" t="s">
        <v>310</v>
      </c>
      <c r="J216" s="20" t="s">
        <v>132</v>
      </c>
    </row>
    <row r="217" spans="1:12" s="6" customFormat="1" ht="198" x14ac:dyDescent="0.55000000000000004">
      <c r="A217" s="18">
        <f t="shared" si="3"/>
        <v>213</v>
      </c>
      <c r="B217" s="1" t="s">
        <v>20</v>
      </c>
      <c r="C217" s="1" t="s">
        <v>311</v>
      </c>
      <c r="D217" s="1" t="s">
        <v>115</v>
      </c>
      <c r="E217" s="1" t="s">
        <v>8</v>
      </c>
      <c r="F217" s="5">
        <v>1768319</v>
      </c>
      <c r="G217" s="2">
        <v>44764</v>
      </c>
      <c r="H217" s="20" t="s">
        <v>311</v>
      </c>
      <c r="I217" s="20" t="s">
        <v>282</v>
      </c>
      <c r="J217" s="20" t="s">
        <v>131</v>
      </c>
    </row>
    <row r="218" spans="1:12" s="6" customFormat="1" ht="198" x14ac:dyDescent="0.55000000000000004">
      <c r="A218" s="18">
        <f t="shared" si="3"/>
        <v>214</v>
      </c>
      <c r="B218" s="1" t="s">
        <v>20</v>
      </c>
      <c r="C218" s="1" t="s">
        <v>312</v>
      </c>
      <c r="D218" s="1" t="s">
        <v>24</v>
      </c>
      <c r="E218" s="1" t="s">
        <v>8</v>
      </c>
      <c r="F218" s="5">
        <v>2279214</v>
      </c>
      <c r="G218" s="2">
        <v>44767</v>
      </c>
      <c r="H218" s="20" t="s">
        <v>312</v>
      </c>
      <c r="I218" s="20" t="s">
        <v>282</v>
      </c>
      <c r="J218" s="20" t="s">
        <v>131</v>
      </c>
    </row>
    <row r="219" spans="1:12" s="6" customFormat="1" ht="198" x14ac:dyDescent="0.55000000000000004">
      <c r="A219" s="18">
        <f t="shared" si="3"/>
        <v>215</v>
      </c>
      <c r="B219" s="1" t="s">
        <v>20</v>
      </c>
      <c r="C219" s="1" t="s">
        <v>313</v>
      </c>
      <c r="D219" s="1" t="s">
        <v>109</v>
      </c>
      <c r="E219" s="1" t="s">
        <v>8</v>
      </c>
      <c r="F219" s="5">
        <v>2355913</v>
      </c>
      <c r="G219" s="2">
        <v>44768</v>
      </c>
      <c r="H219" s="20" t="s">
        <v>313</v>
      </c>
      <c r="I219" s="20" t="s">
        <v>282</v>
      </c>
      <c r="J219" s="20" t="s">
        <v>131</v>
      </c>
    </row>
    <row r="220" spans="1:12" s="6" customFormat="1" ht="198" x14ac:dyDescent="0.55000000000000004">
      <c r="A220" s="18">
        <f t="shared" si="3"/>
        <v>216</v>
      </c>
      <c r="B220" s="1" t="s">
        <v>20</v>
      </c>
      <c r="C220" s="1" t="s">
        <v>314</v>
      </c>
      <c r="D220" s="1" t="s">
        <v>113</v>
      </c>
      <c r="E220" s="1" t="s">
        <v>8</v>
      </c>
      <c r="F220" s="5">
        <v>2306700</v>
      </c>
      <c r="G220" s="2">
        <v>44768</v>
      </c>
      <c r="H220" s="20" t="s">
        <v>314</v>
      </c>
      <c r="I220" s="20" t="s">
        <v>282</v>
      </c>
      <c r="J220" s="20" t="s">
        <v>131</v>
      </c>
    </row>
    <row r="221" spans="1:12" s="6" customFormat="1" ht="198" x14ac:dyDescent="0.55000000000000004">
      <c r="A221" s="18">
        <f t="shared" si="3"/>
        <v>217</v>
      </c>
      <c r="B221" s="1" t="s">
        <v>20</v>
      </c>
      <c r="C221" s="1" t="s">
        <v>315</v>
      </c>
      <c r="D221" s="1" t="s">
        <v>108</v>
      </c>
      <c r="E221" s="1" t="s">
        <v>8</v>
      </c>
      <c r="F221" s="5">
        <v>1482137</v>
      </c>
      <c r="G221" s="2">
        <v>44768</v>
      </c>
      <c r="H221" s="20" t="s">
        <v>315</v>
      </c>
      <c r="I221" s="20" t="s">
        <v>282</v>
      </c>
      <c r="J221" s="20" t="s">
        <v>131</v>
      </c>
    </row>
    <row r="222" spans="1:12" s="6" customFormat="1" ht="36" x14ac:dyDescent="0.55000000000000004">
      <c r="A222" s="18">
        <f t="shared" si="3"/>
        <v>218</v>
      </c>
      <c r="B222" s="1" t="s">
        <v>20</v>
      </c>
      <c r="C222" s="1" t="s">
        <v>316</v>
      </c>
      <c r="D222" s="1" t="s">
        <v>157</v>
      </c>
      <c r="E222" s="1" t="s">
        <v>120</v>
      </c>
      <c r="F222" s="5">
        <v>91740000</v>
      </c>
      <c r="G222" s="2">
        <v>44771</v>
      </c>
      <c r="H222" s="20" t="s">
        <v>316</v>
      </c>
      <c r="I222" s="20" t="s">
        <v>317</v>
      </c>
      <c r="J222" s="20" t="s">
        <v>130</v>
      </c>
    </row>
    <row r="223" spans="1:12" s="6" customFormat="1" ht="72" x14ac:dyDescent="0.55000000000000004">
      <c r="A223" s="4">
        <f t="shared" si="3"/>
        <v>219</v>
      </c>
      <c r="B223" s="1" t="s">
        <v>18</v>
      </c>
      <c r="C223" s="1" t="s">
        <v>510</v>
      </c>
      <c r="D223" s="3" t="s">
        <v>21</v>
      </c>
      <c r="E223" s="3" t="s">
        <v>116</v>
      </c>
      <c r="F223" s="22">
        <v>50930000</v>
      </c>
      <c r="G223" s="2">
        <v>44771</v>
      </c>
      <c r="H223" s="1" t="s">
        <v>510</v>
      </c>
      <c r="I223" s="3" t="s">
        <v>511</v>
      </c>
      <c r="J223" s="1" t="s">
        <v>141</v>
      </c>
      <c r="K223" s="16"/>
      <c r="L223" s="17"/>
    </row>
    <row r="224" spans="1:12" s="6" customFormat="1" ht="36" x14ac:dyDescent="0.55000000000000004">
      <c r="A224" s="4">
        <f t="shared" si="3"/>
        <v>220</v>
      </c>
      <c r="B224" s="1" t="s">
        <v>18</v>
      </c>
      <c r="C224" s="1" t="s">
        <v>512</v>
      </c>
      <c r="D224" s="3" t="s">
        <v>513</v>
      </c>
      <c r="E224" s="3" t="s">
        <v>116</v>
      </c>
      <c r="F224" s="22">
        <v>64900000</v>
      </c>
      <c r="G224" s="2">
        <v>44774</v>
      </c>
      <c r="H224" s="1" t="s">
        <v>514</v>
      </c>
      <c r="I224" s="3" t="s">
        <v>515</v>
      </c>
      <c r="J224" s="1" t="s">
        <v>141</v>
      </c>
      <c r="K224" s="16"/>
      <c r="L224" s="17"/>
    </row>
    <row r="225" spans="1:12" s="6" customFormat="1" ht="72" x14ac:dyDescent="0.55000000000000004">
      <c r="A225" s="18">
        <f t="shared" si="3"/>
        <v>221</v>
      </c>
      <c r="B225" s="1" t="s">
        <v>20</v>
      </c>
      <c r="C225" s="1" t="s">
        <v>445</v>
      </c>
      <c r="D225" s="1" t="s">
        <v>137</v>
      </c>
      <c r="E225" s="1" t="s">
        <v>8</v>
      </c>
      <c r="F225" s="5">
        <v>3996913</v>
      </c>
      <c r="G225" s="2">
        <v>44775</v>
      </c>
      <c r="H225" s="20" t="s">
        <v>415</v>
      </c>
      <c r="I225" s="20" t="s">
        <v>446</v>
      </c>
      <c r="J225" s="20" t="s">
        <v>141</v>
      </c>
      <c r="K225" s="16"/>
    </row>
    <row r="226" spans="1:12" s="17" customFormat="1" ht="90" x14ac:dyDescent="0.55000000000000004">
      <c r="A226" s="4">
        <f t="shared" si="3"/>
        <v>222</v>
      </c>
      <c r="B226" s="1" t="s">
        <v>20</v>
      </c>
      <c r="C226" s="1" t="s">
        <v>581</v>
      </c>
      <c r="D226" s="3" t="s">
        <v>13</v>
      </c>
      <c r="E226" s="3" t="s">
        <v>116</v>
      </c>
      <c r="F226" s="22">
        <v>4730000</v>
      </c>
      <c r="G226" s="2">
        <v>44776</v>
      </c>
      <c r="H226" s="1" t="s">
        <v>581</v>
      </c>
      <c r="I226" s="3" t="s">
        <v>582</v>
      </c>
      <c r="J226" s="1" t="s">
        <v>141</v>
      </c>
    </row>
    <row r="227" spans="1:12" s="17" customFormat="1" ht="198" x14ac:dyDescent="0.55000000000000004">
      <c r="A227" s="18">
        <f t="shared" si="3"/>
        <v>223</v>
      </c>
      <c r="B227" s="1" t="s">
        <v>20</v>
      </c>
      <c r="C227" s="1" t="s">
        <v>318</v>
      </c>
      <c r="D227" s="1" t="s">
        <v>76</v>
      </c>
      <c r="E227" s="1" t="s">
        <v>8</v>
      </c>
      <c r="F227" s="5">
        <v>2335061</v>
      </c>
      <c r="G227" s="2">
        <v>44776</v>
      </c>
      <c r="H227" s="20" t="s">
        <v>318</v>
      </c>
      <c r="I227" s="20" t="s">
        <v>282</v>
      </c>
      <c r="J227" s="20" t="s">
        <v>131</v>
      </c>
      <c r="K227" s="6"/>
      <c r="L227" s="6"/>
    </row>
    <row r="228" spans="1:12" s="17" customFormat="1" ht="90" x14ac:dyDescent="0.55000000000000004">
      <c r="A228" s="18">
        <f t="shared" si="3"/>
        <v>224</v>
      </c>
      <c r="B228" s="1" t="s">
        <v>20</v>
      </c>
      <c r="C228" s="1" t="s">
        <v>319</v>
      </c>
      <c r="D228" s="1" t="s">
        <v>320</v>
      </c>
      <c r="E228" s="1" t="s">
        <v>8</v>
      </c>
      <c r="F228" s="5">
        <v>96772</v>
      </c>
      <c r="G228" s="2">
        <v>44778</v>
      </c>
      <c r="H228" s="20" t="s">
        <v>319</v>
      </c>
      <c r="I228" s="20" t="s">
        <v>238</v>
      </c>
      <c r="J228" s="20" t="s">
        <v>130</v>
      </c>
      <c r="K228" s="6"/>
      <c r="L228" s="6"/>
    </row>
    <row r="229" spans="1:12" s="17" customFormat="1" ht="54" x14ac:dyDescent="0.55000000000000004">
      <c r="A229" s="4">
        <f t="shared" si="3"/>
        <v>225</v>
      </c>
      <c r="B229" s="1" t="s">
        <v>18</v>
      </c>
      <c r="C229" s="1" t="s">
        <v>516</v>
      </c>
      <c r="D229" s="3" t="s">
        <v>13</v>
      </c>
      <c r="E229" s="3" t="s">
        <v>116</v>
      </c>
      <c r="F229" s="22">
        <v>88000000</v>
      </c>
      <c r="G229" s="2">
        <v>44782</v>
      </c>
      <c r="H229" s="1" t="s">
        <v>516</v>
      </c>
      <c r="I229" s="3" t="s">
        <v>509</v>
      </c>
      <c r="J229" s="1" t="s">
        <v>141</v>
      </c>
      <c r="K229" s="16"/>
    </row>
    <row r="230" spans="1:12" s="17" customFormat="1" ht="198" x14ac:dyDescent="0.55000000000000004">
      <c r="A230" s="18">
        <f t="shared" si="3"/>
        <v>226</v>
      </c>
      <c r="B230" s="1" t="s">
        <v>20</v>
      </c>
      <c r="C230" s="1" t="s">
        <v>321</v>
      </c>
      <c r="D230" s="1" t="s">
        <v>322</v>
      </c>
      <c r="E230" s="1" t="s">
        <v>8</v>
      </c>
      <c r="F230" s="5">
        <v>858768</v>
      </c>
      <c r="G230" s="2">
        <v>44783</v>
      </c>
      <c r="H230" s="20" t="s">
        <v>321</v>
      </c>
      <c r="I230" s="20" t="s">
        <v>282</v>
      </c>
      <c r="J230" s="20" t="s">
        <v>131</v>
      </c>
      <c r="K230" s="6"/>
      <c r="L230" s="6"/>
    </row>
    <row r="231" spans="1:12" s="17" customFormat="1" ht="198" x14ac:dyDescent="0.55000000000000004">
      <c r="A231" s="18">
        <f t="shared" si="3"/>
        <v>227</v>
      </c>
      <c r="B231" s="1" t="s">
        <v>20</v>
      </c>
      <c r="C231" s="1" t="s">
        <v>323</v>
      </c>
      <c r="D231" s="1" t="s">
        <v>85</v>
      </c>
      <c r="E231" s="1" t="s">
        <v>8</v>
      </c>
      <c r="F231" s="5">
        <v>5457301</v>
      </c>
      <c r="G231" s="2">
        <v>44790</v>
      </c>
      <c r="H231" s="20" t="s">
        <v>323</v>
      </c>
      <c r="I231" s="20" t="s">
        <v>282</v>
      </c>
      <c r="J231" s="20" t="s">
        <v>131</v>
      </c>
      <c r="K231" s="6"/>
      <c r="L231" s="6"/>
    </row>
    <row r="232" spans="1:12" s="17" customFormat="1" ht="198" x14ac:dyDescent="0.55000000000000004">
      <c r="A232" s="18">
        <f t="shared" si="3"/>
        <v>228</v>
      </c>
      <c r="B232" s="1" t="s">
        <v>20</v>
      </c>
      <c r="C232" s="1" t="s">
        <v>324</v>
      </c>
      <c r="D232" s="1" t="s">
        <v>114</v>
      </c>
      <c r="E232" s="1" t="s">
        <v>8</v>
      </c>
      <c r="F232" s="5">
        <v>2637161</v>
      </c>
      <c r="G232" s="2">
        <v>44790</v>
      </c>
      <c r="H232" s="20" t="s">
        <v>324</v>
      </c>
      <c r="I232" s="20" t="s">
        <v>282</v>
      </c>
      <c r="J232" s="20" t="s">
        <v>131</v>
      </c>
      <c r="K232" s="6"/>
      <c r="L232" s="6"/>
    </row>
    <row r="233" spans="1:12" s="17" customFormat="1" ht="198" x14ac:dyDescent="0.55000000000000004">
      <c r="A233" s="18">
        <f t="shared" si="3"/>
        <v>229</v>
      </c>
      <c r="B233" s="1" t="s">
        <v>20</v>
      </c>
      <c r="C233" s="1" t="s">
        <v>325</v>
      </c>
      <c r="D233" s="1" t="s">
        <v>112</v>
      </c>
      <c r="E233" s="1" t="s">
        <v>8</v>
      </c>
      <c r="F233" s="5">
        <v>2573170</v>
      </c>
      <c r="G233" s="2">
        <v>44790</v>
      </c>
      <c r="H233" s="20" t="s">
        <v>325</v>
      </c>
      <c r="I233" s="20" t="s">
        <v>282</v>
      </c>
      <c r="J233" s="20" t="s">
        <v>131</v>
      </c>
      <c r="K233" s="6"/>
      <c r="L233" s="6"/>
    </row>
    <row r="234" spans="1:12" s="17" customFormat="1" ht="198" x14ac:dyDescent="0.55000000000000004">
      <c r="A234" s="18">
        <f t="shared" si="3"/>
        <v>230</v>
      </c>
      <c r="B234" s="1" t="s">
        <v>20</v>
      </c>
      <c r="C234" s="1" t="s">
        <v>326</v>
      </c>
      <c r="D234" s="1" t="s">
        <v>101</v>
      </c>
      <c r="E234" s="1" t="s">
        <v>8</v>
      </c>
      <c r="F234" s="5">
        <v>1541372</v>
      </c>
      <c r="G234" s="2">
        <v>44790</v>
      </c>
      <c r="H234" s="20" t="s">
        <v>326</v>
      </c>
      <c r="I234" s="20" t="s">
        <v>282</v>
      </c>
      <c r="J234" s="20" t="s">
        <v>131</v>
      </c>
      <c r="K234" s="6"/>
      <c r="L234" s="6"/>
    </row>
    <row r="235" spans="1:12" s="17" customFormat="1" ht="198" x14ac:dyDescent="0.55000000000000004">
      <c r="A235" s="18">
        <f t="shared" si="3"/>
        <v>231</v>
      </c>
      <c r="B235" s="1" t="s">
        <v>20</v>
      </c>
      <c r="C235" s="1" t="s">
        <v>327</v>
      </c>
      <c r="D235" s="1" t="s">
        <v>72</v>
      </c>
      <c r="E235" s="1" t="s">
        <v>8</v>
      </c>
      <c r="F235" s="5">
        <v>1233160</v>
      </c>
      <c r="G235" s="2">
        <v>44790</v>
      </c>
      <c r="H235" s="20" t="s">
        <v>327</v>
      </c>
      <c r="I235" s="20" t="s">
        <v>282</v>
      </c>
      <c r="J235" s="20" t="s">
        <v>131</v>
      </c>
      <c r="K235" s="6"/>
      <c r="L235" s="6"/>
    </row>
    <row r="236" spans="1:12" s="17" customFormat="1" ht="198" x14ac:dyDescent="0.55000000000000004">
      <c r="A236" s="18">
        <f t="shared" si="3"/>
        <v>232</v>
      </c>
      <c r="B236" s="1" t="s">
        <v>20</v>
      </c>
      <c r="C236" s="1" t="s">
        <v>328</v>
      </c>
      <c r="D236" s="1" t="s">
        <v>144</v>
      </c>
      <c r="E236" s="1" t="s">
        <v>8</v>
      </c>
      <c r="F236" s="5">
        <v>702876</v>
      </c>
      <c r="G236" s="2">
        <v>44790</v>
      </c>
      <c r="H236" s="20" t="s">
        <v>328</v>
      </c>
      <c r="I236" s="20" t="s">
        <v>282</v>
      </c>
      <c r="J236" s="20" t="s">
        <v>131</v>
      </c>
      <c r="K236" s="6"/>
      <c r="L236" s="6"/>
    </row>
    <row r="237" spans="1:12" s="17" customFormat="1" ht="198" x14ac:dyDescent="0.55000000000000004">
      <c r="A237" s="18">
        <f t="shared" si="3"/>
        <v>233</v>
      </c>
      <c r="B237" s="1" t="s">
        <v>20</v>
      </c>
      <c r="C237" s="1" t="s">
        <v>329</v>
      </c>
      <c r="D237" s="1" t="s">
        <v>330</v>
      </c>
      <c r="E237" s="1" t="s">
        <v>8</v>
      </c>
      <c r="F237" s="5">
        <v>367907</v>
      </c>
      <c r="G237" s="2">
        <v>44790</v>
      </c>
      <c r="H237" s="20" t="s">
        <v>329</v>
      </c>
      <c r="I237" s="20" t="s">
        <v>282</v>
      </c>
      <c r="J237" s="20" t="s">
        <v>131</v>
      </c>
      <c r="K237" s="6"/>
      <c r="L237" s="6"/>
    </row>
    <row r="238" spans="1:12" s="17" customFormat="1" ht="198" x14ac:dyDescent="0.55000000000000004">
      <c r="A238" s="18">
        <f t="shared" si="3"/>
        <v>234</v>
      </c>
      <c r="B238" s="1" t="s">
        <v>20</v>
      </c>
      <c r="C238" s="1" t="s">
        <v>331</v>
      </c>
      <c r="D238" s="1" t="s">
        <v>74</v>
      </c>
      <c r="E238" s="1" t="s">
        <v>8</v>
      </c>
      <c r="F238" s="5">
        <v>355570</v>
      </c>
      <c r="G238" s="2">
        <v>44790</v>
      </c>
      <c r="H238" s="20" t="s">
        <v>331</v>
      </c>
      <c r="I238" s="20" t="s">
        <v>282</v>
      </c>
      <c r="J238" s="20" t="s">
        <v>131</v>
      </c>
      <c r="K238" s="6"/>
      <c r="L238" s="6"/>
    </row>
    <row r="239" spans="1:12" s="17" customFormat="1" ht="198" x14ac:dyDescent="0.55000000000000004">
      <c r="A239" s="18">
        <f t="shared" si="3"/>
        <v>235</v>
      </c>
      <c r="B239" s="1" t="s">
        <v>20</v>
      </c>
      <c r="C239" s="1" t="s">
        <v>332</v>
      </c>
      <c r="D239" s="1" t="s">
        <v>94</v>
      </c>
      <c r="E239" s="1" t="s">
        <v>8</v>
      </c>
      <c r="F239" s="5">
        <v>245489</v>
      </c>
      <c r="G239" s="2">
        <v>44790</v>
      </c>
      <c r="H239" s="20" t="s">
        <v>332</v>
      </c>
      <c r="I239" s="20" t="s">
        <v>282</v>
      </c>
      <c r="J239" s="20" t="s">
        <v>131</v>
      </c>
      <c r="K239" s="6"/>
      <c r="L239" s="6"/>
    </row>
    <row r="240" spans="1:12" s="17" customFormat="1" ht="198" x14ac:dyDescent="0.55000000000000004">
      <c r="A240" s="18">
        <f t="shared" si="3"/>
        <v>236</v>
      </c>
      <c r="B240" s="1" t="s">
        <v>20</v>
      </c>
      <c r="C240" s="1" t="s">
        <v>333</v>
      </c>
      <c r="D240" s="1" t="s">
        <v>334</v>
      </c>
      <c r="E240" s="1" t="s">
        <v>8</v>
      </c>
      <c r="F240" s="5">
        <v>187021</v>
      </c>
      <c r="G240" s="2">
        <v>44790</v>
      </c>
      <c r="H240" s="20" t="s">
        <v>333</v>
      </c>
      <c r="I240" s="20" t="s">
        <v>282</v>
      </c>
      <c r="J240" s="20" t="s">
        <v>131</v>
      </c>
      <c r="K240" s="6"/>
      <c r="L240" s="6"/>
    </row>
    <row r="241" spans="1:12" s="17" customFormat="1" ht="198" x14ac:dyDescent="0.55000000000000004">
      <c r="A241" s="18">
        <f t="shared" si="3"/>
        <v>237</v>
      </c>
      <c r="B241" s="1" t="s">
        <v>20</v>
      </c>
      <c r="C241" s="1" t="s">
        <v>335</v>
      </c>
      <c r="D241" s="1" t="s">
        <v>336</v>
      </c>
      <c r="E241" s="1" t="s">
        <v>8</v>
      </c>
      <c r="F241" s="5">
        <v>165888</v>
      </c>
      <c r="G241" s="2">
        <v>44790</v>
      </c>
      <c r="H241" s="20" t="s">
        <v>335</v>
      </c>
      <c r="I241" s="20" t="s">
        <v>282</v>
      </c>
      <c r="J241" s="20" t="s">
        <v>131</v>
      </c>
      <c r="K241" s="6"/>
      <c r="L241" s="6"/>
    </row>
    <row r="242" spans="1:12" s="17" customFormat="1" ht="198" x14ac:dyDescent="0.55000000000000004">
      <c r="A242" s="18">
        <f t="shared" si="3"/>
        <v>238</v>
      </c>
      <c r="B242" s="1" t="s">
        <v>20</v>
      </c>
      <c r="C242" s="1" t="s">
        <v>337</v>
      </c>
      <c r="D242" s="1" t="s">
        <v>338</v>
      </c>
      <c r="E242" s="1" t="s">
        <v>8</v>
      </c>
      <c r="F242" s="5">
        <v>136987</v>
      </c>
      <c r="G242" s="2">
        <v>44790</v>
      </c>
      <c r="H242" s="20" t="s">
        <v>337</v>
      </c>
      <c r="I242" s="20" t="s">
        <v>282</v>
      </c>
      <c r="J242" s="20" t="s">
        <v>131</v>
      </c>
      <c r="K242" s="6"/>
      <c r="L242" s="6"/>
    </row>
    <row r="243" spans="1:12" s="17" customFormat="1" ht="198" x14ac:dyDescent="0.55000000000000004">
      <c r="A243" s="18">
        <f t="shared" si="3"/>
        <v>239</v>
      </c>
      <c r="B243" s="1" t="s">
        <v>20</v>
      </c>
      <c r="C243" s="1" t="s">
        <v>339</v>
      </c>
      <c r="D243" s="1" t="s">
        <v>136</v>
      </c>
      <c r="E243" s="1" t="s">
        <v>8</v>
      </c>
      <c r="F243" s="5">
        <v>423834</v>
      </c>
      <c r="G243" s="2">
        <v>44791</v>
      </c>
      <c r="H243" s="20" t="s">
        <v>339</v>
      </c>
      <c r="I243" s="20" t="s">
        <v>282</v>
      </c>
      <c r="J243" s="20" t="s">
        <v>131</v>
      </c>
      <c r="K243" s="6"/>
      <c r="L243" s="6"/>
    </row>
    <row r="244" spans="1:12" s="17" customFormat="1" ht="162" x14ac:dyDescent="0.55000000000000004">
      <c r="A244" s="18">
        <f t="shared" si="3"/>
        <v>240</v>
      </c>
      <c r="B244" s="1" t="s">
        <v>20</v>
      </c>
      <c r="C244" s="1" t="s">
        <v>175</v>
      </c>
      <c r="D244" s="1" t="s">
        <v>13</v>
      </c>
      <c r="E244" s="1" t="s">
        <v>116</v>
      </c>
      <c r="F244" s="5">
        <v>7150000</v>
      </c>
      <c r="G244" s="2">
        <v>44792</v>
      </c>
      <c r="H244" s="20" t="s">
        <v>175</v>
      </c>
      <c r="I244" s="20" t="s">
        <v>176</v>
      </c>
      <c r="J244" s="20" t="s">
        <v>130</v>
      </c>
      <c r="K244" s="6"/>
      <c r="L244" s="6"/>
    </row>
    <row r="245" spans="1:12" s="17" customFormat="1" ht="198" x14ac:dyDescent="0.55000000000000004">
      <c r="A245" s="18">
        <f t="shared" si="3"/>
        <v>241</v>
      </c>
      <c r="B245" s="1" t="s">
        <v>20</v>
      </c>
      <c r="C245" s="1" t="s">
        <v>340</v>
      </c>
      <c r="D245" s="1" t="s">
        <v>23</v>
      </c>
      <c r="E245" s="1" t="s">
        <v>8</v>
      </c>
      <c r="F245" s="5">
        <v>6404965</v>
      </c>
      <c r="G245" s="2">
        <v>44792</v>
      </c>
      <c r="H245" s="20" t="s">
        <v>340</v>
      </c>
      <c r="I245" s="20" t="s">
        <v>282</v>
      </c>
      <c r="J245" s="20" t="s">
        <v>131</v>
      </c>
      <c r="K245" s="6"/>
      <c r="L245" s="6"/>
    </row>
    <row r="246" spans="1:12" s="17" customFormat="1" ht="198" x14ac:dyDescent="0.55000000000000004">
      <c r="A246" s="4">
        <f t="shared" si="3"/>
        <v>242</v>
      </c>
      <c r="B246" s="1" t="s">
        <v>20</v>
      </c>
      <c r="C246" s="1" t="s">
        <v>341</v>
      </c>
      <c r="D246" s="1" t="s">
        <v>104</v>
      </c>
      <c r="E246" s="1" t="s">
        <v>8</v>
      </c>
      <c r="F246" s="5">
        <v>2296078</v>
      </c>
      <c r="G246" s="2">
        <v>44792</v>
      </c>
      <c r="H246" s="20" t="s">
        <v>341</v>
      </c>
      <c r="I246" s="20" t="s">
        <v>282</v>
      </c>
      <c r="J246" s="20" t="s">
        <v>131</v>
      </c>
      <c r="K246" s="6"/>
      <c r="L246" s="6"/>
    </row>
    <row r="247" spans="1:12" s="17" customFormat="1" ht="36" x14ac:dyDescent="0.55000000000000004">
      <c r="A247" s="4">
        <f t="shared" si="3"/>
        <v>243</v>
      </c>
      <c r="B247" s="1" t="s">
        <v>20</v>
      </c>
      <c r="C247" s="1" t="s">
        <v>562</v>
      </c>
      <c r="D247" s="3" t="s">
        <v>22</v>
      </c>
      <c r="E247" s="3" t="s">
        <v>8</v>
      </c>
      <c r="F247" s="22">
        <v>5002470</v>
      </c>
      <c r="G247" s="2">
        <v>44796</v>
      </c>
      <c r="H247" s="1" t="s">
        <v>661</v>
      </c>
      <c r="I247" s="3" t="s">
        <v>129</v>
      </c>
      <c r="J247" s="1" t="s">
        <v>141</v>
      </c>
    </row>
    <row r="248" spans="1:12" s="17" customFormat="1" ht="198" x14ac:dyDescent="0.55000000000000004">
      <c r="A248" s="18">
        <f t="shared" si="3"/>
        <v>244</v>
      </c>
      <c r="B248" s="1" t="s">
        <v>20</v>
      </c>
      <c r="C248" s="1" t="s">
        <v>342</v>
      </c>
      <c r="D248" s="1" t="s">
        <v>32</v>
      </c>
      <c r="E248" s="1" t="s">
        <v>8</v>
      </c>
      <c r="F248" s="5">
        <v>800375</v>
      </c>
      <c r="G248" s="2">
        <v>44796</v>
      </c>
      <c r="H248" s="20" t="s">
        <v>342</v>
      </c>
      <c r="I248" s="20" t="s">
        <v>282</v>
      </c>
      <c r="J248" s="20" t="s">
        <v>131</v>
      </c>
      <c r="K248" s="6"/>
      <c r="L248" s="6"/>
    </row>
    <row r="249" spans="1:12" s="17" customFormat="1" ht="198" x14ac:dyDescent="0.55000000000000004">
      <c r="A249" s="18">
        <f t="shared" si="3"/>
        <v>245</v>
      </c>
      <c r="B249" s="1" t="s">
        <v>20</v>
      </c>
      <c r="C249" s="1" t="s">
        <v>343</v>
      </c>
      <c r="D249" s="1" t="s">
        <v>106</v>
      </c>
      <c r="E249" s="1" t="s">
        <v>8</v>
      </c>
      <c r="F249" s="5">
        <v>3676007</v>
      </c>
      <c r="G249" s="2">
        <v>44802</v>
      </c>
      <c r="H249" s="20" t="s">
        <v>343</v>
      </c>
      <c r="I249" s="20" t="s">
        <v>282</v>
      </c>
      <c r="J249" s="20" t="s">
        <v>131</v>
      </c>
      <c r="K249" s="6"/>
      <c r="L249" s="6"/>
    </row>
    <row r="250" spans="1:12" s="17" customFormat="1" ht="198" x14ac:dyDescent="0.55000000000000004">
      <c r="A250" s="18">
        <f t="shared" si="3"/>
        <v>246</v>
      </c>
      <c r="B250" s="1" t="s">
        <v>20</v>
      </c>
      <c r="C250" s="1" t="s">
        <v>344</v>
      </c>
      <c r="D250" s="1" t="s">
        <v>110</v>
      </c>
      <c r="E250" s="1" t="s">
        <v>8</v>
      </c>
      <c r="F250" s="5">
        <v>2370021</v>
      </c>
      <c r="G250" s="2">
        <v>44803</v>
      </c>
      <c r="H250" s="20" t="s">
        <v>344</v>
      </c>
      <c r="I250" s="20" t="s">
        <v>282</v>
      </c>
      <c r="J250" s="20" t="s">
        <v>131</v>
      </c>
      <c r="K250" s="6"/>
      <c r="L250" s="6"/>
    </row>
    <row r="251" spans="1:12" s="17" customFormat="1" ht="198" x14ac:dyDescent="0.55000000000000004">
      <c r="A251" s="4">
        <f t="shared" si="3"/>
        <v>247</v>
      </c>
      <c r="B251" s="1" t="s">
        <v>20</v>
      </c>
      <c r="C251" s="1" t="s">
        <v>345</v>
      </c>
      <c r="D251" s="1" t="s">
        <v>139</v>
      </c>
      <c r="E251" s="1" t="s">
        <v>8</v>
      </c>
      <c r="F251" s="5">
        <v>1911110</v>
      </c>
      <c r="G251" s="2">
        <v>44803</v>
      </c>
      <c r="H251" s="20" t="s">
        <v>345</v>
      </c>
      <c r="I251" s="20" t="s">
        <v>282</v>
      </c>
      <c r="J251" s="20" t="s">
        <v>131</v>
      </c>
      <c r="K251" s="6"/>
      <c r="L251" s="6"/>
    </row>
    <row r="252" spans="1:12" s="17" customFormat="1" ht="198" x14ac:dyDescent="0.55000000000000004">
      <c r="A252" s="18">
        <f t="shared" si="3"/>
        <v>248</v>
      </c>
      <c r="B252" s="1" t="s">
        <v>20</v>
      </c>
      <c r="C252" s="1" t="s">
        <v>346</v>
      </c>
      <c r="D252" s="1" t="s">
        <v>100</v>
      </c>
      <c r="E252" s="1" t="s">
        <v>8</v>
      </c>
      <c r="F252" s="5">
        <v>1516311</v>
      </c>
      <c r="G252" s="2">
        <v>44803</v>
      </c>
      <c r="H252" s="20" t="s">
        <v>346</v>
      </c>
      <c r="I252" s="20" t="s">
        <v>282</v>
      </c>
      <c r="J252" s="20" t="s">
        <v>131</v>
      </c>
      <c r="K252" s="6"/>
      <c r="L252" s="6"/>
    </row>
    <row r="253" spans="1:12" s="17" customFormat="1" ht="90" x14ac:dyDescent="0.55000000000000004">
      <c r="A253" s="18">
        <f t="shared" si="3"/>
        <v>249</v>
      </c>
      <c r="B253" s="1" t="s">
        <v>18</v>
      </c>
      <c r="C253" s="1" t="s">
        <v>211</v>
      </c>
      <c r="D253" s="1" t="s">
        <v>212</v>
      </c>
      <c r="E253" s="1" t="s">
        <v>116</v>
      </c>
      <c r="F253" s="5">
        <v>44028097</v>
      </c>
      <c r="G253" s="2">
        <v>44804</v>
      </c>
      <c r="H253" s="20" t="s">
        <v>211</v>
      </c>
      <c r="I253" s="20" t="s">
        <v>213</v>
      </c>
      <c r="J253" s="20" t="s">
        <v>130</v>
      </c>
      <c r="K253" s="6"/>
      <c r="L253" s="6"/>
    </row>
    <row r="254" spans="1:12" s="17" customFormat="1" ht="198" x14ac:dyDescent="0.55000000000000004">
      <c r="A254" s="18">
        <f t="shared" si="3"/>
        <v>250</v>
      </c>
      <c r="B254" s="1" t="s">
        <v>20</v>
      </c>
      <c r="C254" s="1" t="s">
        <v>629</v>
      </c>
      <c r="D254" s="1" t="s">
        <v>628</v>
      </c>
      <c r="E254" s="1" t="s">
        <v>8</v>
      </c>
      <c r="F254" s="5">
        <v>301469</v>
      </c>
      <c r="G254" s="2">
        <v>44804</v>
      </c>
      <c r="H254" s="20" t="s">
        <v>347</v>
      </c>
      <c r="I254" s="20" t="s">
        <v>282</v>
      </c>
      <c r="J254" s="20" t="s">
        <v>131</v>
      </c>
      <c r="K254" s="6"/>
      <c r="L254" s="6"/>
    </row>
    <row r="255" spans="1:12" s="17" customFormat="1" ht="198" x14ac:dyDescent="0.55000000000000004">
      <c r="A255" s="18">
        <f t="shared" si="3"/>
        <v>251</v>
      </c>
      <c r="B255" s="1" t="s">
        <v>20</v>
      </c>
      <c r="C255" s="1" t="s">
        <v>348</v>
      </c>
      <c r="D255" s="1" t="s">
        <v>99</v>
      </c>
      <c r="E255" s="1" t="s">
        <v>8</v>
      </c>
      <c r="F255" s="5">
        <v>127149</v>
      </c>
      <c r="G255" s="2">
        <v>44804</v>
      </c>
      <c r="H255" s="20" t="s">
        <v>348</v>
      </c>
      <c r="I255" s="20" t="s">
        <v>282</v>
      </c>
      <c r="J255" s="20" t="s">
        <v>131</v>
      </c>
      <c r="K255" s="6"/>
      <c r="L255" s="6"/>
    </row>
    <row r="256" spans="1:12" s="17" customFormat="1" ht="90" x14ac:dyDescent="0.55000000000000004">
      <c r="A256" s="18">
        <f t="shared" si="3"/>
        <v>252</v>
      </c>
      <c r="B256" s="1" t="s">
        <v>20</v>
      </c>
      <c r="C256" s="1" t="s">
        <v>349</v>
      </c>
      <c r="D256" s="1" t="s">
        <v>53</v>
      </c>
      <c r="E256" s="1" t="s">
        <v>8</v>
      </c>
      <c r="F256" s="5">
        <v>91668</v>
      </c>
      <c r="G256" s="2">
        <v>44804</v>
      </c>
      <c r="H256" s="20" t="s">
        <v>349</v>
      </c>
      <c r="I256" s="20" t="s">
        <v>238</v>
      </c>
      <c r="J256" s="20" t="s">
        <v>130</v>
      </c>
      <c r="K256" s="6"/>
      <c r="L256" s="6"/>
    </row>
    <row r="257" spans="1:12" s="17" customFormat="1" ht="198" x14ac:dyDescent="0.55000000000000004">
      <c r="A257" s="18">
        <f t="shared" si="3"/>
        <v>253</v>
      </c>
      <c r="B257" s="1" t="s">
        <v>20</v>
      </c>
      <c r="C257" s="1" t="s">
        <v>350</v>
      </c>
      <c r="D257" s="1" t="s">
        <v>111</v>
      </c>
      <c r="E257" s="1" t="s">
        <v>8</v>
      </c>
      <c r="F257" s="5">
        <v>3805212</v>
      </c>
      <c r="G257" s="2">
        <v>44805</v>
      </c>
      <c r="H257" s="20" t="s">
        <v>350</v>
      </c>
      <c r="I257" s="20" t="s">
        <v>282</v>
      </c>
      <c r="J257" s="20" t="s">
        <v>131</v>
      </c>
      <c r="K257" s="6"/>
      <c r="L257" s="6"/>
    </row>
    <row r="258" spans="1:12" s="17" customFormat="1" ht="198" x14ac:dyDescent="0.55000000000000004">
      <c r="A258" s="18">
        <f t="shared" si="3"/>
        <v>254</v>
      </c>
      <c r="B258" s="1" t="s">
        <v>20</v>
      </c>
      <c r="C258" s="1" t="s">
        <v>351</v>
      </c>
      <c r="D258" s="1" t="s">
        <v>630</v>
      </c>
      <c r="E258" s="1" t="s">
        <v>8</v>
      </c>
      <c r="F258" s="5">
        <v>188495</v>
      </c>
      <c r="G258" s="2">
        <v>44805</v>
      </c>
      <c r="H258" s="20" t="s">
        <v>351</v>
      </c>
      <c r="I258" s="20" t="s">
        <v>282</v>
      </c>
      <c r="J258" s="20" t="s">
        <v>131</v>
      </c>
      <c r="K258" s="6"/>
      <c r="L258" s="6"/>
    </row>
    <row r="259" spans="1:12" s="17" customFormat="1" ht="198" x14ac:dyDescent="0.55000000000000004">
      <c r="A259" s="18">
        <f t="shared" si="3"/>
        <v>255</v>
      </c>
      <c r="B259" s="1" t="s">
        <v>20</v>
      </c>
      <c r="C259" s="1" t="s">
        <v>352</v>
      </c>
      <c r="D259" s="1" t="s">
        <v>96</v>
      </c>
      <c r="E259" s="1" t="s">
        <v>8</v>
      </c>
      <c r="F259" s="5">
        <v>4339396</v>
      </c>
      <c r="G259" s="2">
        <v>44806</v>
      </c>
      <c r="H259" s="20" t="s">
        <v>352</v>
      </c>
      <c r="I259" s="20" t="s">
        <v>282</v>
      </c>
      <c r="J259" s="20" t="s">
        <v>131</v>
      </c>
      <c r="K259" s="6"/>
      <c r="L259" s="6"/>
    </row>
    <row r="260" spans="1:12" s="17" customFormat="1" ht="198" x14ac:dyDescent="0.55000000000000004">
      <c r="A260" s="18">
        <f t="shared" si="3"/>
        <v>256</v>
      </c>
      <c r="B260" s="1" t="s">
        <v>20</v>
      </c>
      <c r="C260" s="1" t="s">
        <v>353</v>
      </c>
      <c r="D260" s="1" t="s">
        <v>80</v>
      </c>
      <c r="E260" s="1" t="s">
        <v>8</v>
      </c>
      <c r="F260" s="5">
        <v>142897</v>
      </c>
      <c r="G260" s="2">
        <v>44806</v>
      </c>
      <c r="H260" s="20" t="s">
        <v>353</v>
      </c>
      <c r="I260" s="20" t="s">
        <v>282</v>
      </c>
      <c r="J260" s="20" t="s">
        <v>131</v>
      </c>
      <c r="K260" s="6"/>
      <c r="L260" s="6"/>
    </row>
    <row r="261" spans="1:12" s="17" customFormat="1" ht="198" x14ac:dyDescent="0.55000000000000004">
      <c r="A261" s="18">
        <f t="shared" si="3"/>
        <v>257</v>
      </c>
      <c r="B261" s="1" t="s">
        <v>20</v>
      </c>
      <c r="C261" s="1" t="s">
        <v>354</v>
      </c>
      <c r="D261" s="1" t="s">
        <v>103</v>
      </c>
      <c r="E261" s="1" t="s">
        <v>8</v>
      </c>
      <c r="F261" s="5">
        <v>4769086</v>
      </c>
      <c r="G261" s="2">
        <v>44809</v>
      </c>
      <c r="H261" s="20" t="s">
        <v>354</v>
      </c>
      <c r="I261" s="20" t="s">
        <v>282</v>
      </c>
      <c r="J261" s="20" t="s">
        <v>131</v>
      </c>
      <c r="K261" s="6"/>
      <c r="L261" s="6"/>
    </row>
    <row r="262" spans="1:12" s="17" customFormat="1" ht="198" x14ac:dyDescent="0.55000000000000004">
      <c r="A262" s="18">
        <f t="shared" si="3"/>
        <v>258</v>
      </c>
      <c r="B262" s="1" t="s">
        <v>20</v>
      </c>
      <c r="C262" s="1" t="s">
        <v>355</v>
      </c>
      <c r="D262" s="1" t="s">
        <v>79</v>
      </c>
      <c r="E262" s="1" t="s">
        <v>8</v>
      </c>
      <c r="F262" s="5">
        <v>1887354</v>
      </c>
      <c r="G262" s="2">
        <v>44809</v>
      </c>
      <c r="H262" s="20" t="s">
        <v>355</v>
      </c>
      <c r="I262" s="20" t="s">
        <v>282</v>
      </c>
      <c r="J262" s="20" t="s">
        <v>131</v>
      </c>
      <c r="K262" s="6"/>
      <c r="L262" s="6"/>
    </row>
    <row r="263" spans="1:12" s="17" customFormat="1" ht="198" x14ac:dyDescent="0.55000000000000004">
      <c r="A263" s="18">
        <f t="shared" ref="A263:A314" si="4">A262+1</f>
        <v>259</v>
      </c>
      <c r="B263" s="1" t="s">
        <v>20</v>
      </c>
      <c r="C263" s="1" t="s">
        <v>356</v>
      </c>
      <c r="D263" s="1" t="s">
        <v>107</v>
      </c>
      <c r="E263" s="1" t="s">
        <v>8</v>
      </c>
      <c r="F263" s="5">
        <v>1154195</v>
      </c>
      <c r="G263" s="2">
        <v>44809</v>
      </c>
      <c r="H263" s="20" t="s">
        <v>356</v>
      </c>
      <c r="I263" s="20" t="s">
        <v>282</v>
      </c>
      <c r="J263" s="20" t="s">
        <v>131</v>
      </c>
      <c r="K263" s="6"/>
      <c r="L263" s="6"/>
    </row>
    <row r="264" spans="1:12" s="17" customFormat="1" ht="54" x14ac:dyDescent="0.55000000000000004">
      <c r="A264" s="4">
        <f t="shared" si="4"/>
        <v>260</v>
      </c>
      <c r="B264" s="1" t="s">
        <v>18</v>
      </c>
      <c r="C264" s="1" t="s">
        <v>517</v>
      </c>
      <c r="D264" s="3" t="s">
        <v>518</v>
      </c>
      <c r="E264" s="3" t="s">
        <v>116</v>
      </c>
      <c r="F264" s="22">
        <v>59941200</v>
      </c>
      <c r="G264" s="2">
        <v>44811</v>
      </c>
      <c r="H264" s="1" t="s">
        <v>517</v>
      </c>
      <c r="I264" s="3" t="s">
        <v>519</v>
      </c>
      <c r="J264" s="1" t="s">
        <v>141</v>
      </c>
      <c r="K264" s="16"/>
    </row>
    <row r="265" spans="1:12" s="17" customFormat="1" ht="198" x14ac:dyDescent="0.55000000000000004">
      <c r="A265" s="18">
        <f t="shared" si="4"/>
        <v>261</v>
      </c>
      <c r="B265" s="1" t="s">
        <v>20</v>
      </c>
      <c r="C265" s="1" t="s">
        <v>357</v>
      </c>
      <c r="D265" s="1" t="s">
        <v>147</v>
      </c>
      <c r="E265" s="1" t="s">
        <v>8</v>
      </c>
      <c r="F265" s="5">
        <v>1245060</v>
      </c>
      <c r="G265" s="2">
        <v>44811</v>
      </c>
      <c r="H265" s="20" t="s">
        <v>357</v>
      </c>
      <c r="I265" s="20" t="s">
        <v>282</v>
      </c>
      <c r="J265" s="20" t="s">
        <v>131</v>
      </c>
      <c r="K265" s="6"/>
      <c r="L265" s="6"/>
    </row>
    <row r="266" spans="1:12" s="17" customFormat="1" ht="198" x14ac:dyDescent="0.55000000000000004">
      <c r="A266" s="18">
        <f t="shared" si="4"/>
        <v>262</v>
      </c>
      <c r="B266" s="1" t="s">
        <v>20</v>
      </c>
      <c r="C266" s="1" t="s">
        <v>358</v>
      </c>
      <c r="D266" s="1" t="s">
        <v>138</v>
      </c>
      <c r="E266" s="1" t="s">
        <v>8</v>
      </c>
      <c r="F266" s="5">
        <v>380960</v>
      </c>
      <c r="G266" s="2">
        <v>44811</v>
      </c>
      <c r="H266" s="20" t="s">
        <v>358</v>
      </c>
      <c r="I266" s="20" t="s">
        <v>282</v>
      </c>
      <c r="J266" s="20" t="s">
        <v>131</v>
      </c>
      <c r="K266" s="6"/>
      <c r="L266" s="6"/>
    </row>
    <row r="267" spans="1:12" s="17" customFormat="1" ht="72" x14ac:dyDescent="0.55000000000000004">
      <c r="A267" s="18">
        <f t="shared" si="4"/>
        <v>263</v>
      </c>
      <c r="B267" s="1" t="s">
        <v>20</v>
      </c>
      <c r="C267" s="1" t="s">
        <v>447</v>
      </c>
      <c r="D267" s="1" t="s">
        <v>22</v>
      </c>
      <c r="E267" s="1" t="s">
        <v>8</v>
      </c>
      <c r="F267" s="5">
        <v>4955844</v>
      </c>
      <c r="G267" s="2">
        <v>44812</v>
      </c>
      <c r="H267" s="20" t="s">
        <v>447</v>
      </c>
      <c r="I267" s="20" t="s">
        <v>448</v>
      </c>
      <c r="J267" s="20" t="s">
        <v>141</v>
      </c>
      <c r="K267" s="16"/>
      <c r="L267" s="6"/>
    </row>
    <row r="268" spans="1:12" s="17" customFormat="1" ht="198" x14ac:dyDescent="0.55000000000000004">
      <c r="A268" s="18">
        <f t="shared" si="4"/>
        <v>264</v>
      </c>
      <c r="B268" s="1" t="s">
        <v>20</v>
      </c>
      <c r="C268" s="1" t="s">
        <v>359</v>
      </c>
      <c r="D268" s="1" t="s">
        <v>105</v>
      </c>
      <c r="E268" s="1" t="s">
        <v>8</v>
      </c>
      <c r="F268" s="5">
        <v>2143188</v>
      </c>
      <c r="G268" s="2">
        <v>44813</v>
      </c>
      <c r="H268" s="20" t="s">
        <v>359</v>
      </c>
      <c r="I268" s="20" t="s">
        <v>282</v>
      </c>
      <c r="J268" s="20" t="s">
        <v>131</v>
      </c>
      <c r="K268" s="6"/>
      <c r="L268" s="6"/>
    </row>
    <row r="269" spans="1:12" s="17" customFormat="1" ht="198" x14ac:dyDescent="0.55000000000000004">
      <c r="A269" s="18">
        <f t="shared" si="4"/>
        <v>265</v>
      </c>
      <c r="B269" s="1" t="s">
        <v>20</v>
      </c>
      <c r="C269" s="1" t="s">
        <v>360</v>
      </c>
      <c r="D269" s="1" t="s">
        <v>77</v>
      </c>
      <c r="E269" s="1" t="s">
        <v>8</v>
      </c>
      <c r="F269" s="5">
        <v>1386782</v>
      </c>
      <c r="G269" s="2">
        <v>44813</v>
      </c>
      <c r="H269" s="20" t="s">
        <v>360</v>
      </c>
      <c r="I269" s="20" t="s">
        <v>282</v>
      </c>
      <c r="J269" s="20" t="s">
        <v>131</v>
      </c>
      <c r="K269" s="6"/>
      <c r="L269" s="6"/>
    </row>
    <row r="270" spans="1:12" s="17" customFormat="1" ht="198" x14ac:dyDescent="0.55000000000000004">
      <c r="A270" s="18">
        <f t="shared" si="4"/>
        <v>266</v>
      </c>
      <c r="B270" s="1" t="s">
        <v>20</v>
      </c>
      <c r="C270" s="1" t="s">
        <v>361</v>
      </c>
      <c r="D270" s="1" t="s">
        <v>155</v>
      </c>
      <c r="E270" s="1" t="s">
        <v>8</v>
      </c>
      <c r="F270" s="5">
        <v>365217</v>
      </c>
      <c r="G270" s="2">
        <v>44813</v>
      </c>
      <c r="H270" s="20" t="s">
        <v>361</v>
      </c>
      <c r="I270" s="20" t="s">
        <v>282</v>
      </c>
      <c r="J270" s="20" t="s">
        <v>131</v>
      </c>
      <c r="K270" s="6"/>
      <c r="L270" s="6"/>
    </row>
    <row r="271" spans="1:12" s="17" customFormat="1" ht="198" x14ac:dyDescent="0.55000000000000004">
      <c r="A271" s="18">
        <f t="shared" si="4"/>
        <v>267</v>
      </c>
      <c r="B271" s="1" t="s">
        <v>20</v>
      </c>
      <c r="C271" s="1" t="s">
        <v>362</v>
      </c>
      <c r="D271" s="1" t="s">
        <v>81</v>
      </c>
      <c r="E271" s="1" t="s">
        <v>8</v>
      </c>
      <c r="F271" s="5">
        <v>558187</v>
      </c>
      <c r="G271" s="2">
        <v>44817</v>
      </c>
      <c r="H271" s="20" t="s">
        <v>362</v>
      </c>
      <c r="I271" s="20" t="s">
        <v>282</v>
      </c>
      <c r="J271" s="20" t="s">
        <v>131</v>
      </c>
      <c r="K271" s="6"/>
      <c r="L271" s="6"/>
    </row>
    <row r="272" spans="1:12" s="17" customFormat="1" ht="198" x14ac:dyDescent="0.55000000000000004">
      <c r="A272" s="18">
        <f t="shared" si="4"/>
        <v>268</v>
      </c>
      <c r="B272" s="1" t="s">
        <v>20</v>
      </c>
      <c r="C272" s="1" t="s">
        <v>363</v>
      </c>
      <c r="D272" s="1" t="s">
        <v>364</v>
      </c>
      <c r="E272" s="1" t="s">
        <v>8</v>
      </c>
      <c r="F272" s="5">
        <v>447456</v>
      </c>
      <c r="G272" s="2">
        <v>44817</v>
      </c>
      <c r="H272" s="20" t="s">
        <v>363</v>
      </c>
      <c r="I272" s="20" t="s">
        <v>282</v>
      </c>
      <c r="J272" s="20" t="s">
        <v>131</v>
      </c>
      <c r="K272" s="6"/>
      <c r="L272" s="6"/>
    </row>
    <row r="273" spans="1:12" s="17" customFormat="1" ht="198" x14ac:dyDescent="0.55000000000000004">
      <c r="A273" s="18">
        <f t="shared" si="4"/>
        <v>269</v>
      </c>
      <c r="B273" s="1" t="s">
        <v>20</v>
      </c>
      <c r="C273" s="1" t="s">
        <v>365</v>
      </c>
      <c r="D273" s="1" t="s">
        <v>40</v>
      </c>
      <c r="E273" s="1" t="s">
        <v>8</v>
      </c>
      <c r="F273" s="5">
        <v>2233594</v>
      </c>
      <c r="G273" s="2">
        <v>44818</v>
      </c>
      <c r="H273" s="20" t="s">
        <v>365</v>
      </c>
      <c r="I273" s="20" t="s">
        <v>282</v>
      </c>
      <c r="J273" s="20" t="s">
        <v>131</v>
      </c>
      <c r="K273" s="6"/>
      <c r="L273" s="6"/>
    </row>
    <row r="274" spans="1:12" s="17" customFormat="1" ht="198" x14ac:dyDescent="0.55000000000000004">
      <c r="A274" s="18">
        <f t="shared" si="4"/>
        <v>270</v>
      </c>
      <c r="B274" s="1" t="s">
        <v>20</v>
      </c>
      <c r="C274" s="1" t="s">
        <v>366</v>
      </c>
      <c r="D274" s="1" t="s">
        <v>146</v>
      </c>
      <c r="E274" s="1" t="s">
        <v>8</v>
      </c>
      <c r="F274" s="5">
        <v>645896</v>
      </c>
      <c r="G274" s="2">
        <v>44818</v>
      </c>
      <c r="H274" s="20" t="s">
        <v>366</v>
      </c>
      <c r="I274" s="20" t="s">
        <v>282</v>
      </c>
      <c r="J274" s="20" t="s">
        <v>131</v>
      </c>
      <c r="K274" s="6"/>
      <c r="L274" s="6"/>
    </row>
    <row r="275" spans="1:12" s="17" customFormat="1" ht="198" x14ac:dyDescent="0.55000000000000004">
      <c r="A275" s="18">
        <f t="shared" si="4"/>
        <v>271</v>
      </c>
      <c r="B275" s="1" t="s">
        <v>20</v>
      </c>
      <c r="C275" s="1" t="s">
        <v>367</v>
      </c>
      <c r="D275" s="1" t="s">
        <v>368</v>
      </c>
      <c r="E275" s="1" t="s">
        <v>8</v>
      </c>
      <c r="F275" s="5">
        <v>338053</v>
      </c>
      <c r="G275" s="2">
        <v>44818</v>
      </c>
      <c r="H275" s="20" t="s">
        <v>367</v>
      </c>
      <c r="I275" s="20" t="s">
        <v>282</v>
      </c>
      <c r="J275" s="20" t="s">
        <v>131</v>
      </c>
      <c r="K275" s="6"/>
      <c r="L275" s="6"/>
    </row>
    <row r="276" spans="1:12" s="17" customFormat="1" ht="90" x14ac:dyDescent="0.55000000000000004">
      <c r="A276" s="4">
        <f t="shared" si="4"/>
        <v>272</v>
      </c>
      <c r="B276" s="1" t="s">
        <v>18</v>
      </c>
      <c r="C276" s="1" t="s">
        <v>620</v>
      </c>
      <c r="D276" s="3" t="s">
        <v>621</v>
      </c>
      <c r="E276" s="3" t="s">
        <v>116</v>
      </c>
      <c r="F276" s="22">
        <v>6262243</v>
      </c>
      <c r="G276" s="2">
        <v>44819</v>
      </c>
      <c r="H276" s="1" t="s">
        <v>620</v>
      </c>
      <c r="I276" s="3" t="s">
        <v>640</v>
      </c>
      <c r="J276" s="1" t="s">
        <v>130</v>
      </c>
    </row>
    <row r="277" spans="1:12" s="17" customFormat="1" ht="198" x14ac:dyDescent="0.55000000000000004">
      <c r="A277" s="18">
        <f t="shared" si="4"/>
        <v>273</v>
      </c>
      <c r="B277" s="1" t="s">
        <v>20</v>
      </c>
      <c r="C277" s="1" t="s">
        <v>369</v>
      </c>
      <c r="D277" s="1" t="s">
        <v>102</v>
      </c>
      <c r="E277" s="1" t="s">
        <v>8</v>
      </c>
      <c r="F277" s="5">
        <v>3039777</v>
      </c>
      <c r="G277" s="2">
        <v>44819</v>
      </c>
      <c r="H277" s="20" t="s">
        <v>369</v>
      </c>
      <c r="I277" s="20" t="s">
        <v>282</v>
      </c>
      <c r="J277" s="20" t="s">
        <v>131</v>
      </c>
      <c r="K277" s="6"/>
      <c r="L277" s="6"/>
    </row>
    <row r="278" spans="1:12" s="17" customFormat="1" ht="198" x14ac:dyDescent="0.55000000000000004">
      <c r="A278" s="18">
        <f t="shared" si="4"/>
        <v>274</v>
      </c>
      <c r="B278" s="1" t="s">
        <v>20</v>
      </c>
      <c r="C278" s="1" t="s">
        <v>370</v>
      </c>
      <c r="D278" s="1" t="s">
        <v>65</v>
      </c>
      <c r="E278" s="1" t="s">
        <v>8</v>
      </c>
      <c r="F278" s="5">
        <v>2232531</v>
      </c>
      <c r="G278" s="2">
        <v>44819</v>
      </c>
      <c r="H278" s="20" t="s">
        <v>370</v>
      </c>
      <c r="I278" s="20" t="s">
        <v>282</v>
      </c>
      <c r="J278" s="20" t="s">
        <v>131</v>
      </c>
      <c r="K278" s="6"/>
      <c r="L278" s="6"/>
    </row>
    <row r="279" spans="1:12" s="17" customFormat="1" ht="198" x14ac:dyDescent="0.55000000000000004">
      <c r="A279" s="18">
        <f t="shared" si="4"/>
        <v>275</v>
      </c>
      <c r="B279" s="1" t="s">
        <v>20</v>
      </c>
      <c r="C279" s="1" t="s">
        <v>371</v>
      </c>
      <c r="D279" s="1" t="s">
        <v>631</v>
      </c>
      <c r="E279" s="1" t="s">
        <v>8</v>
      </c>
      <c r="F279" s="5">
        <v>2138332</v>
      </c>
      <c r="G279" s="2">
        <v>44819</v>
      </c>
      <c r="H279" s="20" t="s">
        <v>371</v>
      </c>
      <c r="I279" s="20" t="s">
        <v>282</v>
      </c>
      <c r="J279" s="20" t="s">
        <v>131</v>
      </c>
      <c r="K279" s="6"/>
      <c r="L279" s="6"/>
    </row>
    <row r="280" spans="1:12" s="17" customFormat="1" ht="198" x14ac:dyDescent="0.55000000000000004">
      <c r="A280" s="18">
        <f t="shared" si="4"/>
        <v>276</v>
      </c>
      <c r="B280" s="1" t="s">
        <v>20</v>
      </c>
      <c r="C280" s="1" t="s">
        <v>372</v>
      </c>
      <c r="D280" s="1" t="s">
        <v>89</v>
      </c>
      <c r="E280" s="1" t="s">
        <v>8</v>
      </c>
      <c r="F280" s="5">
        <v>208962</v>
      </c>
      <c r="G280" s="2">
        <v>44819</v>
      </c>
      <c r="H280" s="20" t="s">
        <v>372</v>
      </c>
      <c r="I280" s="20" t="s">
        <v>282</v>
      </c>
      <c r="J280" s="20" t="s">
        <v>131</v>
      </c>
      <c r="K280" s="6"/>
      <c r="L280" s="6"/>
    </row>
    <row r="281" spans="1:12" s="17" customFormat="1" ht="198" x14ac:dyDescent="0.55000000000000004">
      <c r="A281" s="18">
        <f t="shared" si="4"/>
        <v>277</v>
      </c>
      <c r="B281" s="1" t="s">
        <v>20</v>
      </c>
      <c r="C281" s="1" t="s">
        <v>373</v>
      </c>
      <c r="D281" s="1" t="s">
        <v>145</v>
      </c>
      <c r="E281" s="1" t="s">
        <v>8</v>
      </c>
      <c r="F281" s="5">
        <v>145478</v>
      </c>
      <c r="G281" s="2">
        <v>44820</v>
      </c>
      <c r="H281" s="20" t="s">
        <v>373</v>
      </c>
      <c r="I281" s="20" t="s">
        <v>282</v>
      </c>
      <c r="J281" s="20" t="s">
        <v>131</v>
      </c>
      <c r="K281" s="6"/>
      <c r="L281" s="6"/>
    </row>
    <row r="282" spans="1:12" s="17" customFormat="1" ht="54" x14ac:dyDescent="0.55000000000000004">
      <c r="A282" s="4">
        <f t="shared" si="4"/>
        <v>278</v>
      </c>
      <c r="B282" s="1" t="s">
        <v>20</v>
      </c>
      <c r="C282" s="1" t="s">
        <v>563</v>
      </c>
      <c r="D282" s="3" t="s">
        <v>564</v>
      </c>
      <c r="E282" s="3" t="s">
        <v>118</v>
      </c>
      <c r="F282" s="22">
        <v>35530294</v>
      </c>
      <c r="G282" s="2">
        <v>44824</v>
      </c>
      <c r="H282" s="1" t="s">
        <v>563</v>
      </c>
      <c r="I282" s="3" t="s">
        <v>565</v>
      </c>
      <c r="J282" s="1" t="s">
        <v>131</v>
      </c>
    </row>
    <row r="283" spans="1:12" s="17" customFormat="1" ht="90" x14ac:dyDescent="0.55000000000000004">
      <c r="A283" s="4">
        <f t="shared" si="4"/>
        <v>279</v>
      </c>
      <c r="B283" s="1" t="s">
        <v>18</v>
      </c>
      <c r="C283" s="1" t="s">
        <v>520</v>
      </c>
      <c r="D283" s="3" t="s">
        <v>521</v>
      </c>
      <c r="E283" s="3" t="s">
        <v>121</v>
      </c>
      <c r="F283" s="22">
        <v>20000000</v>
      </c>
      <c r="G283" s="2">
        <v>44824</v>
      </c>
      <c r="H283" s="1" t="s">
        <v>520</v>
      </c>
      <c r="I283" s="3" t="s">
        <v>522</v>
      </c>
      <c r="J283" s="1" t="s">
        <v>141</v>
      </c>
      <c r="K283" s="16"/>
    </row>
    <row r="284" spans="1:12" s="17" customFormat="1" ht="198" x14ac:dyDescent="0.55000000000000004">
      <c r="A284" s="18">
        <f t="shared" si="4"/>
        <v>280</v>
      </c>
      <c r="B284" s="1" t="s">
        <v>20</v>
      </c>
      <c r="C284" s="1" t="s">
        <v>374</v>
      </c>
      <c r="D284" s="1" t="s">
        <v>137</v>
      </c>
      <c r="E284" s="1" t="s">
        <v>8</v>
      </c>
      <c r="F284" s="5">
        <v>371109</v>
      </c>
      <c r="G284" s="2">
        <v>44824</v>
      </c>
      <c r="H284" s="20" t="s">
        <v>374</v>
      </c>
      <c r="I284" s="20" t="s">
        <v>282</v>
      </c>
      <c r="J284" s="20" t="s">
        <v>131</v>
      </c>
      <c r="K284" s="6"/>
      <c r="L284" s="6"/>
    </row>
    <row r="285" spans="1:12" s="17" customFormat="1" ht="198" x14ac:dyDescent="0.55000000000000004">
      <c r="A285" s="18">
        <f t="shared" si="4"/>
        <v>281</v>
      </c>
      <c r="B285" s="1" t="s">
        <v>20</v>
      </c>
      <c r="C285" s="1" t="s">
        <v>375</v>
      </c>
      <c r="D285" s="1" t="s">
        <v>111</v>
      </c>
      <c r="E285" s="1" t="s">
        <v>8</v>
      </c>
      <c r="F285" s="5">
        <v>805048</v>
      </c>
      <c r="G285" s="2">
        <v>44831</v>
      </c>
      <c r="H285" s="20" t="s">
        <v>375</v>
      </c>
      <c r="I285" s="20" t="s">
        <v>282</v>
      </c>
      <c r="J285" s="20" t="s">
        <v>131</v>
      </c>
      <c r="K285" s="6"/>
      <c r="L285" s="6"/>
    </row>
    <row r="286" spans="1:12" s="17" customFormat="1" ht="198" x14ac:dyDescent="0.55000000000000004">
      <c r="A286" s="18">
        <f t="shared" si="4"/>
        <v>282</v>
      </c>
      <c r="B286" s="1" t="s">
        <v>20</v>
      </c>
      <c r="C286" s="1" t="s">
        <v>376</v>
      </c>
      <c r="D286" s="1" t="s">
        <v>377</v>
      </c>
      <c r="E286" s="1" t="s">
        <v>8</v>
      </c>
      <c r="F286" s="5">
        <v>141126</v>
      </c>
      <c r="G286" s="2">
        <v>44833</v>
      </c>
      <c r="H286" s="20" t="s">
        <v>376</v>
      </c>
      <c r="I286" s="20" t="s">
        <v>282</v>
      </c>
      <c r="J286" s="20" t="s">
        <v>131</v>
      </c>
      <c r="K286" s="6"/>
      <c r="L286" s="6"/>
    </row>
    <row r="287" spans="1:12" s="17" customFormat="1" ht="36" x14ac:dyDescent="0.55000000000000004">
      <c r="A287" s="4">
        <f t="shared" si="4"/>
        <v>283</v>
      </c>
      <c r="B287" s="1" t="s">
        <v>18</v>
      </c>
      <c r="C287" s="1" t="s">
        <v>523</v>
      </c>
      <c r="D287" s="3" t="s">
        <v>156</v>
      </c>
      <c r="E287" s="3" t="s">
        <v>116</v>
      </c>
      <c r="F287" s="22">
        <v>19800000</v>
      </c>
      <c r="G287" s="2">
        <v>44834</v>
      </c>
      <c r="H287" s="1" t="s">
        <v>523</v>
      </c>
      <c r="I287" s="3" t="s">
        <v>524</v>
      </c>
      <c r="J287" s="1" t="s">
        <v>141</v>
      </c>
      <c r="K287" s="16"/>
    </row>
    <row r="288" spans="1:12" s="17" customFormat="1" ht="54" x14ac:dyDescent="0.55000000000000004">
      <c r="A288" s="18">
        <f t="shared" si="4"/>
        <v>284</v>
      </c>
      <c r="B288" s="1" t="s">
        <v>18</v>
      </c>
      <c r="C288" s="1" t="s">
        <v>214</v>
      </c>
      <c r="D288" s="1" t="s">
        <v>210</v>
      </c>
      <c r="E288" s="1" t="s">
        <v>116</v>
      </c>
      <c r="F288" s="5">
        <v>5049000</v>
      </c>
      <c r="G288" s="2">
        <v>44834</v>
      </c>
      <c r="H288" s="20" t="s">
        <v>214</v>
      </c>
      <c r="I288" s="20" t="s">
        <v>215</v>
      </c>
      <c r="J288" s="20" t="s">
        <v>131</v>
      </c>
      <c r="K288" s="6"/>
      <c r="L288" s="6"/>
    </row>
    <row r="289" spans="1:12" s="17" customFormat="1" ht="162" x14ac:dyDescent="0.55000000000000004">
      <c r="A289" s="4">
        <f t="shared" si="4"/>
        <v>285</v>
      </c>
      <c r="B289" s="1" t="s">
        <v>18</v>
      </c>
      <c r="C289" s="1" t="s">
        <v>617</v>
      </c>
      <c r="D289" s="3" t="s">
        <v>212</v>
      </c>
      <c r="E289" s="3" t="s">
        <v>116</v>
      </c>
      <c r="F289" s="22">
        <v>8250000</v>
      </c>
      <c r="G289" s="2">
        <v>44837</v>
      </c>
      <c r="H289" s="1" t="s">
        <v>617</v>
      </c>
      <c r="I289" s="3" t="s">
        <v>636</v>
      </c>
      <c r="J289" s="1" t="s">
        <v>130</v>
      </c>
    </row>
    <row r="290" spans="1:12" s="17" customFormat="1" ht="216" x14ac:dyDescent="0.55000000000000004">
      <c r="A290" s="4">
        <f t="shared" si="4"/>
        <v>286</v>
      </c>
      <c r="B290" s="1" t="s">
        <v>18</v>
      </c>
      <c r="C290" s="1" t="s">
        <v>618</v>
      </c>
      <c r="D290" s="3" t="s">
        <v>212</v>
      </c>
      <c r="E290" s="3" t="s">
        <v>116</v>
      </c>
      <c r="F290" s="22">
        <v>8228000</v>
      </c>
      <c r="G290" s="2">
        <v>44837</v>
      </c>
      <c r="H290" s="1" t="s">
        <v>618</v>
      </c>
      <c r="I290" s="3" t="s">
        <v>637</v>
      </c>
      <c r="J290" s="1" t="s">
        <v>130</v>
      </c>
    </row>
    <row r="291" spans="1:12" s="17" customFormat="1" ht="54" x14ac:dyDescent="0.55000000000000004">
      <c r="A291" s="18">
        <f t="shared" si="4"/>
        <v>287</v>
      </c>
      <c r="B291" s="1" t="s">
        <v>20</v>
      </c>
      <c r="C291" s="1" t="s">
        <v>177</v>
      </c>
      <c r="D291" s="1" t="s">
        <v>178</v>
      </c>
      <c r="E291" s="1" t="s">
        <v>116</v>
      </c>
      <c r="F291" s="5">
        <v>7479188</v>
      </c>
      <c r="G291" s="2">
        <v>44837</v>
      </c>
      <c r="H291" s="20" t="s">
        <v>179</v>
      </c>
      <c r="I291" s="20" t="s">
        <v>180</v>
      </c>
      <c r="J291" s="20" t="s">
        <v>130</v>
      </c>
      <c r="K291" s="6"/>
      <c r="L291" s="6"/>
    </row>
    <row r="292" spans="1:12" s="17" customFormat="1" ht="90" x14ac:dyDescent="0.55000000000000004">
      <c r="A292" s="18">
        <f t="shared" si="4"/>
        <v>288</v>
      </c>
      <c r="B292" s="1" t="s">
        <v>20</v>
      </c>
      <c r="C292" s="1" t="s">
        <v>378</v>
      </c>
      <c r="D292" s="1" t="s">
        <v>156</v>
      </c>
      <c r="E292" s="1" t="s">
        <v>117</v>
      </c>
      <c r="F292" s="5">
        <v>11440000</v>
      </c>
      <c r="G292" s="2">
        <v>44838</v>
      </c>
      <c r="H292" s="20" t="s">
        <v>379</v>
      </c>
      <c r="I292" s="20" t="s">
        <v>380</v>
      </c>
      <c r="J292" s="20" t="s">
        <v>130</v>
      </c>
      <c r="K292" s="6"/>
      <c r="L292" s="6"/>
    </row>
    <row r="293" spans="1:12" s="17" customFormat="1" ht="181.5" x14ac:dyDescent="0.55000000000000004">
      <c r="A293" s="18">
        <f t="shared" si="4"/>
        <v>289</v>
      </c>
      <c r="B293" s="1" t="s">
        <v>216</v>
      </c>
      <c r="C293" s="1" t="s">
        <v>217</v>
      </c>
      <c r="D293" s="1" t="s">
        <v>218</v>
      </c>
      <c r="E293" s="1" t="s">
        <v>8</v>
      </c>
      <c r="F293" s="5">
        <v>26965706</v>
      </c>
      <c r="G293" s="2">
        <v>44839</v>
      </c>
      <c r="H293" s="20" t="s">
        <v>217</v>
      </c>
      <c r="I293" s="19" t="s">
        <v>635</v>
      </c>
      <c r="J293" s="20" t="s">
        <v>130</v>
      </c>
      <c r="K293" s="6"/>
      <c r="L293" s="6"/>
    </row>
    <row r="294" spans="1:12" s="17" customFormat="1" ht="198" x14ac:dyDescent="0.55000000000000004">
      <c r="A294" s="18">
        <f t="shared" si="4"/>
        <v>290</v>
      </c>
      <c r="B294" s="1" t="s">
        <v>20</v>
      </c>
      <c r="C294" s="1" t="s">
        <v>381</v>
      </c>
      <c r="D294" s="1" t="s">
        <v>22</v>
      </c>
      <c r="E294" s="1" t="s">
        <v>8</v>
      </c>
      <c r="F294" s="5">
        <v>954424</v>
      </c>
      <c r="G294" s="2">
        <v>44840</v>
      </c>
      <c r="H294" s="20" t="s">
        <v>381</v>
      </c>
      <c r="I294" s="20" t="s">
        <v>282</v>
      </c>
      <c r="J294" s="20" t="s">
        <v>131</v>
      </c>
      <c r="K294" s="6"/>
      <c r="L294" s="6"/>
    </row>
    <row r="295" spans="1:12" s="17" customFormat="1" ht="198" x14ac:dyDescent="0.55000000000000004">
      <c r="A295" s="18">
        <f t="shared" si="4"/>
        <v>291</v>
      </c>
      <c r="B295" s="1" t="s">
        <v>20</v>
      </c>
      <c r="C295" s="1" t="s">
        <v>382</v>
      </c>
      <c r="D295" s="1" t="s">
        <v>98</v>
      </c>
      <c r="E295" s="1" t="s">
        <v>8</v>
      </c>
      <c r="F295" s="5">
        <v>158536</v>
      </c>
      <c r="G295" s="2">
        <v>44840</v>
      </c>
      <c r="H295" s="20" t="s">
        <v>382</v>
      </c>
      <c r="I295" s="20" t="s">
        <v>282</v>
      </c>
      <c r="J295" s="20" t="s">
        <v>131</v>
      </c>
      <c r="K295" s="6"/>
      <c r="L295" s="6"/>
    </row>
    <row r="296" spans="1:12" s="17" customFormat="1" ht="90" x14ac:dyDescent="0.55000000000000004">
      <c r="A296" s="4">
        <f t="shared" si="4"/>
        <v>292</v>
      </c>
      <c r="B296" s="1" t="s">
        <v>18</v>
      </c>
      <c r="C296" s="1" t="s">
        <v>525</v>
      </c>
      <c r="D296" s="3" t="s">
        <v>7</v>
      </c>
      <c r="E296" s="3" t="s">
        <v>124</v>
      </c>
      <c r="F296" s="22">
        <v>18810999</v>
      </c>
      <c r="G296" s="2">
        <v>44848</v>
      </c>
      <c r="H296" s="1" t="s">
        <v>525</v>
      </c>
      <c r="I296" s="3" t="s">
        <v>526</v>
      </c>
      <c r="J296" s="1" t="s">
        <v>141</v>
      </c>
      <c r="K296" s="16"/>
    </row>
    <row r="297" spans="1:12" s="17" customFormat="1" ht="54" x14ac:dyDescent="0.55000000000000004">
      <c r="A297" s="4">
        <f t="shared" si="4"/>
        <v>293</v>
      </c>
      <c r="B297" s="1" t="s">
        <v>18</v>
      </c>
      <c r="C297" s="1" t="s">
        <v>527</v>
      </c>
      <c r="D297" s="3" t="s">
        <v>528</v>
      </c>
      <c r="E297" s="3" t="s">
        <v>116</v>
      </c>
      <c r="F297" s="22">
        <v>24750000</v>
      </c>
      <c r="G297" s="2">
        <v>44851</v>
      </c>
      <c r="H297" s="1" t="s">
        <v>527</v>
      </c>
      <c r="I297" s="3" t="s">
        <v>529</v>
      </c>
      <c r="J297" s="1" t="s">
        <v>141</v>
      </c>
      <c r="K297" s="16"/>
    </row>
    <row r="298" spans="1:12" s="17" customFormat="1" ht="117.65" customHeight="1" x14ac:dyDescent="0.55000000000000004">
      <c r="A298" s="4">
        <f t="shared" si="4"/>
        <v>294</v>
      </c>
      <c r="B298" s="1" t="s">
        <v>18</v>
      </c>
      <c r="C298" s="1" t="s">
        <v>530</v>
      </c>
      <c r="D298" s="3" t="s">
        <v>38</v>
      </c>
      <c r="E298" s="3" t="s">
        <v>123</v>
      </c>
      <c r="F298" s="22">
        <v>49720000</v>
      </c>
      <c r="G298" s="2">
        <v>44858</v>
      </c>
      <c r="H298" s="1" t="s">
        <v>530</v>
      </c>
      <c r="I298" s="3" t="s">
        <v>531</v>
      </c>
      <c r="J298" s="1" t="s">
        <v>141</v>
      </c>
      <c r="K298" s="16"/>
    </row>
    <row r="299" spans="1:12" s="17" customFormat="1" ht="153" customHeight="1" x14ac:dyDescent="0.55000000000000004">
      <c r="A299" s="4">
        <f t="shared" si="4"/>
        <v>295</v>
      </c>
      <c r="B299" s="1" t="s">
        <v>20</v>
      </c>
      <c r="C299" s="1" t="s">
        <v>632</v>
      </c>
      <c r="D299" s="3" t="s">
        <v>230</v>
      </c>
      <c r="E299" s="3" t="s">
        <v>8</v>
      </c>
      <c r="F299" s="22">
        <v>6010764</v>
      </c>
      <c r="G299" s="2">
        <v>44859</v>
      </c>
      <c r="H299" s="1" t="s">
        <v>632</v>
      </c>
      <c r="I299" s="3" t="s">
        <v>633</v>
      </c>
      <c r="J299" s="1" t="s">
        <v>141</v>
      </c>
      <c r="L299" s="17" t="s">
        <v>634</v>
      </c>
    </row>
    <row r="300" spans="1:12" s="17" customFormat="1" ht="175.25" customHeight="1" x14ac:dyDescent="0.55000000000000004">
      <c r="A300" s="4">
        <f t="shared" si="4"/>
        <v>296</v>
      </c>
      <c r="B300" s="1" t="s">
        <v>20</v>
      </c>
      <c r="C300" s="1" t="s">
        <v>583</v>
      </c>
      <c r="D300" s="3" t="s">
        <v>584</v>
      </c>
      <c r="E300" s="3" t="s">
        <v>118</v>
      </c>
      <c r="F300" s="22">
        <v>8360000</v>
      </c>
      <c r="G300" s="2">
        <v>44872</v>
      </c>
      <c r="H300" s="1" t="s">
        <v>583</v>
      </c>
      <c r="I300" s="3" t="s">
        <v>585</v>
      </c>
      <c r="J300" s="1" t="s">
        <v>141</v>
      </c>
    </row>
    <row r="301" spans="1:12" s="17" customFormat="1" ht="178.25" customHeight="1" x14ac:dyDescent="0.55000000000000004">
      <c r="A301" s="4">
        <f t="shared" si="4"/>
        <v>297</v>
      </c>
      <c r="B301" s="1" t="s">
        <v>20</v>
      </c>
      <c r="C301" s="1" t="s">
        <v>566</v>
      </c>
      <c r="D301" s="3" t="s">
        <v>35</v>
      </c>
      <c r="E301" s="3" t="s">
        <v>116</v>
      </c>
      <c r="F301" s="22">
        <v>8569975</v>
      </c>
      <c r="G301" s="2">
        <v>44874</v>
      </c>
      <c r="H301" s="1" t="s">
        <v>566</v>
      </c>
      <c r="I301" s="3" t="s">
        <v>567</v>
      </c>
      <c r="J301" s="1" t="s">
        <v>130</v>
      </c>
    </row>
    <row r="302" spans="1:12" s="17" customFormat="1" ht="184.75" customHeight="1" x14ac:dyDescent="0.55000000000000004">
      <c r="A302" s="4">
        <f t="shared" si="4"/>
        <v>298</v>
      </c>
      <c r="B302" s="1" t="s">
        <v>20</v>
      </c>
      <c r="C302" s="1" t="s">
        <v>586</v>
      </c>
      <c r="D302" s="3" t="s">
        <v>13</v>
      </c>
      <c r="E302" s="3" t="s">
        <v>116</v>
      </c>
      <c r="F302" s="22">
        <v>6600000</v>
      </c>
      <c r="G302" s="2">
        <v>44874</v>
      </c>
      <c r="H302" s="1" t="s">
        <v>586</v>
      </c>
      <c r="I302" s="3" t="s">
        <v>587</v>
      </c>
      <c r="J302" s="1" t="s">
        <v>141</v>
      </c>
    </row>
    <row r="303" spans="1:12" s="17" customFormat="1" ht="168.65" customHeight="1" x14ac:dyDescent="0.55000000000000004">
      <c r="A303" s="4">
        <f t="shared" si="4"/>
        <v>299</v>
      </c>
      <c r="B303" s="1" t="s">
        <v>20</v>
      </c>
      <c r="C303" s="1" t="s">
        <v>588</v>
      </c>
      <c r="D303" s="3" t="s">
        <v>589</v>
      </c>
      <c r="E303" s="3" t="s">
        <v>118</v>
      </c>
      <c r="F303" s="22">
        <v>2420000</v>
      </c>
      <c r="G303" s="2">
        <v>44876</v>
      </c>
      <c r="H303" s="1" t="s">
        <v>588</v>
      </c>
      <c r="I303" s="3" t="s">
        <v>590</v>
      </c>
      <c r="J303" s="1" t="s">
        <v>141</v>
      </c>
    </row>
    <row r="304" spans="1:12" s="17" customFormat="1" ht="158.4" customHeight="1" x14ac:dyDescent="0.55000000000000004">
      <c r="A304" s="4">
        <f t="shared" si="4"/>
        <v>300</v>
      </c>
      <c r="B304" s="1" t="s">
        <v>18</v>
      </c>
      <c r="C304" s="1" t="s">
        <v>571</v>
      </c>
      <c r="D304" s="3" t="s">
        <v>11</v>
      </c>
      <c r="E304" s="3" t="s">
        <v>116</v>
      </c>
      <c r="F304" s="22">
        <v>11990000</v>
      </c>
      <c r="G304" s="2">
        <v>44880</v>
      </c>
      <c r="H304" s="1" t="s">
        <v>571</v>
      </c>
      <c r="I304" s="3" t="s">
        <v>572</v>
      </c>
      <c r="J304" s="1" t="s">
        <v>130</v>
      </c>
    </row>
    <row r="305" spans="1:12" s="17" customFormat="1" ht="72" x14ac:dyDescent="0.55000000000000004">
      <c r="A305" s="18">
        <f t="shared" si="4"/>
        <v>301</v>
      </c>
      <c r="B305" s="1" t="s">
        <v>20</v>
      </c>
      <c r="C305" s="1" t="s">
        <v>383</v>
      </c>
      <c r="D305" s="1" t="s">
        <v>384</v>
      </c>
      <c r="E305" s="1" t="s">
        <v>8</v>
      </c>
      <c r="F305" s="5">
        <v>7170223</v>
      </c>
      <c r="G305" s="2">
        <v>44883</v>
      </c>
      <c r="H305" s="20" t="s">
        <v>385</v>
      </c>
      <c r="I305" s="20" t="s">
        <v>386</v>
      </c>
      <c r="J305" s="1" t="s">
        <v>141</v>
      </c>
      <c r="K305" s="6"/>
      <c r="L305" s="6"/>
    </row>
    <row r="306" spans="1:12" s="17" customFormat="1" ht="36" x14ac:dyDescent="0.55000000000000004">
      <c r="A306" s="4">
        <f t="shared" si="4"/>
        <v>302</v>
      </c>
      <c r="B306" s="1" t="s">
        <v>20</v>
      </c>
      <c r="C306" s="1" t="s">
        <v>568</v>
      </c>
      <c r="D306" s="3" t="s">
        <v>32</v>
      </c>
      <c r="E306" s="3" t="s">
        <v>8</v>
      </c>
      <c r="F306" s="22">
        <v>3771783</v>
      </c>
      <c r="G306" s="2">
        <v>44886</v>
      </c>
      <c r="H306" s="1" t="s">
        <v>568</v>
      </c>
      <c r="I306" s="3" t="s">
        <v>140</v>
      </c>
      <c r="J306" s="1" t="s">
        <v>130</v>
      </c>
    </row>
    <row r="307" spans="1:12" s="17" customFormat="1" ht="105.65" customHeight="1" x14ac:dyDescent="0.55000000000000004">
      <c r="A307" s="4">
        <f t="shared" si="4"/>
        <v>303</v>
      </c>
      <c r="B307" s="1" t="s">
        <v>20</v>
      </c>
      <c r="C307" s="1" t="s">
        <v>569</v>
      </c>
      <c r="D307" s="3" t="s">
        <v>156</v>
      </c>
      <c r="E307" s="3" t="s">
        <v>118</v>
      </c>
      <c r="F307" s="22">
        <v>17820000</v>
      </c>
      <c r="G307" s="2">
        <v>44895</v>
      </c>
      <c r="H307" s="1" t="s">
        <v>569</v>
      </c>
      <c r="I307" s="3" t="s">
        <v>570</v>
      </c>
      <c r="J307" s="1" t="s">
        <v>141</v>
      </c>
    </row>
    <row r="308" spans="1:12" s="17" customFormat="1" ht="118.75" customHeight="1" x14ac:dyDescent="0.55000000000000004">
      <c r="A308" s="4">
        <f t="shared" si="4"/>
        <v>304</v>
      </c>
      <c r="B308" s="1" t="s">
        <v>20</v>
      </c>
      <c r="C308" s="1" t="s">
        <v>591</v>
      </c>
      <c r="D308" s="3" t="s">
        <v>592</v>
      </c>
      <c r="E308" s="3" t="s">
        <v>117</v>
      </c>
      <c r="F308" s="22">
        <v>7876000</v>
      </c>
      <c r="G308" s="2">
        <v>44900</v>
      </c>
      <c r="H308" s="1" t="s">
        <v>591</v>
      </c>
      <c r="I308" s="3" t="s">
        <v>593</v>
      </c>
      <c r="J308" s="1" t="s">
        <v>141</v>
      </c>
    </row>
    <row r="309" spans="1:12" s="17" customFormat="1" ht="198" x14ac:dyDescent="0.55000000000000004">
      <c r="A309" s="18">
        <f t="shared" si="4"/>
        <v>305</v>
      </c>
      <c r="B309" s="1" t="s">
        <v>20</v>
      </c>
      <c r="C309" s="1" t="s">
        <v>387</v>
      </c>
      <c r="D309" s="1" t="s">
        <v>388</v>
      </c>
      <c r="E309" s="1" t="s">
        <v>8</v>
      </c>
      <c r="F309" s="5">
        <v>308100</v>
      </c>
      <c r="G309" s="2">
        <v>44921</v>
      </c>
      <c r="H309" s="20" t="s">
        <v>387</v>
      </c>
      <c r="I309" s="20" t="s">
        <v>282</v>
      </c>
      <c r="J309" s="20" t="s">
        <v>131</v>
      </c>
      <c r="K309" s="6"/>
      <c r="L309" s="6"/>
    </row>
    <row r="310" spans="1:12" s="17" customFormat="1" ht="94.75" customHeight="1" x14ac:dyDescent="0.55000000000000004">
      <c r="A310" s="4">
        <f t="shared" si="4"/>
        <v>306</v>
      </c>
      <c r="B310" s="1" t="s">
        <v>20</v>
      </c>
      <c r="C310" s="1" t="s">
        <v>449</v>
      </c>
      <c r="D310" s="1" t="s">
        <v>233</v>
      </c>
      <c r="E310" s="1" t="s">
        <v>117</v>
      </c>
      <c r="F310" s="5">
        <v>2046000</v>
      </c>
      <c r="G310" s="2">
        <v>44951</v>
      </c>
      <c r="H310" s="20" t="s">
        <v>449</v>
      </c>
      <c r="I310" s="20" t="s">
        <v>450</v>
      </c>
      <c r="J310" s="20" t="s">
        <v>141</v>
      </c>
      <c r="K310" s="16"/>
      <c r="L310" s="6"/>
    </row>
    <row r="311" spans="1:12" s="31" customFormat="1" ht="122" customHeight="1" x14ac:dyDescent="0.55000000000000004">
      <c r="A311" s="30">
        <f t="shared" si="4"/>
        <v>307</v>
      </c>
      <c r="B311" s="1" t="s">
        <v>20</v>
      </c>
      <c r="C311" s="1" t="s">
        <v>594</v>
      </c>
      <c r="D311" s="3" t="s">
        <v>16</v>
      </c>
      <c r="E311" s="3" t="s">
        <v>116</v>
      </c>
      <c r="F311" s="22">
        <v>3960000</v>
      </c>
      <c r="G311" s="2">
        <v>44966</v>
      </c>
      <c r="H311" s="1" t="s">
        <v>594</v>
      </c>
      <c r="I311" s="3" t="s">
        <v>595</v>
      </c>
      <c r="J311" s="1" t="s">
        <v>141</v>
      </c>
      <c r="K311" s="17"/>
      <c r="L311" s="17"/>
    </row>
    <row r="312" spans="1:12" s="31" customFormat="1" ht="122" customHeight="1" x14ac:dyDescent="0.55000000000000004">
      <c r="A312" s="30">
        <f t="shared" si="4"/>
        <v>308</v>
      </c>
      <c r="B312" s="1" t="s">
        <v>20</v>
      </c>
      <c r="C312" s="1" t="s">
        <v>596</v>
      </c>
      <c r="D312" s="3" t="s">
        <v>159</v>
      </c>
      <c r="E312" s="3" t="s">
        <v>597</v>
      </c>
      <c r="F312" s="22">
        <v>1870000</v>
      </c>
      <c r="G312" s="2">
        <v>44985</v>
      </c>
      <c r="H312" s="1" t="s">
        <v>596</v>
      </c>
      <c r="I312" s="3" t="s">
        <v>598</v>
      </c>
      <c r="J312" s="1" t="s">
        <v>141</v>
      </c>
      <c r="K312" s="17"/>
      <c r="L312" s="17"/>
    </row>
    <row r="313" spans="1:12" s="17" customFormat="1" ht="186.65" customHeight="1" x14ac:dyDescent="0.55000000000000004">
      <c r="A313" s="4">
        <f t="shared" si="4"/>
        <v>309</v>
      </c>
      <c r="B313" s="1" t="s">
        <v>20</v>
      </c>
      <c r="C313" s="1" t="s">
        <v>622</v>
      </c>
      <c r="D313" s="3" t="s">
        <v>623</v>
      </c>
      <c r="E313" s="3" t="s">
        <v>117</v>
      </c>
      <c r="F313" s="22">
        <v>4785000</v>
      </c>
      <c r="G313" s="23">
        <v>45079</v>
      </c>
      <c r="H313" s="1" t="s">
        <v>622</v>
      </c>
      <c r="I313" s="24" t="s">
        <v>625</v>
      </c>
      <c r="J313" s="1" t="s">
        <v>130</v>
      </c>
    </row>
    <row r="314" spans="1:12" s="17" customFormat="1" ht="54" x14ac:dyDescent="0.55000000000000004">
      <c r="A314" s="18">
        <f t="shared" si="4"/>
        <v>310</v>
      </c>
      <c r="B314" s="1" t="s">
        <v>18</v>
      </c>
      <c r="C314" s="1" t="s">
        <v>209</v>
      </c>
      <c r="D314" s="1" t="s">
        <v>210</v>
      </c>
      <c r="E314" s="1" t="s">
        <v>116</v>
      </c>
      <c r="F314" s="5">
        <v>209000000</v>
      </c>
      <c r="G314" s="2">
        <v>44798</v>
      </c>
      <c r="H314" s="32" t="s">
        <v>164</v>
      </c>
      <c r="I314" s="33"/>
      <c r="J314" s="34"/>
      <c r="K314" s="6"/>
      <c r="L314" s="6"/>
    </row>
  </sheetData>
  <sortState xmlns:xlrd2="http://schemas.microsoft.com/office/spreadsheetml/2017/richdata2" ref="A5:L313">
    <sortCondition ref="G5:G313"/>
    <sortCondition descending="1" ref="F5:F313"/>
  </sortState>
  <mergeCells count="10">
    <mergeCell ref="H314:J314"/>
    <mergeCell ref="A1:J2"/>
    <mergeCell ref="A3:A4"/>
    <mergeCell ref="B3:B4"/>
    <mergeCell ref="C3:C4"/>
    <mergeCell ref="D3:D4"/>
    <mergeCell ref="E3:E4"/>
    <mergeCell ref="F3:F4"/>
    <mergeCell ref="G3:G4"/>
    <mergeCell ref="H3:J3"/>
  </mergeCells>
  <phoneticPr fontId="6"/>
  <conditionalFormatting sqref="A5:A217">
    <cfRule type="expression" dxfId="5" priority="6">
      <formula>COUNTIF(#REF!,"*"&amp;"登録番号"&amp;"*")</formula>
    </cfRule>
  </conditionalFormatting>
  <conditionalFormatting sqref="E214:E217">
    <cfRule type="expression" dxfId="4" priority="4">
      <formula>COUNTIF(#REF!,"*"&amp;"③"&amp;"*")</formula>
    </cfRule>
  </conditionalFormatting>
  <conditionalFormatting sqref="E219:E223">
    <cfRule type="expression" dxfId="3" priority="1">
      <formula>COUNTIF(#REF!,"*"&amp;"③"&amp;"*")</formula>
    </cfRule>
  </conditionalFormatting>
  <conditionalFormatting sqref="G212">
    <cfRule type="expression" dxfId="2" priority="3">
      <formula>COUNTIF(#REF!,"*"&amp;"⑭"&amp;"*")</formula>
    </cfRule>
  </conditionalFormatting>
  <conditionalFormatting sqref="G214:G217">
    <cfRule type="expression" dxfId="1" priority="5">
      <formula>COUNTIF(#REF!,"*"&amp;"⑭"&amp;"*")</formula>
    </cfRule>
  </conditionalFormatting>
  <conditionalFormatting sqref="G219:G223">
    <cfRule type="expression" dxfId="0" priority="2">
      <formula>COUNTIF(#REF!,"*"&amp;"⑭"&amp;"*")</formula>
    </cfRule>
  </conditionalFormatting>
  <hyperlinks>
    <hyperlink ref="J194" r:id="rId1" display="http://www.biodic.go.jp/banding/report.html" xr:uid="{605EF5E1-DF79-41C4-9D55-BFE435D6FD28}"/>
    <hyperlink ref="J251" r:id="rId2" display="http://gis.biodic.go.jp/webgis/" xr:uid="{2E80EE8F-0DAB-4DDE-93E0-51D867B5618A}"/>
    <hyperlink ref="J135" r:id="rId3" xr:uid="{C7B7B1E9-5AEB-476B-ACF4-5D5E6C284E35}"/>
  </hyperlinks>
  <pageMargins left="0.7" right="0.7" top="0.75" bottom="0.75" header="0.3" footer="0.3"/>
  <pageSetup paperSize="9" scale="36" orientation="portrait" r:id="rId4"/>
  <legacyDrawing r:id="rId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R4年度</vt:lpstr>
      <vt:lpstr>'R4年度'!Print_Area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