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D5AB735B-AB33-4284-94CF-548270F527B6}" xr6:coauthVersionLast="47" xr6:coauthVersionMax="47" xr10:uidLastSave="{00000000-0000-0000-0000-000000000000}"/>
  <bookViews>
    <workbookView xWindow="-110" yWindow="-110" windowWidth="19420" windowHeight="10420" xr2:uid="{00000000-000D-0000-FFFF-FFFF00000000}"/>
  </bookViews>
  <sheets>
    <sheet name="R3年度" sheetId="2" r:id="rId1"/>
  </sheets>
  <definedNames>
    <definedName name="_xlnm._FilterDatabase" localSheetId="0" hidden="1">'R3年度'!$A$4:$K$225</definedName>
    <definedName name="_xlnm.Print_Area" localSheetId="0">'R3年度'!$A$1:$K$230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tc={6B84130A-599F-45DD-826F-918F8DC87482}</author>
    <author>tc={3B0EFAC9-8F1E-4291-8FDC-55BA44DA60F5}</author>
  </authors>
  <commentList>
    <comment ref="F224" authorId="0" shapeId="0" xr:uid="{6B84130A-599F-45DD-826F-918F8DC874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支出決定CSVからは「2,076,800」</t>
      </text>
    </comment>
    <comment ref="G224" authorId="1" shapeId="0" xr:uid="{3B0EFAC9-8F1E-4291-8FDC-55BA44DA60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負担行為CSV上は2022.1.27</t>
      </text>
    </comment>
  </commentList>
</comments>
</file>

<file path=xl/sharedStrings.xml><?xml version="1.0" encoding="utf-8"?>
<sst xmlns="http://schemas.openxmlformats.org/spreadsheetml/2006/main" count="1579" uniqueCount="553">
  <si>
    <t>番号</t>
    <rPh sb="0" eb="2">
      <t>バンゴウ</t>
    </rPh>
    <phoneticPr fontId="3"/>
  </si>
  <si>
    <t>会計</t>
    <rPh sb="0" eb="2">
      <t>カイケイ</t>
    </rPh>
    <phoneticPr fontId="4"/>
  </si>
  <si>
    <t>物品役務等の名称及びその明細</t>
    <rPh sb="0" eb="2">
      <t>ブッピン</t>
    </rPh>
    <rPh sb="2" eb="4">
      <t>エキム</t>
    </rPh>
    <rPh sb="4" eb="5">
      <t>トウ</t>
    </rPh>
    <rPh sb="6" eb="8">
      <t>メイショウ</t>
    </rPh>
    <rPh sb="8" eb="9">
      <t>オヨ</t>
    </rPh>
    <rPh sb="12" eb="14">
      <t>メイサイ</t>
    </rPh>
    <phoneticPr fontId="3"/>
  </si>
  <si>
    <t>契約の相手方法人名称</t>
    <rPh sb="0" eb="2">
      <t>ケイヤク</t>
    </rPh>
    <rPh sb="3" eb="5">
      <t>アイテ</t>
    </rPh>
    <rPh sb="5" eb="6">
      <t>カタ</t>
    </rPh>
    <rPh sb="6" eb="8">
      <t>ホウジン</t>
    </rPh>
    <rPh sb="8" eb="10">
      <t>メイショウ</t>
    </rPh>
    <phoneticPr fontId="2"/>
  </si>
  <si>
    <t>契約形態の別</t>
    <rPh sb="0" eb="2">
      <t>ケイヤク</t>
    </rPh>
    <rPh sb="2" eb="4">
      <t>ケイタイ</t>
    </rPh>
    <rPh sb="5" eb="6">
      <t>ベツ</t>
    </rPh>
    <phoneticPr fontId="2"/>
  </si>
  <si>
    <t>契約金額</t>
    <rPh sb="0" eb="2">
      <t>ケイヤク</t>
    </rPh>
    <rPh sb="2" eb="4">
      <t>キンガク</t>
    </rPh>
    <phoneticPr fontId="2"/>
  </si>
  <si>
    <t>契約締結日</t>
    <rPh sb="0" eb="2">
      <t>ケイヤク</t>
    </rPh>
    <rPh sb="2" eb="4">
      <t>テイケツ</t>
    </rPh>
    <rPh sb="4" eb="5">
      <t>ヒ</t>
    </rPh>
    <phoneticPr fontId="2"/>
  </si>
  <si>
    <t>日本エヌ・ユー・エス株式会社</t>
  </si>
  <si>
    <t>競争性のない随意契約</t>
  </si>
  <si>
    <t>公益財団法人原子力安全研究協会</t>
  </si>
  <si>
    <t>株式会社日本統計センター</t>
  </si>
  <si>
    <t>一般競争入札</t>
  </si>
  <si>
    <t>一般財団法人日本環境衛生センター</t>
  </si>
  <si>
    <t>一般財団法人自然環境研究センター</t>
  </si>
  <si>
    <t>一般財団法人東海技術センター</t>
  </si>
  <si>
    <t xml:space="preserve">一般財団法人日本自動車研究所 </t>
  </si>
  <si>
    <t>三菱ＵＦＪリサーチ＆コンサルティング株式会社</t>
  </si>
  <si>
    <t>パシフィックコンサルタンツ株式会社</t>
  </si>
  <si>
    <t>株式会社三菱総合研究所</t>
  </si>
  <si>
    <t>デロイトトーマツコンサルティング合同会社</t>
  </si>
  <si>
    <t>株式会社総合設備コンサルタント</t>
  </si>
  <si>
    <t>エネ特会</t>
  </si>
  <si>
    <t>みずほ情報総研株式会社</t>
  </si>
  <si>
    <t>株式会社インテージ</t>
  </si>
  <si>
    <t>一般</t>
  </si>
  <si>
    <t>一般社団法人海外環境協力センター</t>
  </si>
  <si>
    <t>三重県</t>
  </si>
  <si>
    <t>兵庫県</t>
  </si>
  <si>
    <t>和歌山県</t>
  </si>
  <si>
    <t>令和３年度予算執行に係る情報の公表（委託調査費）</t>
    <rPh sb="0" eb="2">
      <t>レイワ</t>
    </rPh>
    <rPh sb="3" eb="5">
      <t>ネンド</t>
    </rPh>
    <rPh sb="5" eb="7">
      <t>ヨサン</t>
    </rPh>
    <rPh sb="7" eb="9">
      <t>シッコウ</t>
    </rPh>
    <rPh sb="10" eb="11">
      <t>カカ</t>
    </rPh>
    <rPh sb="12" eb="14">
      <t>ジョウホウ</t>
    </rPh>
    <rPh sb="15" eb="17">
      <t>コウヒョウ</t>
    </rPh>
    <rPh sb="18" eb="20">
      <t>イタク</t>
    </rPh>
    <rPh sb="20" eb="22">
      <t>チョウサ</t>
    </rPh>
    <rPh sb="22" eb="23">
      <t>ヒ</t>
    </rPh>
    <phoneticPr fontId="7"/>
  </si>
  <si>
    <t>令和３年度経済社会における生物多様性の主流化の促進に関する調査・検討委託業務</t>
  </si>
  <si>
    <t>令和３年度温泉熱等の有効活用等普及促進調査等委託業務</t>
  </si>
  <si>
    <t>令和３年度脱炭素化に資する設備等への投資加速に向けた調査検討委託業務</t>
  </si>
  <si>
    <t>令和３年度農作物生産・出荷における温室効果ガス排出量の調査委託業務</t>
  </si>
  <si>
    <t>令和３年度地域の脱炭素化を実現する地方公共団体実行計画の在り方に係る調査・支援委託業務</t>
  </si>
  <si>
    <t>令和３年度ESG金融拡大のためのサステナブルファイナンス調査検討等委託業務</t>
  </si>
  <si>
    <t>令和３年度風力発電施設のバードストライク防止に係るオジロワシ行動把握調査委託業務</t>
  </si>
  <si>
    <t>令和３年度風力発電事業環境影響評価に関する希少猛禽類調査検討委託業務</t>
  </si>
  <si>
    <t>令和３年度道北地域における風力発電設備設置に係る渡り鳥調査委託業務</t>
  </si>
  <si>
    <t>令和３年度皇居外苑濠他水質調査委託業務</t>
  </si>
  <si>
    <t>令和３年度再生可能エネルギー資源発掘・創生のための情報システム整備に向けた植生調査植生図作成委託業務（中国・四国ブロック）</t>
  </si>
  <si>
    <t>令和３年度再生可能エネルギー資源発掘・創生のための情報システム整備に向けた植生調査植生図作成委託業務（東北ブロック）</t>
  </si>
  <si>
    <t>令和３年度再生可能エネルギー資源発掘・創生のための情報システム整備に向けた植生調査植生図作成委託業務（北海道ブロック２）</t>
  </si>
  <si>
    <t>令和３年度再生可能エネルギー資源発掘・創生のための情報システム整備に向けた植生調査植生図作成委託業務（関東ブロック）</t>
  </si>
  <si>
    <t>令和３年度再生可能エネルギー資源発掘・創生のための情報システム整備に向けた植生調査植生図作成委託業務（九州・沖縄ブロック）</t>
  </si>
  <si>
    <t>令和３年度再生可能エネルギー資源発掘・創生のための情報システム整備に向けた植生調査植生図作成委託業務（北海道ブロック１）</t>
  </si>
  <si>
    <t>令和３年度鳥類標識調査委託業務</t>
  </si>
  <si>
    <t>令和３年度ミヤコカナヘビ生息状況調査等委託業務</t>
  </si>
  <si>
    <t>令和3年度広域総合水質調査委託業務（瀬戸内海）</t>
  </si>
  <si>
    <t>令和3年度広域総合水質調査委託業務（伊勢湾）</t>
  </si>
  <si>
    <t>令和3年度広域総合水質調査委託業務（東京湾）</t>
  </si>
  <si>
    <t>令和3年度総量削減計画進行管理調査委託業務</t>
  </si>
  <si>
    <t>令和２年度再エネ電力と電気自動車や燃料電池自動車等を活用したゼロカーボンライフ・ワークスタイル先行導入モデル事業調査等委託業務</t>
  </si>
  <si>
    <t>令和3年度在日米軍施設・区域環境調査委託業務</t>
  </si>
  <si>
    <t>令和３年度国外における大気環境基準の設定等に係る動向調査委託業務</t>
  </si>
  <si>
    <t>令和3年度一般環境中の放射性物質に関する取組状況等に係る調査等委託業務</t>
  </si>
  <si>
    <t>令和３年度有害大気汚染物質に関する健康リスク評価調査等委託業務</t>
  </si>
  <si>
    <t>令和３年度中国におけるコベネフィット型脱炭素社会構築支援方策調査・検討委託業務</t>
  </si>
  <si>
    <t>令和３年度燃料性状が自動車排出ガスに及ぼす影響調査委託業務</t>
  </si>
  <si>
    <t>令和3年度道路沿道における非排気粒子調査委託業務</t>
  </si>
  <si>
    <t>令和３年度伊勢市における臭気対策技術の採用による臭気削減効果の調査委託業務</t>
  </si>
  <si>
    <t>令和3年度酸性雨モニタリング（土壌・植生）調査委託業務</t>
  </si>
  <si>
    <t>令和3年度酸性雨モニタリング（陸水）調査委託業務</t>
  </si>
  <si>
    <t>令和3年度有害大気汚染物質発生源対策調査委託業務</t>
  </si>
  <si>
    <t>令和3年度酸性雨モニタリング（陸水、土壌・植生）調査委託業務</t>
  </si>
  <si>
    <t>令和3年度国設酸性雨測定所の管理運営及び酸性雨モニタリング（土壌・植生）調査委託業務</t>
  </si>
  <si>
    <t>令和3年度環境放射線等モニタリング調査委託業務</t>
  </si>
  <si>
    <t>令和３年度低コスト・低負荷型土壌汚染調査対策技術に関する分析委託業務</t>
  </si>
  <si>
    <t>令和3年度低コスト・低負荷型土壌汚染調査対策技術検討調査「加熱脱着法とバイオレメディエーションを併用した難透水層及び帯水層のVOCs浄化技術」による研究委託業務</t>
  </si>
  <si>
    <t>令和３年度気候変動適応策のＰＤＣＡ手法確立調査事業委託業務</t>
  </si>
  <si>
    <t>令和３年度グリーンファイナンスに係るイノベーション動向調査等委託業務</t>
  </si>
  <si>
    <t>令和３年度廃棄物の燃焼に伴うCO2排出量算定方法精緻化等調査委託業務</t>
  </si>
  <si>
    <t>令和３年度温室効果ガスインベントリ（2022年提出）算定方法調査・検討等委託業務</t>
  </si>
  <si>
    <t>令和３年度家庭部門のCO2排出実態統計調査インターネット・モニター調査事業委託業務（令和４年度調査分の準備等）</t>
  </si>
  <si>
    <t>令和３年度家庭部門のCO2排出実態統計調査事業委託業務（令和４年度調査分の準備等）</t>
  </si>
  <si>
    <t>令和３年度温室効果ガス排出・吸収目録策定関連調査委託業務</t>
  </si>
  <si>
    <t>令和３年度家庭部門のCO2排出実態統計調査事業委託業務（令和２年度調査分の集計等）</t>
  </si>
  <si>
    <t>令和３年度家庭部門のCO2排出実態統計調査インターネット・モニター調査事業委託業務（令和３年度調査分の実施等）</t>
  </si>
  <si>
    <t>令和３年度温室効果ガスインベントリ（2021年提出）算定方法調査・検討等委託業務</t>
  </si>
  <si>
    <t>令和３年度家庭部門のCO2排出実態統計調査インターネット・モニター調査事業委託業務（令和２年度調査分の集計等）</t>
  </si>
  <si>
    <t>令和３年度脱炭素電源のための新システム動向調査委託業務</t>
  </si>
  <si>
    <t>令和３年度国連気候変動枠組条約の下での報告・審査等に関する調査委託業務</t>
  </si>
  <si>
    <t>令和３年度2050年カーボンニュートラルに向けた中長期的な温室効果ガス排出削減達成に向けた経路等調査検討委託業務</t>
  </si>
  <si>
    <t>令和３年度2050年カーボンニュートラルに向けた中長期的な温室効果ガス排出削減達成に向けた再生可能エネルギー導入拡大方策検討調査委託業務</t>
  </si>
  <si>
    <t>令和３年度都市地域炭素マッピング調査等委託業務</t>
  </si>
  <si>
    <t>令和３年度国際脱炭素化社会研究調査等委託業務</t>
  </si>
  <si>
    <t>令和３年度IPCC報告書作成支援調査委託業務</t>
  </si>
  <si>
    <t>令和３年度政府実行計画実施状況調査等へのシステム導入効果検証等委託業務</t>
  </si>
  <si>
    <t>令和３年度環境省施設におけるＰＰＡを活用した再エネ導入推進のための情報整理等調査委託業務</t>
  </si>
  <si>
    <t>令和３年度地球温暖化対策の推進に関する法律の施行状況等の調査・検討に関する委託業務</t>
  </si>
  <si>
    <t>令和３年度二国間クレジット制度の在り方検討調査等委託業務</t>
  </si>
  <si>
    <t>令和３年度Ｊ－クレジット制度に係る次期登録簿システムの開発業務におけるプロジェクト管理支援及びデジタル技術活用に向けた調査検討委託業務</t>
  </si>
  <si>
    <t>令和３年度電力自由化時代における電力部門の地球温暖化対策に係る調査・検討委託業務</t>
  </si>
  <si>
    <t>令和３年度カーボンプライシング検討調査委託業務</t>
  </si>
  <si>
    <t>令和３年度国内排出量取引制度の在り方検討調査等委託業務</t>
  </si>
  <si>
    <t>令和３年度硫黄島及び南鳥島における再生可能エネルギー等導入に向けた調査・検証委託業務</t>
  </si>
  <si>
    <t>令和３年度ＡＩ解析等による太陽光発電設備導入状況把握等に関する調査検証委託業務</t>
  </si>
  <si>
    <t>令和３年度屋外照明のスマートライティング化・ゼロエミッション化に係る調査検討委託業務</t>
  </si>
  <si>
    <t>令和３年度浮体式洋上風力発電による地域の脱炭素化ビジネス促進事業委託業務（早期普及に向けた調査・検討等事業）</t>
  </si>
  <si>
    <t>令和３年度温室効果ガス排出抑制指針（業務部門）等の調査委託業務</t>
  </si>
  <si>
    <t>令和３年度地域再エネを活用した地産地消の分散型エネルギーシステムの構築支援に係る調査検討委託業務</t>
  </si>
  <si>
    <t>令和３年度自家消費型の再エネ導入支援に係る調査検討委託業務</t>
  </si>
  <si>
    <t>令和３年度温室効果ガス排出抑制等指針案策定調査委託業務</t>
  </si>
  <si>
    <t>令和３年度再エネ導入ポテンシャルに係る情報活用及び提供方策検討等調査委託業務</t>
  </si>
  <si>
    <t>令和３年度戦略的地球温暖化対策技術開発・イノベーション等調査委託業務</t>
  </si>
  <si>
    <t>令和３年度地球温暖化対策に係る技術実証事業管理・検討及び調査等事業委託業務</t>
  </si>
  <si>
    <t>令和３年度浮体式洋上風力発電による地域の脱炭素化ビジネス促進事業委託業務（地域調査業務）（浮体式洋上風力発電を活用した地域エネルギー拠点化推進事業）</t>
  </si>
  <si>
    <t>令和３年度浮体式洋上風力による地域の脱炭素化ビジネス促進事業委託業務（地域調査業務）（久慈市沖洋上風力発電による脱炭素化ビジネス促進のための調査検討）</t>
  </si>
  <si>
    <t>令和３年度二酸化炭素貯留適地調査事業委託業務</t>
  </si>
  <si>
    <t>令和３年度温室効果ガス排出抑制指針（日常生活部門）等の調査委託業務</t>
  </si>
  <si>
    <t>令和３年度全国地球温暖化防止活動推進センター調査・情報収集等委託業務</t>
  </si>
  <si>
    <t>令和３年度IoT技術を活用したフロン漏えい検知システムにおける温暖化対策効果の把握に関する調査委託業務</t>
  </si>
  <si>
    <t>令和３年度バイオプラスチック及び再生材利用の促進に向けた調査・検討委託業務</t>
  </si>
  <si>
    <t>令和３年度石綿読影の精度に係る調査（泉佐野市）委託業務</t>
  </si>
  <si>
    <t>令和３年度石綿読影の精度に係る調査（泉南市）委託業務</t>
  </si>
  <si>
    <t>令和３年度石綿読影の精度に係る調査（八尾市）委託業務</t>
  </si>
  <si>
    <t>令和３年度石綿読影の精度に係る調査（下市町）委託業務</t>
  </si>
  <si>
    <t>令和３年度石綿読影の精度に係る調査（貝塚市）委託業務</t>
  </si>
  <si>
    <t>令和３年度石綿読影の精度に係る調査（平群町）委託業務</t>
  </si>
  <si>
    <t>令和３年度石綿読影の精度に係る調査（阪南市）委託業務</t>
  </si>
  <si>
    <t>令和３年度石綿読影の精度に係る調査（大淀町）委託業務</t>
  </si>
  <si>
    <t>令和３年度石綿読影の精度に係る調査（東大阪市）委託業務</t>
  </si>
  <si>
    <t>令和３年度石綿読影の精度に係る調査（鳥栖市）委託業務</t>
  </si>
  <si>
    <t>令和３年度石綿読影の精度に係る調査（北九州市）委託業務</t>
  </si>
  <si>
    <t>令和３年度石綿読影の精度に係る調査（河合町）委託業務</t>
  </si>
  <si>
    <t>令和３年度石綿読影の精度に係る調査（広陵町）委託業務</t>
  </si>
  <si>
    <t>令和３年度石綿読影の精度に係る調査（王寺町）委託業務</t>
  </si>
  <si>
    <t>令和３年度石綿読影の精度に係る調査（上牧町）委託業務</t>
  </si>
  <si>
    <t>令和３年度石綿読影の精度に係る調査（田原本町）委託業務</t>
  </si>
  <si>
    <t>令和３年度石綿読影の精度に係る調査（斑鳩町）委託業務</t>
  </si>
  <si>
    <t>令和３年度石綿読影の精度に係る調査（三郷町）委託業務</t>
  </si>
  <si>
    <t>令和３年度石綿読影の精度に係る調査（御所市）委託業務</t>
  </si>
  <si>
    <t>令和３年度石綿読影の精度に係る調査（五條市）委託業務</t>
  </si>
  <si>
    <t>令和３年度石綿読影の精度に係る調査（大和高田市）委託業務</t>
  </si>
  <si>
    <t>令和３年度石綿読影の精度に係る調査（奈良市）委託業務</t>
  </si>
  <si>
    <t>令和３年度石綿読影の精度に係る調査（西宮市）委託業務</t>
  </si>
  <si>
    <t>令和３年度石綿読影の精度に係る調査（尼崎市）委託業務</t>
  </si>
  <si>
    <t>令和３年度石綿読影の精度に係る調査（神戸市）委託業務</t>
  </si>
  <si>
    <t>令和３年度石綿読影の精度に係る調査（岬町）委託業務</t>
  </si>
  <si>
    <t>令和３年度石綿読影の精度に係る調査（熊取町）委託業務</t>
  </si>
  <si>
    <t>令和３年度石綿読影の精度に係る調査（和泉市）委託業務</t>
  </si>
  <si>
    <t>令和３年度石綿読影の精度に係る調査（河内長野市）委託業務</t>
  </si>
  <si>
    <t>令和３年度石綿読影の精度に係る調査（岸和田市）委託業務</t>
  </si>
  <si>
    <t>令和３年度石綿読影の精度に係る調査（堺市）委託業務</t>
  </si>
  <si>
    <t>令和３年度石綿読影の精度に係る調査（大阪市）委託業務</t>
  </si>
  <si>
    <t>令和３年度石綿読影の精度に係る調査（羽島市）委託業務</t>
  </si>
  <si>
    <t>令和３年度石綿読影の精度に係る調査（さいたま市）委託業務</t>
  </si>
  <si>
    <t>令和３年度サーベイランス調査（3歳児及び6歳児）委託業務（八戸市）</t>
  </si>
  <si>
    <t>令和３年度サーベイランス調査（3歳児及び6歳児）委託業務（尼崎市）</t>
  </si>
  <si>
    <t>令和３年度サーベイランス調査（3歳児及び6歳児）委託業務（愛知県）</t>
  </si>
  <si>
    <t>令和３年度サーベイランス調査（3歳児及び6歳児）委託業務（山口県）</t>
  </si>
  <si>
    <t>令和３年度サーベイランス調査（3歳児及び6歳児）委託業務（岐阜市）</t>
  </si>
  <si>
    <t>令和３年度サーベイランス調査（3歳児及び6歳児）委託業務（千葉県）</t>
  </si>
  <si>
    <t>令和３年度サーベイランス調査（3歳児及び6歳児）委託業務（埼玉県）</t>
  </si>
  <si>
    <t>令和３年度サーベイランス調査（3歳児及び6歳児）委託業務（神戸市）</t>
  </si>
  <si>
    <t>令和３年度サーベイランス調査（3歳児及び6歳児）委託業務（北九州市）</t>
  </si>
  <si>
    <t>令和３年度サーベイランス調査（3歳児及び6歳児）委託業務（福岡市）</t>
  </si>
  <si>
    <t>令和３年度サーベイランス調査（3歳児及び6歳児）委託業務（大垣市）</t>
  </si>
  <si>
    <t>令和３年度サーベイランス調査（3歳児及び6歳児）委託業務（那覇市）</t>
  </si>
  <si>
    <t>令和３年度サーベイランス調査（3歳児及び6歳児）委託業務（芦屋市）</t>
  </si>
  <si>
    <t>令和３年度サーベイランス調査（3歳児及び6歳児）委託業務（佐野市）</t>
  </si>
  <si>
    <t>令和３年度サーベイランス調査（3歳児及び6歳児）委託業務（大阪府）</t>
  </si>
  <si>
    <t>令和３年度サーベイランス調査（3歳児及び6歳児）委託業務（旭川市）</t>
  </si>
  <si>
    <t>令和３年度サーベイランス調査（3歳児及び6歳児）委託業務（中野区）</t>
  </si>
  <si>
    <t>令和３年度サーベイランス調査（3歳児及び6歳児）委託業務（四日市市）</t>
  </si>
  <si>
    <t>令和３年度サーベイランス調査（3歳児及び6歳児）委託業務（広島市）</t>
  </si>
  <si>
    <t>令和３年度サーベイランス調査（3歳児及び6歳児）委託業務（西宮市）</t>
  </si>
  <si>
    <t>令和３年度サーベイランス調査（3歳児及び6歳児）委託業務（秋田市）</t>
  </si>
  <si>
    <t>令和３年度サーベイランス調査（3歳児及び6歳児）委託業務（和歌山市）</t>
  </si>
  <si>
    <t>令和３年度サーベイランス調査（3歳児及び6歳児）委託業務（川崎市）</t>
  </si>
  <si>
    <t>令和３年度サーベイランス調査（3歳児及び6歳児）委託業務（大分市）</t>
  </si>
  <si>
    <t>令和３年度サーベイランス調査（3歳児及び6歳児）委託業務（松本市）</t>
  </si>
  <si>
    <t>令和３年度サーベイランス調査（3歳児及び6歳児）委託業務（富山県）</t>
  </si>
  <si>
    <t>令和３年度サーベイランス調査（3歳児及び6歳児）委託業務（小樽市）</t>
  </si>
  <si>
    <t>令和３年度サーベイランス調査（3歳児及び6歳児）委託業務（名古屋市）</t>
  </si>
  <si>
    <t>令和３年度サーベイランス調査（3歳児及び6歳児）委託業務（相模原市）</t>
  </si>
  <si>
    <t>令和３年度サーベイランス調査（3歳児及び6歳児）委託業務（堺市）</t>
  </si>
  <si>
    <t>令和３年度サーベイランス調査（3歳児及び6歳児）委託業務（千葉市）</t>
  </si>
  <si>
    <t>令和３年度サーベイランス調査（3歳児及び6歳児）委託業務（山梨県）</t>
  </si>
  <si>
    <t>令和３年度化学物質環境実態調査委託業務（静岡県）</t>
  </si>
  <si>
    <t>令和３年度化学物質環境実態調査委託業務（栃木県）</t>
  </si>
  <si>
    <t>令和３年度化学物質環境実態調査委託業務（長野県）</t>
  </si>
  <si>
    <t>令和３年度化学物質環境実態調査委託業務（福岡県）</t>
  </si>
  <si>
    <t>令和３年度化学物質環境実態調査委託業務（山形県）</t>
  </si>
  <si>
    <t>令和３年度化学物質環境実態調査委託業務（奈良県）</t>
  </si>
  <si>
    <t>令和３年度化学物質環境実態調査委託業務（三重県）</t>
  </si>
  <si>
    <t>令和３年度化学物質環境実態調査委託業務（東京都）</t>
  </si>
  <si>
    <t>令和３年度化学物質環境実態調査委託業務（神戸市）</t>
  </si>
  <si>
    <t>令和３年度化学物質環境実態調査委託業務（横浜市）</t>
  </si>
  <si>
    <t>令和３年度化学物質環境実態調査委託業務（愛知県）</t>
  </si>
  <si>
    <t>令和３年度化学物質環境実態調査委託業務（千葉県）</t>
  </si>
  <si>
    <t>令和３年度化学物質環境実態調査委託業務（名古屋市）</t>
  </si>
  <si>
    <t>令和３年度化学物質環境実態調査委託業務（香川県）</t>
  </si>
  <si>
    <t>令和３年度化学物質環境実態調査委託業務（滋賀県）</t>
  </si>
  <si>
    <t>令和３年度化学物質環境実態調査委託業務（山口県）</t>
  </si>
  <si>
    <t>令和３年度化学物質環境実態調査委託業務（兵庫県）</t>
  </si>
  <si>
    <t>令和３年度化学物質環境実態調査委託業務（川崎市）</t>
  </si>
  <si>
    <t>令和３年度化学物質環境実態調査委託業務（岩手県）</t>
  </si>
  <si>
    <t>令和３年度化学物質環境実態調査委託業務（北海道）</t>
  </si>
  <si>
    <t>令和３年度化学物質環境実態調査委託業務（北九州市）</t>
  </si>
  <si>
    <t>令和３年度化学物質環境実態調査委託業務（和歌山県）</t>
  </si>
  <si>
    <t>令和３年度化学物質環境実態調査委託業務（神奈川県）</t>
  </si>
  <si>
    <t>令和３年度化学物質環境実態調査委託業務（大阪府）</t>
  </si>
  <si>
    <t>令和３年度化学物質環境実態調査委託業務（札幌市）</t>
  </si>
  <si>
    <t>令和３年度化学物質環境実態調査委託業務（石川県）</t>
  </si>
  <si>
    <t>令和３年度原子力災害影響調査等事業（個人被ばく線量における不安解消・軽減を目的とした住民の特定行動における被ばく線量推定の調査・検討）委託業務</t>
  </si>
  <si>
    <t>令和３年度原子力災害影響調査等事業（福島県内における住民の個人被ばく線量把握事業：内部被ばく）委託業務</t>
  </si>
  <si>
    <t>令和３年度放射線健康管理・健康不安対策事業（県民健康調査「甲状腺検査」に係る検査実施機関への支援事業）委託業務</t>
  </si>
  <si>
    <t>令和３年度原子力災害影響調査等事業（福島県内における住民の個人被ばく線量把握事業：外部被ばく）委託業務</t>
  </si>
  <si>
    <t>令和３年度放射線健康管理・健康不安対策事業（放射線の健康影響に係る研究調査事業）委託業務</t>
  </si>
  <si>
    <t>令和３年度ジフェニルアルシン酸等の健康影響に関する調査研究委託業務</t>
  </si>
  <si>
    <t>株式会社ポリテック・エイディティ</t>
  </si>
  <si>
    <t>PwCアドバイザリー合同会社</t>
  </si>
  <si>
    <t>一般社団法人サステナブル経営推進機構　</t>
  </si>
  <si>
    <t>株式会社野村総合研究所</t>
  </si>
  <si>
    <t>株式会社　猛禽類医学研究所</t>
  </si>
  <si>
    <t>株式会社　東京建設コンサルタント</t>
  </si>
  <si>
    <t>株式会社ドーコン東京支店</t>
  </si>
  <si>
    <t>東北緑化環境保全株式会社</t>
  </si>
  <si>
    <t>中外テクノス株式会社東京支社</t>
  </si>
  <si>
    <t>明治コンサルタント株式会社</t>
  </si>
  <si>
    <t>株式会社環境指標生物</t>
  </si>
  <si>
    <t>株式会社地域環境計画</t>
  </si>
  <si>
    <t>公益財団法人山階鳥類研究所</t>
  </si>
  <si>
    <t>沖縄県</t>
  </si>
  <si>
    <t>株式会社環境創生科学研究所</t>
  </si>
  <si>
    <t>大成建設株式会社　技術センター</t>
  </si>
  <si>
    <t>公益財団法人地球環境戦略研究機関</t>
  </si>
  <si>
    <t xml:space="preserve">三菱ＵＦＪリサーチ＆コンサルティング株式会社 </t>
  </si>
  <si>
    <t>国立研究開発法人国立環境研究所</t>
  </si>
  <si>
    <t>株式会社日本総合研究所</t>
  </si>
  <si>
    <t>みずほリサーチ＆テクノロジーズ株式会社</t>
  </si>
  <si>
    <t>一般財団法人地球・人間環境フォーラム</t>
  </si>
  <si>
    <t>株式会社電通国際情報サービス</t>
  </si>
  <si>
    <t>株式会社エナーバンク</t>
  </si>
  <si>
    <t>沖縄電力株式会社</t>
  </si>
  <si>
    <t>株式会社エックス都市研究所</t>
  </si>
  <si>
    <t>日本工営株式会社</t>
  </si>
  <si>
    <t xml:space="preserve">デロイトトーマツコンサルティング合同会社 </t>
  </si>
  <si>
    <t>株式会社価値総合研究所</t>
  </si>
  <si>
    <t>北海道利尻町</t>
  </si>
  <si>
    <t>北海道奥尻町</t>
  </si>
  <si>
    <t>北九州市</t>
  </si>
  <si>
    <t>長崎県対馬市</t>
  </si>
  <si>
    <t>東京都大島町</t>
  </si>
  <si>
    <t>岩手県久慈市</t>
  </si>
  <si>
    <t>日本ＣＣＳ調査株式会社</t>
  </si>
  <si>
    <t>一般社団法人地球温暖化防止全国ネット</t>
  </si>
  <si>
    <t>三菱UFJリサーチ＆コンサルティング株式会社　代表取締役　村林　聡</t>
  </si>
  <si>
    <t>泉佐野市</t>
  </si>
  <si>
    <t>泉南市</t>
  </si>
  <si>
    <t>八尾市</t>
  </si>
  <si>
    <t>下市町</t>
  </si>
  <si>
    <t>貝塚市</t>
  </si>
  <si>
    <t>平群町</t>
  </si>
  <si>
    <t>阪南市</t>
  </si>
  <si>
    <t>大淀町</t>
  </si>
  <si>
    <t>東大阪市</t>
  </si>
  <si>
    <t>鳥栖市</t>
  </si>
  <si>
    <t>河合町</t>
  </si>
  <si>
    <t>広陵町</t>
  </si>
  <si>
    <t>王寺町</t>
  </si>
  <si>
    <t>上牧町</t>
  </si>
  <si>
    <t>田原本町</t>
  </si>
  <si>
    <t>斑鳩町</t>
  </si>
  <si>
    <t>三郷町</t>
  </si>
  <si>
    <t>御所市</t>
  </si>
  <si>
    <t>五條市</t>
  </si>
  <si>
    <t>大和高田市</t>
  </si>
  <si>
    <t>奈良市</t>
  </si>
  <si>
    <t>西宮市</t>
  </si>
  <si>
    <t>尼崎市</t>
  </si>
  <si>
    <t>神戸市</t>
  </si>
  <si>
    <t>岬町</t>
  </si>
  <si>
    <t>熊取町</t>
  </si>
  <si>
    <t>和泉市</t>
  </si>
  <si>
    <t>河内長野市</t>
  </si>
  <si>
    <t>岸和田市</t>
  </si>
  <si>
    <t>堺市</t>
  </si>
  <si>
    <t>大阪市</t>
  </si>
  <si>
    <t>羽島市</t>
  </si>
  <si>
    <t>さいたま市</t>
  </si>
  <si>
    <t>八戸市</t>
  </si>
  <si>
    <t>愛知県</t>
  </si>
  <si>
    <t>山口県</t>
  </si>
  <si>
    <t>岐阜市</t>
  </si>
  <si>
    <t>千葉県</t>
  </si>
  <si>
    <t>埼玉県</t>
  </si>
  <si>
    <t>福岡市</t>
  </si>
  <si>
    <t>大垣市</t>
  </si>
  <si>
    <t>那覇市</t>
  </si>
  <si>
    <t>芦屋市</t>
  </si>
  <si>
    <t>佐野市</t>
  </si>
  <si>
    <t>大阪府</t>
  </si>
  <si>
    <t>旭川市</t>
  </si>
  <si>
    <t>中野区</t>
  </si>
  <si>
    <t>四日市市</t>
  </si>
  <si>
    <t>広島市</t>
  </si>
  <si>
    <t>秋田市</t>
  </si>
  <si>
    <t>和歌山市</t>
  </si>
  <si>
    <t>川崎市</t>
    <rPh sb="0" eb="3">
      <t>カワサキシ</t>
    </rPh>
    <phoneticPr fontId="6"/>
  </si>
  <si>
    <t>大分市</t>
  </si>
  <si>
    <t>松本市</t>
  </si>
  <si>
    <t>富山県</t>
  </si>
  <si>
    <t>小樽市</t>
  </si>
  <si>
    <t>名古屋市</t>
  </si>
  <si>
    <t>相模原市</t>
  </si>
  <si>
    <t>千葉市</t>
  </si>
  <si>
    <t>山梨県</t>
  </si>
  <si>
    <t>静岡県</t>
  </si>
  <si>
    <t>栃木県</t>
  </si>
  <si>
    <t>長野県</t>
  </si>
  <si>
    <t>福岡県</t>
  </si>
  <si>
    <t>山形県</t>
  </si>
  <si>
    <t>奈良県</t>
  </si>
  <si>
    <t>東京都</t>
  </si>
  <si>
    <t>横浜市</t>
  </si>
  <si>
    <t>香川県</t>
  </si>
  <si>
    <t>滋賀県</t>
  </si>
  <si>
    <t>川崎市</t>
  </si>
  <si>
    <t>岩手県</t>
  </si>
  <si>
    <t>北海道</t>
  </si>
  <si>
    <t>神奈川県</t>
  </si>
  <si>
    <t>札幌市</t>
  </si>
  <si>
    <t>石川県</t>
  </si>
  <si>
    <t>国立研究開発法人量子科学技術研究開発機構</t>
  </si>
  <si>
    <t xml:space="preserve"> 公益財団法人原子力安全研究協会</t>
  </si>
  <si>
    <t>総合評価</t>
  </si>
  <si>
    <t>条件あり</t>
  </si>
  <si>
    <t>最低価格</t>
  </si>
  <si>
    <t>参加者確認公募</t>
  </si>
  <si>
    <t>参加者確認公募を経た２年目随契</t>
  </si>
  <si>
    <t>競争的研究資金又は競争的研究資金に準じた公募</t>
  </si>
  <si>
    <t>一般競争を経た２年目以降</t>
  </si>
  <si>
    <t>少額（三者）</t>
  </si>
  <si>
    <t>企画競争</t>
  </si>
  <si>
    <t>競争的研究資金又は競争的研究資金に準じた公募を経た２年目以降</t>
  </si>
  <si>
    <t>令和３年度持続可能な森林経営のためのパートナーシップ構築に係る調査委託業務</t>
  </si>
  <si>
    <t>令和３年度福島再生・未来志向プロジェクトの新たな発展に向けた検討調査委託業務</t>
  </si>
  <si>
    <t>令和３年度環境保健サーベイランス調査に係る集計（３歳児）、並びに解析および環境評価（３歳児及び６歳児）に関する委託業務</t>
  </si>
  <si>
    <t>合同会社一矢</t>
  </si>
  <si>
    <t>一般社団法人環境情報科学センター</t>
  </si>
  <si>
    <t>表題</t>
    <rPh sb="0" eb="2">
      <t>ヒョウダイ</t>
    </rPh>
    <phoneticPr fontId="6"/>
  </si>
  <si>
    <t>概要</t>
    <rPh sb="0" eb="2">
      <t>ガイヨウ</t>
    </rPh>
    <phoneticPr fontId="6"/>
  </si>
  <si>
    <t>閲覧先</t>
    <rPh sb="0" eb="2">
      <t>エツラン</t>
    </rPh>
    <rPh sb="2" eb="3">
      <t>サキ</t>
    </rPh>
    <phoneticPr fontId="6"/>
  </si>
  <si>
    <t>一般及びエネ特会</t>
    <rPh sb="2" eb="3">
      <t>オヨ</t>
    </rPh>
    <rPh sb="6" eb="8">
      <t>トッカイ</t>
    </rPh>
    <phoneticPr fontId="6"/>
  </si>
  <si>
    <t>一般及びエネ特会</t>
    <rPh sb="2" eb="3">
      <t>オヨ</t>
    </rPh>
    <phoneticPr fontId="6"/>
  </si>
  <si>
    <t>窒素酸化物及び粒子状物質の排出状況等に関する基礎資料の収集・解析</t>
  </si>
  <si>
    <t>モデル事業実施とそのコベネフィット効果の評価</t>
  </si>
  <si>
    <t>担当課室</t>
  </si>
  <si>
    <t>非公開</t>
  </si>
  <si>
    <t>環境省HP</t>
  </si>
  <si>
    <t>国会図書館</t>
  </si>
  <si>
    <t>国内希少野生動植物種に指定されているミヤコカナヘビの各個体群の生息状況等を把握するとともに、本種の好適生息環境に関する知見を収集し、本種の回復に必要な環境の維持・改善手法を検討する業務</t>
  </si>
  <si>
    <t>沖縄奄美自然環境事務所野生生物課</t>
    <phoneticPr fontId="6"/>
  </si>
  <si>
    <t>伊勢市の悪臭苦情が発生している食料品加工工場において臭気対策技術を採用した際の臭気削減効果を検証した。</t>
    <phoneticPr fontId="6"/>
  </si>
  <si>
    <t>令和３年度持続可能な森林経営のためのパートナーシップ構築に係る調査委託業務</t>
    <phoneticPr fontId="6"/>
  </si>
  <si>
    <t>令和２年度再エネ電力と電気自動車や燃料電池自動車等を活用したゼロカーボンライフ・ワークスタイル先行導入モデル事業調査等委託業務</t>
    <phoneticPr fontId="6"/>
  </si>
  <si>
    <t>担当課室</t>
    <rPh sb="0" eb="2">
      <t>タントウ</t>
    </rPh>
    <rPh sb="2" eb="4">
      <t>カシツ</t>
    </rPh>
    <phoneticPr fontId="6"/>
  </si>
  <si>
    <t>調査結果</t>
    <rPh sb="0" eb="2">
      <t>チョウサ</t>
    </rPh>
    <rPh sb="2" eb="4">
      <t>ケッカ</t>
    </rPh>
    <phoneticPr fontId="2"/>
  </si>
  <si>
    <t>令和３年度皇居外苑濠他水質調査委託業務</t>
    <phoneticPr fontId="6"/>
  </si>
  <si>
    <t>濠水の水質状況を把握し、濠水水質保全対策に資することを目的としたもの。</t>
    <phoneticPr fontId="6"/>
  </si>
  <si>
    <t>皇居外苑管理事務所</t>
    <phoneticPr fontId="6"/>
  </si>
  <si>
    <t>令和３年度経済社会における生物多様性の主流化の促進に関する調査・検討委託業務</t>
    <phoneticPr fontId="6"/>
  </si>
  <si>
    <t>なし　※民間事業者の技術、製品、サービスにかかる機微な情報を含むため、非公開扱い</t>
    <phoneticPr fontId="6"/>
  </si>
  <si>
    <t>民間事業者による生物多様性に配慮した活動を推進及び評価するためのガイドライン等を検討するとともに、ポスト2020生物多様性枠組みにおける目標達成に向けた国内外の動向を整理する</t>
    <phoneticPr fontId="6"/>
  </si>
  <si>
    <t>令和３年度温泉熱等の有効活用等普及促進調査等委託業務</t>
    <phoneticPr fontId="6"/>
  </si>
  <si>
    <t>自然環境局自然環境整備課</t>
    <phoneticPr fontId="6"/>
  </si>
  <si>
    <t>地方公共団体における温泉資源の保護と地熱発電との共生に向けた取組の事例収集等、各種データの収集・整理</t>
    <phoneticPr fontId="6"/>
  </si>
  <si>
    <t>令和３年度石綿読影の精度に係る調査（泉佐野市）委託業務</t>
    <phoneticPr fontId="6"/>
  </si>
  <si>
    <t>石綿室</t>
    <phoneticPr fontId="6"/>
  </si>
  <si>
    <t>自治体が一次読影、国が二次読影を実施し、双方の読影結果を照合すること等により、自治体の石綿読影の精度確保に向けた知見を収集し、既存検診に加えて追加的な検査をおこない、効果的かつ効率的な健康管理のあり方を検討する</t>
    <phoneticPr fontId="6"/>
  </si>
  <si>
    <t>地域人口集団の健康状態と大気汚染との関係について、３歳児を対象とした環境モニタリング調査、健康モニタリング調査を実施する</t>
    <phoneticPr fontId="6"/>
  </si>
  <si>
    <t>令和３年度化学物質環境実態調査委託業務（静岡県）</t>
    <phoneticPr fontId="6"/>
  </si>
  <si>
    <t>一般環境中でのリスクが懸念され、施策の実施についての検討等が必要とされる化学物質（環境中の医薬品等を含む）を対象に、排出源等個々の背景や調査目的を考慮しながら、大気や水等の環境試料を全国規模で調査する。当該地域の環境事情に詳しい地方公共団体によって、初期環境調査、詳細環境調査、モニタリング調査に係る試料を採取するとともに、一部の地方公共団体においては試料分析及び分析法開発について行うものである</t>
    <phoneticPr fontId="6"/>
  </si>
  <si>
    <t>令和３年度ジフェニルアルシン酸等の健康影響に関する調査研究委託業務にかかる報告</t>
    <phoneticPr fontId="6"/>
  </si>
  <si>
    <t>広域総合水質調査結果データ</t>
    <phoneticPr fontId="6"/>
  </si>
  <si>
    <t>環境省図書館</t>
    <phoneticPr fontId="6"/>
  </si>
  <si>
    <t>地域の脱炭素化を実現する地方公共団体実行計画の在り方に係る調査・支援</t>
    <phoneticPr fontId="6"/>
  </si>
  <si>
    <t>令和３年度再生可能エネルギー資源発掘・創生のための情報システム整備に向けた植生調査植生図作成委託業務（九州・沖縄ブロック）</t>
    <phoneticPr fontId="6"/>
  </si>
  <si>
    <t>令和３年度鳥類標識調査委託業務</t>
    <phoneticPr fontId="6"/>
  </si>
  <si>
    <t>http://www.biodic.go.jp/banding/report.html</t>
    <phoneticPr fontId="6"/>
  </si>
  <si>
    <t>気候変動適応策のPDCA手法確立調査</t>
    <phoneticPr fontId="6"/>
  </si>
  <si>
    <t>温室効果ガス排出抑制指針（業務部門）等の調査</t>
    <phoneticPr fontId="6"/>
  </si>
  <si>
    <t>温室効果ガス排出抑制指針（日常生活部門）等の調査</t>
    <phoneticPr fontId="6"/>
  </si>
  <si>
    <t>国際脱炭素化社会研究調査等</t>
    <phoneticPr fontId="6"/>
  </si>
  <si>
    <t>環境省図書館</t>
    <rPh sb="0" eb="3">
      <t>カンキョウショウ</t>
    </rPh>
    <phoneticPr fontId="6"/>
  </si>
  <si>
    <t>令和３年度浮体式洋上風力発電による地域の脱炭素化ビジネス促進事業委託業務（地域調査業務）（利尻町沖浮体式洋上風力導入調査業務）</t>
    <phoneticPr fontId="6"/>
  </si>
  <si>
    <t>令和３年度浮体式洋上風力発電による地域の脱炭素化ビジネス促進事業（北海道奥尻町調査業務）委託業務</t>
    <phoneticPr fontId="6"/>
  </si>
  <si>
    <t>令和３年度浮体式洋上風力発電による地域の脱炭素化ビジネス促進事業委託業務（地域調査業務）（浮体式洋上風力発電を活用した地域エネルギー拠点化推進事業）</t>
    <phoneticPr fontId="6"/>
  </si>
  <si>
    <t>浮体式洋上風力発電による地域の脱炭素化ビジネス促進（地域調査業務）</t>
    <phoneticPr fontId="6"/>
  </si>
  <si>
    <t>令和３年度浮体式洋上風力発電による地域の脱炭素化ビジネス促進事業委託業務（早期普及に向けた調査・検討等事業）</t>
    <phoneticPr fontId="6"/>
  </si>
  <si>
    <t>浮体式洋上風力発電による地域の脱炭素化ビジネス促進（早期普及に向けた調査・検討等事業）</t>
    <phoneticPr fontId="6"/>
  </si>
  <si>
    <t>令和３年度浮体式洋上風力発電による地域の脱炭素化ビジネス促進事業（長崎県対馬市調査業務）委託業務</t>
    <phoneticPr fontId="6"/>
  </si>
  <si>
    <t>令和３年度浮体式洋上風力発電による地域の脱炭素化ビジネス促進事業委託業務（地域調査業務）（伊豆大島沖浮体式洋上風力導入実証事業）</t>
    <phoneticPr fontId="6"/>
  </si>
  <si>
    <t>令和３年度浮体式洋上風力による地域の脱炭素化ビジネス促進事業委託業務（地域調査業務）（久慈市沖洋上風力発電による脱炭素化ビジネス促進のための調査検討）</t>
    <phoneticPr fontId="6"/>
  </si>
  <si>
    <t>IPCC報告書作成支援調査</t>
    <phoneticPr fontId="6"/>
  </si>
  <si>
    <t>令和３年度環境省施設におけるＰＰＡを活用した再エネ導入推進のための情報整理等調査委託業務</t>
    <phoneticPr fontId="6"/>
  </si>
  <si>
    <t>二国間クレジット制度の在り方検討調査等</t>
    <phoneticPr fontId="6"/>
  </si>
  <si>
    <t>戦略的地球温暖化対策技術開発・イノベーション等調査</t>
    <phoneticPr fontId="6"/>
  </si>
  <si>
    <t>環境省地球環境局地球温暖化対策課脱炭素ライフスタイル推進室</t>
    <phoneticPr fontId="6"/>
  </si>
  <si>
    <t>脱炭素化に資する設備等への投資加速に向けた調査検討</t>
    <phoneticPr fontId="6"/>
  </si>
  <si>
    <t>農作物生産・出荷における温室効果ガス排出量の調査</t>
    <phoneticPr fontId="6"/>
  </si>
  <si>
    <t>ESG 金融ハイレベル・パネルに関連した国内外のサステナブルファイナンスに関する調査及びパネルに提出する資料の作成と運営等</t>
    <rPh sb="42" eb="43">
      <t>オヨ</t>
    </rPh>
    <rPh sb="60" eb="61">
      <t>トウ</t>
    </rPh>
    <phoneticPr fontId="6"/>
  </si>
  <si>
    <t>非公開</t>
    <phoneticPr fontId="6"/>
  </si>
  <si>
    <t>風力発電施設のバードストライク防止に係るオジロワシ行動把握調査</t>
    <phoneticPr fontId="6"/>
  </si>
  <si>
    <t>環境影響評価課環境影響審査室</t>
    <rPh sb="0" eb="2">
      <t>カンキョウ</t>
    </rPh>
    <rPh sb="2" eb="4">
      <t>エイキョウ</t>
    </rPh>
    <rPh sb="4" eb="7">
      <t>ヒョウカカ</t>
    </rPh>
    <rPh sb="7" eb="9">
      <t>カンキョウ</t>
    </rPh>
    <rPh sb="9" eb="11">
      <t>エイキョウ</t>
    </rPh>
    <rPh sb="11" eb="14">
      <t>シンサシツ</t>
    </rPh>
    <phoneticPr fontId="6"/>
  </si>
  <si>
    <t>風力発電事業の環境影響評価に関する希少猛禽類調査</t>
    <phoneticPr fontId="6"/>
  </si>
  <si>
    <t>道北地域における風力発電設備設置に係る渡り鳥調査</t>
    <phoneticPr fontId="6"/>
  </si>
  <si>
    <t>Ｊ－クレジット次期登録簿システムの開発業務におけるプロジェクト管理支援、Ｊ－クレジット制度の具体的な将来像の検討、Ｊ－クレジット取引システム構築、制度改正の具体的な検討</t>
    <phoneticPr fontId="6"/>
  </si>
  <si>
    <r>
      <t>カーボンプライシングに関する文献調査、</t>
    </r>
    <r>
      <rPr>
        <sz val="11"/>
        <rFont val="游ゴシック"/>
        <family val="3"/>
        <charset val="128"/>
      </rPr>
      <t>国内外のカーボンプライシング施策の調査・分析及び</t>
    </r>
    <r>
      <rPr>
        <sz val="11"/>
        <rFont val="Calibri"/>
        <family val="3"/>
      </rPr>
      <t xml:space="preserve"> </t>
    </r>
    <r>
      <rPr>
        <sz val="11"/>
        <rFont val="游ゴシック"/>
        <family val="3"/>
        <charset val="128"/>
      </rPr>
      <t>有識者検討会の開催</t>
    </r>
    <rPh sb="41" eb="42">
      <t>オヨ</t>
    </rPh>
    <phoneticPr fontId="6"/>
  </si>
  <si>
    <t>各国・各地域における最新の排出量取引制度の検討・実施状況についての文献調査、グリーン成長の実現に向けた政府収入の使途についての検討、想定した制度の導入に係る経済影響についての定量的な分析・評価</t>
    <rPh sb="63" eb="65">
      <t>ケントウ</t>
    </rPh>
    <phoneticPr fontId="6"/>
  </si>
  <si>
    <t>愛媛県</t>
  </si>
  <si>
    <t>広島県</t>
  </si>
  <si>
    <t>大分県</t>
  </si>
  <si>
    <t>徳島県</t>
  </si>
  <si>
    <t>岡山県</t>
  </si>
  <si>
    <t xml:space="preserve">再エネ電力メニューに係る審査業務、電動車ユーザに対する調査業務、電動車活用の優良事例調査業務及び、電動車の普及拡大に向けた関連業務として、ホームページの作成・運用業務、ロゴマークの活用方法の検討を実施 </t>
    <rPh sb="12" eb="14">
      <t>シンサ</t>
    </rPh>
    <rPh sb="17" eb="20">
      <t>デンドウシャ</t>
    </rPh>
    <rPh sb="24" eb="25">
      <t>タイ</t>
    </rPh>
    <rPh sb="32" eb="35">
      <t>デンドウシャ</t>
    </rPh>
    <rPh sb="35" eb="37">
      <t>カツヨウ</t>
    </rPh>
    <rPh sb="46" eb="47">
      <t>オヨ</t>
    </rPh>
    <rPh sb="49" eb="52">
      <t>デンドウシャ</t>
    </rPh>
    <rPh sb="98" eb="100">
      <t>ジッシ</t>
    </rPh>
    <phoneticPr fontId="6"/>
  </si>
  <si>
    <t>環境省図書館</t>
    <rPh sb="0" eb="3">
      <t>カンキョウショウ</t>
    </rPh>
    <rPh sb="3" eb="6">
      <t>トショカン</t>
    </rPh>
    <phoneticPr fontId="6"/>
  </si>
  <si>
    <t>在日米軍施設・区域周辺において環境調査を実施</t>
  </si>
  <si>
    <t>諸外国等における大気環境基準等の設定・改定に係る動向等の調査</t>
    <rPh sb="3" eb="4">
      <t>トウ</t>
    </rPh>
    <rPh sb="26" eb="27">
      <t>トウ</t>
    </rPh>
    <phoneticPr fontId="6"/>
  </si>
  <si>
    <t>環境省図書館</t>
  </si>
  <si>
    <t>（１）放射性物質に係る政策及び取組状況等に関する国際動向調査
（２）専門家へのヒアリングによる情報収集</t>
  </si>
  <si>
    <t>有害大気汚染物質の健康リスク評価等に関する科学的知見の収集・整理</t>
    <rPh sb="0" eb="2">
      <t>ユウガイ</t>
    </rPh>
    <rPh sb="2" eb="4">
      <t>タイキ</t>
    </rPh>
    <rPh sb="4" eb="6">
      <t>オセン</t>
    </rPh>
    <rPh sb="6" eb="8">
      <t>ブッシツ</t>
    </rPh>
    <rPh sb="9" eb="11">
      <t>ケンコウ</t>
    </rPh>
    <phoneticPr fontId="6"/>
  </si>
  <si>
    <t>燃料の重質化がディーゼル車から排出される規制物質などの排出量に及ぼす影響調査</t>
    <rPh sb="0" eb="2">
      <t>ネンリョウ</t>
    </rPh>
    <rPh sb="3" eb="5">
      <t>ジュウシツ</t>
    </rPh>
    <rPh sb="5" eb="6">
      <t>カ</t>
    </rPh>
    <rPh sb="12" eb="13">
      <t>シャ</t>
    </rPh>
    <rPh sb="15" eb="17">
      <t>ハイシュツ</t>
    </rPh>
    <rPh sb="20" eb="22">
      <t>キセイ</t>
    </rPh>
    <rPh sb="22" eb="24">
      <t>ブッシツ</t>
    </rPh>
    <rPh sb="27" eb="30">
      <t>ハイシュツリョウ</t>
    </rPh>
    <rPh sb="31" eb="32">
      <t>オヨ</t>
    </rPh>
    <rPh sb="34" eb="36">
      <t>エイキョウ</t>
    </rPh>
    <rPh sb="36" eb="38">
      <t>チョウサ</t>
    </rPh>
    <phoneticPr fontId="6"/>
  </si>
  <si>
    <t>環境省図書館、環境省HP</t>
    <rPh sb="0" eb="3">
      <t>カンキョウショウ</t>
    </rPh>
    <rPh sb="3" eb="6">
      <t>トショカン</t>
    </rPh>
    <rPh sb="7" eb="10">
      <t>カンキョウショウ</t>
    </rPh>
    <phoneticPr fontId="6"/>
  </si>
  <si>
    <t>幹線道路沿道における大気中の非排気粒子（ブレーキ粉塵、タイヤ粉塵、道路粉塵）及び調理由来等粒子の実態調査</t>
  </si>
  <si>
    <t>伊勢市</t>
  </si>
  <si>
    <t>鹿児島県</t>
  </si>
  <si>
    <t>令和3年度国設酸性雨測定所の管理運営及び酸性雨モニタリング（陸水、土壌・植生）調査委託業務</t>
  </si>
  <si>
    <t>岐阜県</t>
  </si>
  <si>
    <t>島根県</t>
  </si>
  <si>
    <t>新潟県</t>
  </si>
  <si>
    <t>酸性雨モニタリング（土壌・植生）調査を実施</t>
  </si>
  <si>
    <t>酸性雨モニタリング（陸水）調査を実施</t>
  </si>
  <si>
    <t>酸化エチレンの発生源となる工場・事業場を主な対象とした、有害大気汚染物質発生源対策調査業務</t>
  </si>
  <si>
    <t>酸性雨モニタリング（陸水、土壌・植生）調査を実施</t>
  </si>
  <si>
    <t>酸性雨測定所管理運営、酸性雨モニタリング（土壌・植生）調査を実施</t>
    <rPh sb="0" eb="3">
      <t>サンセイウ</t>
    </rPh>
    <rPh sb="3" eb="5">
      <t>ソクテイ</t>
    </rPh>
    <rPh sb="5" eb="6">
      <t>ショ</t>
    </rPh>
    <rPh sb="6" eb="8">
      <t>カンリ</t>
    </rPh>
    <rPh sb="8" eb="10">
      <t>ウンエイ</t>
    </rPh>
    <phoneticPr fontId="6"/>
  </si>
  <si>
    <t>酸性雨測定所管理運営、酸性雨モニタリング（土壌・植生）調査を実施</t>
  </si>
  <si>
    <t>①令和3年度国設酸性雨測定所の管理運営及び酸性雨モニタリング（陸水、土壌・植生）調査委託業務</t>
  </si>
  <si>
    <t>酸性雨測定所管理運営、酸性雨モニタリング（陸水、土壌・植生）調査を実施</t>
    <rPh sb="21" eb="23">
      <t>リクスイ</t>
    </rPh>
    <phoneticPr fontId="6"/>
  </si>
  <si>
    <t>環境放射線等モニタリング調査に係る試料採取や機器メンテナンス、説明会の参加を実施</t>
  </si>
  <si>
    <t>低コスト・低負荷型の土壌汚染調査対策技術による浄化効果等を客観的に評価するため、実証試験とは別個に実証試験に供された土壌試料等について科学的な分析を行うもの。</t>
  </si>
  <si>
    <t>「加熱脱着法とバイオレメディエーションを併用した難透水層及び帯水層のVOCs浄化技術」について実証試験を実施し、技術の有効性、経済性、周辺環境への負荷度、実用性等の観点から技術の評価を行うもの。</t>
  </si>
  <si>
    <t>令和３年度大気汚染物質に関するリスク評価委託業務</t>
    <phoneticPr fontId="6"/>
  </si>
  <si>
    <t>株式会社環境計画研究所</t>
    <phoneticPr fontId="6"/>
  </si>
  <si>
    <t>①令和３年度大気汚染物質に関するリスク評価委託業務</t>
    <phoneticPr fontId="6"/>
  </si>
  <si>
    <t>②大気汚染物質のリスク評価に関する検討</t>
    <rPh sb="1" eb="3">
      <t>タイキ</t>
    </rPh>
    <rPh sb="3" eb="5">
      <t>オセン</t>
    </rPh>
    <rPh sb="5" eb="7">
      <t>ブッシツ</t>
    </rPh>
    <rPh sb="11" eb="13">
      <t>ヒョウカ</t>
    </rPh>
    <rPh sb="14" eb="15">
      <t>カン</t>
    </rPh>
    <rPh sb="17" eb="19">
      <t>ケントウ</t>
    </rPh>
    <phoneticPr fontId="6"/>
  </si>
  <si>
    <t>令和３年度有害大気汚染物質の健康リスク評価手法等に関する検討等委託業務</t>
    <phoneticPr fontId="6"/>
  </si>
  <si>
    <t>①令和３年度有害大気汚染物質の健康リスク評価手法等に関する検討等委託業務</t>
    <phoneticPr fontId="6"/>
  </si>
  <si>
    <t>②有害大気汚染物質の健康リスク評価手法等に関する検討</t>
    <phoneticPr fontId="6"/>
  </si>
  <si>
    <t>令和３年度アジア地域におけるコベネフィット型大気汚染対策促進委託業務</t>
    <phoneticPr fontId="6"/>
  </si>
  <si>
    <t>①令和３年度アジア地域におけるコベネフィット型大気汚染対策促進委託業務　報告書</t>
    <phoneticPr fontId="6"/>
  </si>
  <si>
    <t>②JCM案件化に向けた調査</t>
    <rPh sb="4" eb="6">
      <t>アンケン</t>
    </rPh>
    <rPh sb="6" eb="7">
      <t>カ</t>
    </rPh>
    <rPh sb="8" eb="9">
      <t>ム</t>
    </rPh>
    <rPh sb="11" eb="13">
      <t>チョウサ</t>
    </rPh>
    <phoneticPr fontId="6"/>
  </si>
  <si>
    <t>令和３年度モンゴル国におけるコベネフィット型環境汚染対策推進支援委託業務</t>
  </si>
  <si>
    <t>①令和３年度モンゴル国におけるコベネフィット型環境汚染対策推進支援委託業務　業務報告書</t>
    <phoneticPr fontId="6"/>
  </si>
  <si>
    <t>令和3年度湖沼水環境適正化対策モデル事業（滋賀県琵琶湖）委託業務</t>
  </si>
  <si>
    <t>滋賀県</t>
    <phoneticPr fontId="6"/>
  </si>
  <si>
    <t>①令和3年度湖沼水環境適正化対策モデル事業（滋賀県琵琶湖）委託業務</t>
    <phoneticPr fontId="6"/>
  </si>
  <si>
    <t>②水環境適正化モデル事業の実施と水質改善等の効果を検討</t>
    <rPh sb="1" eb="4">
      <t>ミズカンキョウ</t>
    </rPh>
    <rPh sb="4" eb="7">
      <t>テキセイカ</t>
    </rPh>
    <rPh sb="10" eb="12">
      <t>ジギョウ</t>
    </rPh>
    <rPh sb="13" eb="15">
      <t>ジッシ</t>
    </rPh>
    <rPh sb="16" eb="18">
      <t>スイシツ</t>
    </rPh>
    <rPh sb="18" eb="20">
      <t>カイゼン</t>
    </rPh>
    <rPh sb="20" eb="21">
      <t>ナド</t>
    </rPh>
    <rPh sb="22" eb="24">
      <t>コウカ</t>
    </rPh>
    <rPh sb="25" eb="27">
      <t>ケントウ</t>
    </rPh>
    <phoneticPr fontId="6"/>
  </si>
  <si>
    <t>③環境省図書館</t>
    <phoneticPr fontId="6"/>
  </si>
  <si>
    <t>令和3年度湖沼水環境適正化対策モデル事業（島根県宍道湖）委託業務</t>
    <phoneticPr fontId="6"/>
  </si>
  <si>
    <t>島根県</t>
    <phoneticPr fontId="6"/>
  </si>
  <si>
    <t>①令和3年度湖沼水環境適正化対策モデル事業（島根県宍道湖）委託業務</t>
    <phoneticPr fontId="6"/>
  </si>
  <si>
    <t>エネ特会</t>
    <phoneticPr fontId="6"/>
  </si>
  <si>
    <t>令和３年度中南米地域におけるコベネフィット型大気汚染対策の促進に向けた調査及び案件発掘事業委託業務</t>
    <phoneticPr fontId="6"/>
  </si>
  <si>
    <t>パシフィックコンサルタンツ株式会社</t>
    <phoneticPr fontId="6"/>
  </si>
  <si>
    <t>総合評価</t>
    <rPh sb="0" eb="2">
      <t>ソウゴウ</t>
    </rPh>
    <rPh sb="2" eb="4">
      <t>ヒョウカ</t>
    </rPh>
    <phoneticPr fontId="6"/>
  </si>
  <si>
    <t>①令和３年度中南米地域におけるコベネフィット型大気汚染対策の促進に向けた調査及び案件発掘事業委託業務</t>
    <phoneticPr fontId="6"/>
  </si>
  <si>
    <t>地域人口集団の健康状態と大気汚染との関係について検討するため自治体の行う３歳児を対象とした健康モニタリング調査の取り纏め及び対象地域の環境モニタリング調査を行うとともに、３歳児及び６歳児の健康調査と環境調査の関連性の解析を行う。</t>
    <phoneticPr fontId="6"/>
  </si>
  <si>
    <t>令和３年度原子力災害影響調査等事業（個人被ばく線量における不安解消・軽減を目的とした住民の特定行動における被ばく線量推定の調査・検討）委託業務報告書</t>
  </si>
  <si>
    <t>福島県内での各種行動における被ばく線量推定に関する技術的調査。</t>
  </si>
  <si>
    <t>環境省情報公開閲覧室</t>
  </si>
  <si>
    <t>令和３年度原子力災害影響調査等事業（福島県内における住民の個人被ばく線量把握事業：外部被ばく）委託業務報告書</t>
  </si>
  <si>
    <t xml:space="preserve">福島県内の帰還後の健康影響に係る情報として個人の外部被ばく線量の把握及び分析結果をとりまとめたもの
</t>
  </si>
  <si>
    <t>令和３年度原子力災害影響調査等事業（福島県内における住民の個人被ばく線量把握事業：内部被ばく）委託業務報告書</t>
  </si>
  <si>
    <t xml:space="preserve">福島県内の帰還後の健康影響に係る情報として個人の内部被ばく線量の把握及び分析結果をとりまとめたもの
</t>
  </si>
  <si>
    <t>令和３年度放射線健康管理・健康不安対策事業（放射線の健康影響に係る研究調査事業）委託業務報告書</t>
  </si>
  <si>
    <t>放射線の健康影響に係る研究調査についてとりまとめたもの</t>
  </si>
  <si>
    <t>令和３年度放射線健康管理・健康不安対策事業（県民健康調査「甲状腺検査」に係る検査実施機関への支援事業）委託業務報告書</t>
  </si>
  <si>
    <t xml:space="preserve">甲状腺検査に係る二次検査実施機関への支援についてとりまとめたもの
</t>
  </si>
  <si>
    <t>令和３年度環境保健サーベイランス調査（６歳児）に係る集計に関する委託業務</t>
  </si>
  <si>
    <t>①令和３年度環境保健サーベイランス調査（６歳児）に係る集計に関する委託業務業務報告書</t>
  </si>
  <si>
    <t>②地域人口集団の健康状態と大気汚染との関係について、６歳児を対象とした環境モニタリング調査、健康モニタリング調査を実施する。</t>
  </si>
  <si>
    <t>③保健業務室</t>
  </si>
  <si>
    <t>令和３年度神通川流域住民健康調査及びイタイイタイ病に関するリスクコミュニケーションを意識した資料継承・情報発信委託業務</t>
  </si>
  <si>
    <t>①令３年度神通川流域住民健康調査及びイタイイタイ病に関するリスクコミュニケーションを意識した資料継承・情報発信委託業務</t>
  </si>
  <si>
    <t>②神通川流域に居住する住民等を対象に健康調査を実施する。</t>
  </si>
  <si>
    <t>令和３年度メチル水銀に係る健康影響調査研究事業委託業務</t>
  </si>
  <si>
    <t>熊本県</t>
  </si>
  <si>
    <t>①令和3年度メチル水銀に係る健康影響調査研究事業委託業務報告書</t>
  </si>
  <si>
    <t>②水俣病関西訴訟最高裁判所判決及び同訴訟大阪高等裁判所判決並びに熊本水俣病二次訴訟福岡高等裁判所判決において、損害賠償を認容する判決が確定した原告に対して、医療手帳を交付し、療養費等を支給することにより治療を促す業務</t>
  </si>
  <si>
    <t>③特対室</t>
  </si>
  <si>
    <t>令和３年度公害認定患者社会医療調査委託業務</t>
  </si>
  <si>
    <t>株式会社数理計画</t>
  </si>
  <si>
    <t>①令和３年度公害認定患者社会医療調査</t>
  </si>
  <si>
    <t>②被認定患者や公害医療機関のデータを集計・解析し,公害健康被害補償制度の円滑な運営を図る。</t>
  </si>
  <si>
    <t>令和３年度化学物質の人へのばく露量モニタリング調査委託業務</t>
  </si>
  <si>
    <t>いであ株式会社</t>
  </si>
  <si>
    <t>①令和３年度化学物質の人へのばく露量モニタリング調査委託業務</t>
  </si>
  <si>
    <t>②令和３年度化学物質の人へのばく露量モニタリング調査委託業務にかかる報告</t>
  </si>
  <si>
    <t>③環境保健部環境リスク評価室</t>
  </si>
  <si>
    <t>福島再生・未来志向プロジェクトを振り返り、福島県において脱炭素社会実現のために必要な検討を行う。</t>
    <rPh sb="45" eb="46">
      <t>オコナ</t>
    </rPh>
    <phoneticPr fontId="6"/>
  </si>
  <si>
    <t>バイオプラスチックや再生材の利用促進に向けた各種調査等を行ったもの。</t>
    <rPh sb="22" eb="24">
      <t>カクシュ</t>
    </rPh>
    <rPh sb="26" eb="27">
      <t>トウ</t>
    </rPh>
    <rPh sb="28" eb="29">
      <t>オコナ</t>
    </rPh>
    <phoneticPr fontId="6"/>
  </si>
  <si>
    <t xml:space="preserve"> 環境省図書館、国会図書館、環境省</t>
  </si>
  <si>
    <t>世界の持続可能な森林経営と熱帯林地域の生物多様性の保全に貢献するため、企業がCSR調達を自社のサプライチェーンの中で行う際の、国際的な取組・制度等について調査を行う。</t>
  </si>
  <si>
    <t>なし　※民間事業者の技術、製品、サービスにかかる機微な情報を含むため、非公開扱い</t>
  </si>
  <si>
    <t>本調査では全国を８つの地域ブロックに区分して、ブロック単位で1/2.5 万植生図を作成している。令和３年度植生図作成委託業務は、中国・四国ブロックにおいては２次メッシュ数25（縮尺1/2.5万地形図25図幅）、３次メッシュ数1,119 を対象に実施された。調査地域は愛媛県が該当する。</t>
    <rPh sb="101" eb="102">
      <t>ズ</t>
    </rPh>
    <rPh sb="102" eb="103">
      <t>ハバ</t>
    </rPh>
    <phoneticPr fontId="6"/>
  </si>
  <si>
    <t>http://gis.biodic.go.jp/webgis/</t>
  </si>
  <si>
    <t>本調査では全国を８つの地域ブロックに区分して、ブロック単位で1/2.5 万植生図を作成している。令和３年度植生図作成委託業務は、東北ブロックにおいては、令和３年度から令和４年度までの２ヵ年度で２次メッシュ数39（縮尺1/2.5万地形図39図幅）、３次メッシュ数3,816を対象に実施された。調査地域は青森県、秋田県が該当する。</t>
    <rPh sb="76" eb="78">
      <t>レイワ</t>
    </rPh>
    <rPh sb="79" eb="81">
      <t>ネンド</t>
    </rPh>
    <rPh sb="150" eb="153">
      <t>アオモリケン</t>
    </rPh>
    <phoneticPr fontId="6"/>
  </si>
  <si>
    <t>本調査では全国を８つのブロックに区分して、ブロック単位で1/2.5 万植生図を作成している。令和３年度植生図作成業務では、北海道ブロック２においては令和３年度から令和４年度までの２ヵ年度で２次メッシュ数61（縮尺1/2.5地形図61図幅）、３次メッシュ数4,709を対象に実施された。調査地域は、北海道東部（ニセコ、積丹）及び中央部（北見）等が該当する。</t>
    <rPh sb="158" eb="160">
      <t>シャコタン</t>
    </rPh>
    <rPh sb="161" eb="162">
      <t>オヨ</t>
    </rPh>
    <rPh sb="163" eb="166">
      <t>チュウオウブ</t>
    </rPh>
    <rPh sb="167" eb="169">
      <t>キタミ</t>
    </rPh>
    <rPh sb="170" eb="171">
      <t>ナド</t>
    </rPh>
    <phoneticPr fontId="6"/>
  </si>
  <si>
    <t>本調査では全国を８つの地域ブロックに区分して、ブロック単位で1/2.5 万植生図を作成している。令和３年度植生図作成委託業務は、関東ブロックにおいては２次メッシュ数22（縮尺1/2.5万地形図22図幅）、３次メッシュ数2,199 を対象に実施された。調査地域は埼玉県、群馬県、長野県、山梨県が該当する。</t>
    <rPh sb="64" eb="66">
      <t>カントウ</t>
    </rPh>
    <rPh sb="98" eb="99">
      <t>ズ</t>
    </rPh>
    <rPh sb="99" eb="100">
      <t>ハバ</t>
    </rPh>
    <rPh sb="130" eb="133">
      <t>サイタマケン</t>
    </rPh>
    <rPh sb="134" eb="137">
      <t>グンマケン</t>
    </rPh>
    <rPh sb="138" eb="141">
      <t>ナガノケン</t>
    </rPh>
    <rPh sb="142" eb="144">
      <t>ヤマナシ</t>
    </rPh>
    <rPh sb="144" eb="145">
      <t>ケン</t>
    </rPh>
    <phoneticPr fontId="6"/>
  </si>
  <si>
    <t>本調査では全国を８つの地域ブロックに区分して、ブロック単位で1/2.5 万植生図を作成している。令和３年度植生図作成委託業務は、九州・沖縄ブロックにおいては、令和３年度から令和４年度までの２ヵ年度で２次メッシュ数40（縮尺1/2.5万地形図40図幅）、３次メッシュ数3,730を対象に実施された。調査地域は熊本県、宮崎県、沖縄県が該当する。</t>
    <rPh sb="64" eb="66">
      <t>キュウシュウ</t>
    </rPh>
    <rPh sb="67" eb="69">
      <t>オキナワ</t>
    </rPh>
    <rPh sb="79" eb="81">
      <t>レイワ</t>
    </rPh>
    <rPh sb="82" eb="84">
      <t>ネンド</t>
    </rPh>
    <rPh sb="153" eb="156">
      <t>クマモトケン</t>
    </rPh>
    <rPh sb="157" eb="160">
      <t>ミヤザキケン</t>
    </rPh>
    <rPh sb="161" eb="164">
      <t>オキナワケン</t>
    </rPh>
    <phoneticPr fontId="6"/>
  </si>
  <si>
    <t>本調査では全国を８つの地域ブロックに区分して、ブロック単位で1/2.5 万植生図を作成している。令和３年度植生図作成委託業務は、北海道ブロック１においては２次メッシュ数56（縮尺1/2.5万地形図56図幅）、３次メッシュ数4,525 を対象に実施された。調査地域は、北海道中央部（夕張、北見）及び北部離島（利尻島、礼文島）等が該当する。</t>
    <rPh sb="136" eb="138">
      <t>チュウオウ</t>
    </rPh>
    <rPh sb="140" eb="142">
      <t>ユウバリ</t>
    </rPh>
    <rPh sb="143" eb="145">
      <t>キタミ</t>
    </rPh>
    <rPh sb="148" eb="150">
      <t>ホクブ</t>
    </rPh>
    <rPh sb="150" eb="152">
      <t>リトウ</t>
    </rPh>
    <rPh sb="153" eb="156">
      <t>リシリトウ</t>
    </rPh>
    <rPh sb="157" eb="160">
      <t>レブントウ</t>
    </rPh>
    <rPh sb="161" eb="162">
      <t>ナド</t>
    </rPh>
    <phoneticPr fontId="6"/>
  </si>
  <si>
    <t>②鳥類標識調査の主要な目的は、足環などによって鳥を個体識別し、再捕獲や観察によって渡りや移動、寿命や繁殖開始年齢などの生態を解明することである。また、鳥類標識調査では、観察による識別が困難な種や、潜行性や夜行性のため確認しづらい鳥種を間近で種査定する機会に恵まれ、日本初記録種が得られるなど、地域の鳥類相を把握する上で役立つことも多い。さらに本調査は、近年重要性が高まっている野生鳥類の動態モニタリングとしての意義も有しており、鳥類を保護・管理する上での重要な基礎資料を提供する。今年度の調査は、鳥類標識調査委託業務に係る仕様書に従って全国60ヶ所のステーションを中心にして実施し、上記の目的のための基礎資料の蓄積等を図った。</t>
  </si>
  <si>
    <t>令和３年度再生可能エネルギー資源発掘・創生のための情報システム整備に向けた植生調査植生図精度管理委託業務</t>
  </si>
  <si>
    <t>アジア航測株式会社</t>
  </si>
  <si>
    <t>本業務は縮尺1/2.5万植生図の精度を全国レベルで均一化するための調整及び業務実施において必要な技術的検討等を行った。</t>
  </si>
  <si>
    <t>http://gis.biodic.go.jp/webgis/</t>
    <phoneticPr fontId="6"/>
  </si>
  <si>
    <t>グリーンファイナンスに係るイノベーション動向調査等</t>
    <phoneticPr fontId="6"/>
  </si>
  <si>
    <t>廃棄物の燃焼に伴うCO2排出量算定方法精緻化等調査を行う業務</t>
    <phoneticPr fontId="6"/>
  </si>
  <si>
    <t>温室効果ガスインベントリ（2022年提出）算定方法調査等を行う業務</t>
    <phoneticPr fontId="6"/>
  </si>
  <si>
    <t>家庭部門のCO2排出実態統計調査インターネット・モニター調査等（令和４年度調査分の準備等）を行う業務</t>
    <rPh sb="32" eb="34">
      <t>レイワ</t>
    </rPh>
    <rPh sb="35" eb="37">
      <t>ネンド</t>
    </rPh>
    <rPh sb="37" eb="39">
      <t>チョウサ</t>
    </rPh>
    <rPh sb="39" eb="40">
      <t>ブン</t>
    </rPh>
    <rPh sb="41" eb="43">
      <t>ジュンビ</t>
    </rPh>
    <rPh sb="43" eb="44">
      <t>トウ</t>
    </rPh>
    <phoneticPr fontId="6"/>
  </si>
  <si>
    <t>家庭部門のCO2排出実態統計調査等（令和４年度分の準備等）を行う業務</t>
    <rPh sb="18" eb="20">
      <t>レイワ</t>
    </rPh>
    <rPh sb="21" eb="23">
      <t>ネンド</t>
    </rPh>
    <rPh sb="23" eb="24">
      <t>ブン</t>
    </rPh>
    <rPh sb="25" eb="27">
      <t>ジュンビ</t>
    </rPh>
    <rPh sb="27" eb="28">
      <t>トウ</t>
    </rPh>
    <phoneticPr fontId="6"/>
  </si>
  <si>
    <t>脱炭素電源のための新システム動向調査を行う業務</t>
    <rPh sb="0" eb="1">
      <t>ダツ</t>
    </rPh>
    <rPh sb="1" eb="3">
      <t>タンソ</t>
    </rPh>
    <rPh sb="3" eb="5">
      <t>デンゲン</t>
    </rPh>
    <rPh sb="9" eb="10">
      <t>シン</t>
    </rPh>
    <rPh sb="14" eb="16">
      <t>ドウコウ</t>
    </rPh>
    <rPh sb="16" eb="18">
      <t>チョウサ</t>
    </rPh>
    <rPh sb="19" eb="20">
      <t>オコナ</t>
    </rPh>
    <rPh sb="21" eb="23">
      <t>ギョウム</t>
    </rPh>
    <phoneticPr fontId="6"/>
  </si>
  <si>
    <t>家庭部門のCO2排出実態統計調査等（令和２年度調査分の集計等）を行う業務</t>
    <rPh sb="18" eb="20">
      <t>レイワ</t>
    </rPh>
    <rPh sb="21" eb="23">
      <t>ネンド</t>
    </rPh>
    <rPh sb="23" eb="25">
      <t>チョウサ</t>
    </rPh>
    <rPh sb="25" eb="26">
      <t>ブン</t>
    </rPh>
    <rPh sb="27" eb="29">
      <t>シュウケイ</t>
    </rPh>
    <rPh sb="29" eb="30">
      <t>トウ</t>
    </rPh>
    <phoneticPr fontId="6"/>
  </si>
  <si>
    <t>国連気候変動枠組条約の下での報告・審査等に関する調査等を行う業務</t>
    <phoneticPr fontId="6"/>
  </si>
  <si>
    <t>家庭部門のCO2排出実態統計調査インターネット・モニター調査等（令和３年度調査分の実施等）を行う業務</t>
    <phoneticPr fontId="6"/>
  </si>
  <si>
    <t>温室効果ガス排出・吸収目録策定関連調査を行う業務</t>
    <phoneticPr fontId="6"/>
  </si>
  <si>
    <t>温室効果ガスインベントリ（2021年提出）算定方法調査等を行う業務</t>
    <phoneticPr fontId="6"/>
  </si>
  <si>
    <t>2050年カーボンニュートラルに向けた中長期的な温室効果ガス排出削減達成に向けた経路等調査等を行う業務</t>
    <rPh sb="45" eb="46">
      <t>トウ</t>
    </rPh>
    <rPh sb="47" eb="48">
      <t>オコナ</t>
    </rPh>
    <rPh sb="49" eb="51">
      <t>ギョウム</t>
    </rPh>
    <phoneticPr fontId="6"/>
  </si>
  <si>
    <t>家庭部門のCO2排出実態統計調査インターネット・モニター調査等（令和２年度調査分の集計等）を行う業務</t>
    <phoneticPr fontId="6"/>
  </si>
  <si>
    <t>2050年カーボンニュートラルに向けた中長期的な温室効果ガス排出削減達成に向けた再生可能エネルギー導入拡大方策検討調査を行う業務</t>
    <rPh sb="60" eb="61">
      <t>オコナ</t>
    </rPh>
    <rPh sb="62" eb="64">
      <t>ギョウム</t>
    </rPh>
    <phoneticPr fontId="6"/>
  </si>
  <si>
    <t>都市地域炭素マッピング調査等</t>
    <rPh sb="0" eb="2">
      <t>トシ</t>
    </rPh>
    <rPh sb="2" eb="4">
      <t>チイキ</t>
    </rPh>
    <rPh sb="4" eb="6">
      <t>タンソ</t>
    </rPh>
    <rPh sb="11" eb="13">
      <t>チョウサ</t>
    </rPh>
    <rPh sb="13" eb="14">
      <t>トウ</t>
    </rPh>
    <phoneticPr fontId="6"/>
  </si>
  <si>
    <t>政府実行計画実施状況調査等へのシステム導入効果検証等</t>
    <phoneticPr fontId="6"/>
  </si>
  <si>
    <t>環境省施設におけるＰＰＡを活用した再エネ導入推進のための情報整理等調査</t>
    <phoneticPr fontId="6"/>
  </si>
  <si>
    <t>環境省地球環境局地球温暖化対策課</t>
    <rPh sb="0" eb="3">
      <t>カンキョウショウ</t>
    </rPh>
    <phoneticPr fontId="6"/>
  </si>
  <si>
    <t>地球温暖化対策の推進に関する法律の施行状況等の調査・検討</t>
    <rPh sb="0" eb="2">
      <t>チキュウ</t>
    </rPh>
    <rPh sb="2" eb="4">
      <t>オンダン</t>
    </rPh>
    <rPh sb="4" eb="5">
      <t>カ</t>
    </rPh>
    <rPh sb="5" eb="7">
      <t>タイサク</t>
    </rPh>
    <rPh sb="8" eb="10">
      <t>スイシン</t>
    </rPh>
    <rPh sb="11" eb="12">
      <t>カン</t>
    </rPh>
    <rPh sb="14" eb="16">
      <t>ホウリツ</t>
    </rPh>
    <rPh sb="17" eb="19">
      <t>シコウ</t>
    </rPh>
    <rPh sb="19" eb="21">
      <t>ジョウキョウ</t>
    </rPh>
    <rPh sb="21" eb="22">
      <t>トウ</t>
    </rPh>
    <rPh sb="23" eb="25">
      <t>チョウサ</t>
    </rPh>
    <rPh sb="26" eb="28">
      <t>ケントウ</t>
    </rPh>
    <phoneticPr fontId="6"/>
  </si>
  <si>
    <t>電力自由化時代における電力部門の地球温暖化対策に係る調査・検討</t>
    <phoneticPr fontId="6"/>
  </si>
  <si>
    <t>硫黄島及び南鳥島における再生可能エネルギー等導入に向けた調査・検証</t>
  </si>
  <si>
    <t>環境省地球環境局地球温暖化対策課地球温暖化対策事業室</t>
    <rPh sb="0" eb="3">
      <t>カンキョウショウ</t>
    </rPh>
    <rPh sb="3" eb="5">
      <t>チキュウ</t>
    </rPh>
    <rPh sb="5" eb="7">
      <t>カンキョウ</t>
    </rPh>
    <rPh sb="7" eb="8">
      <t>キョク</t>
    </rPh>
    <rPh sb="8" eb="10">
      <t>チキュウ</t>
    </rPh>
    <rPh sb="10" eb="12">
      <t>オンダン</t>
    </rPh>
    <rPh sb="12" eb="13">
      <t>カ</t>
    </rPh>
    <rPh sb="13" eb="15">
      <t>タイサク</t>
    </rPh>
    <rPh sb="15" eb="16">
      <t>カ</t>
    </rPh>
    <rPh sb="16" eb="18">
      <t>チキュウ</t>
    </rPh>
    <rPh sb="18" eb="20">
      <t>オンダン</t>
    </rPh>
    <rPh sb="20" eb="21">
      <t>カ</t>
    </rPh>
    <rPh sb="21" eb="23">
      <t>タイサク</t>
    </rPh>
    <rPh sb="23" eb="25">
      <t>ジギョウ</t>
    </rPh>
    <rPh sb="25" eb="26">
      <t>シツ</t>
    </rPh>
    <phoneticPr fontId="6"/>
  </si>
  <si>
    <t>ＡＩ解析等による太陽光発電設備導入状況把握等に関する調査検証</t>
  </si>
  <si>
    <t>屋外照明のスマートライティング化・ゼロエミッション化に係る調査検討</t>
  </si>
  <si>
    <t>地域再エネを活用した地産地消の分散型エネルギーシステムの構築支援に係る調査検討</t>
  </si>
  <si>
    <t>自家消費型の再エネ導入支援に係る調査検討</t>
  </si>
  <si>
    <t>温室効果ガス排出抑制等指針案策定調査</t>
    <rPh sb="0" eb="2">
      <t>オンシツ</t>
    </rPh>
    <phoneticPr fontId="6"/>
  </si>
  <si>
    <t>再エネ導入ポテンシャルに係る情報活用及び提供方策検討等調査</t>
    <phoneticPr fontId="6"/>
  </si>
  <si>
    <t>地球温暖化対策に係る技術実証事業管理・検討及び調査等</t>
    <rPh sb="25" eb="26">
      <t>ナド</t>
    </rPh>
    <phoneticPr fontId="6"/>
  </si>
  <si>
    <t>二酸化炭素貯留適地調査</t>
  </si>
  <si>
    <t>環境省地球環境局地球温暖化対策課
地球温暖化対策事業室</t>
    <phoneticPr fontId="6"/>
  </si>
  <si>
    <t>全国地球温暖化防止活動推進センター調査・情報収集等</t>
    <rPh sb="0" eb="1">
      <t>ゼン</t>
    </rPh>
    <phoneticPr fontId="6"/>
  </si>
  <si>
    <t>IoT技術を活用したフロン漏えい検知システムにおける温暖化対策効果の把握に関する調査</t>
    <phoneticPr fontId="6"/>
  </si>
  <si>
    <t>（翌年度繰越）</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</si>
</sst>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quot;△ &quot;#,##0"/>
    <numFmt numFmtId="179" formatCode="&quot;①&quot;@"/>
    <numFmt numFmtId="180" formatCode="&quot;②&quot;@"/>
    <numFmt numFmtId="181" formatCode="&quot;③&quot;@"/>
  </numFmts>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rgb="FF006100"/>
      <name val="游ゴシック"/>
      <family val="2"/>
      <charset val="128"/>
      <scheme val="minor"/>
    </font>
    <font>
      <sz val="11"/>
      <color rgb="FF9C6500"/>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8"/>
      <name val="HGSｺﾞｼｯｸM"/>
      <family val="3"/>
      <charset val="128"/>
    </font>
    <font>
      <sz val="11"/>
      <name val="ＭＳ Ｐゴシック"/>
      <family val="3"/>
      <charset val="128"/>
    </font>
    <font>
      <b/>
      <sz val="12"/>
      <color rgb="FF000000"/>
      <name val="ＭＳ Ｐゴシック"/>
      <family val="3"/>
      <charset val="128"/>
    </font>
    <font>
      <sz val="11"/>
      <color rgb="FF000000"/>
      <name val="HGSｺﾞｼｯｸM"/>
      <family val="3"/>
      <charset val="128"/>
    </font>
    <font>
      <sz val="8"/>
      <color rgb="FF000000"/>
      <name val="HGSｺﾞｼｯｸM"/>
      <family val="3"/>
      <charset val="128"/>
    </font>
    <font>
      <sz val="11"/>
      <color rgb="FF000000"/>
      <name val="游ゴシック"/>
      <family val="3"/>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sz val="11"/>
      <name val="游ゴシック"/>
      <family val="3"/>
      <charset val="128"/>
    </font>
    <font>
      <sz val="11"/>
      <name val="Calibri"/>
      <family val="3"/>
    </font>
    <font>
      <sz val="11"/>
      <name val="HGSｺﾞｼｯｸM"/>
      <family val="3"/>
      <charset val="128"/>
    </font>
    <font>
      <sz val="11"/>
      <name val="游ゴシック"/>
      <family val="2"/>
      <scheme val="minor"/>
    </font>
    <font>
      <u/>
      <sz val="11"/>
      <name val="游ゴシック"/>
      <family val="2"/>
      <charset val="128"/>
      <scheme val="minor"/>
    </font>
  </fonts>
  <fills count="4">
    <fill>
      <patternFill patternType="none"/>
    </fill>
    <fill>
      <patternFill patternType="gray125"/>
    </fill>
    <fill>
      <patternFill patternType="solid">
        <fgColor rgb="FFFFFF00"/>
        <bgColor rgb="FF000000"/>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9" fillId="0" borderId="0">
      <alignment vertical="center"/>
    </xf>
    <xf numFmtId="0" fontId="16" fillId="0" borderId="0" applyNumberFormat="0" applyFill="0" applyBorder="0" applyAlignment="0" applyProtection="0">
      <alignment vertical="center"/>
    </xf>
  </cellStyleXfs>
  <cellXfs count="70">
    <xf numFmtId="0" fontId="0" fillId="0" borderId="0" xfId="0">
      <alignment vertical="center"/>
    </xf>
    <xf numFmtId="0" fontId="8" fillId="0" borderId="2"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176" fontId="11" fillId="0" borderId="0" xfId="0" applyNumberFormat="1" applyFont="1">
      <alignment vertical="center"/>
    </xf>
    <xf numFmtId="0" fontId="0" fillId="0" borderId="2" xfId="0" applyBorder="1" applyAlignment="1">
      <alignment vertical="center" wrapText="1"/>
    </xf>
    <xf numFmtId="38" fontId="0" fillId="0" borderId="2" xfId="1" applyFont="1" applyBorder="1" applyAlignment="1">
      <alignment vertical="center" wrapText="1"/>
    </xf>
    <xf numFmtId="14" fontId="0" fillId="0" borderId="2" xfId="0" applyNumberFormat="1" applyBorder="1" applyAlignment="1">
      <alignment vertical="center" wrapText="1"/>
    </xf>
    <xf numFmtId="179" fontId="12" fillId="3" borderId="2" xfId="0" applyNumberFormat="1" applyFont="1" applyFill="1" applyBorder="1" applyAlignment="1">
      <alignment horizontal="center" vertical="center" wrapText="1"/>
    </xf>
    <xf numFmtId="0" fontId="11" fillId="0" borderId="2" xfId="0" applyFont="1" applyBorder="1" applyAlignment="1">
      <alignment horizontal="center" vertical="center"/>
    </xf>
    <xf numFmtId="180" fontId="8" fillId="2" borderId="2" xfId="0" applyNumberFormat="1" applyFont="1" applyFill="1" applyBorder="1" applyAlignment="1" applyProtection="1">
      <alignment horizontal="center" vertical="center" wrapText="1"/>
      <protection locked="0"/>
    </xf>
    <xf numFmtId="181" fontId="8" fillId="2" borderId="2" xfId="0" applyNumberFormat="1" applyFont="1" applyFill="1" applyBorder="1" applyAlignment="1" applyProtection="1">
      <alignment horizontal="center" vertical="center" wrapText="1"/>
      <protection locked="0"/>
    </xf>
    <xf numFmtId="0" fontId="15" fillId="0" borderId="2" xfId="0" applyFont="1" applyBorder="1" applyAlignment="1">
      <alignment vertical="center" wrapText="1"/>
    </xf>
    <xf numFmtId="38" fontId="15" fillId="0" borderId="2" xfId="1" applyFont="1" applyFill="1" applyBorder="1" applyAlignment="1">
      <alignment vertical="center" wrapText="1"/>
    </xf>
    <xf numFmtId="14" fontId="15" fillId="0" borderId="2" xfId="0" applyNumberFormat="1" applyFont="1" applyBorder="1" applyAlignment="1">
      <alignment vertical="center" wrapText="1"/>
    </xf>
    <xf numFmtId="179" fontId="14" fillId="0" borderId="2" xfId="0" applyNumberFormat="1" applyFont="1" applyBorder="1" applyAlignment="1">
      <alignment vertical="center" wrapText="1"/>
    </xf>
    <xf numFmtId="180" fontId="14" fillId="0" borderId="2" xfId="0" applyNumberFormat="1" applyFont="1" applyBorder="1" applyAlignment="1" applyProtection="1">
      <alignment horizontal="left" vertical="center" wrapText="1"/>
      <protection locked="0"/>
    </xf>
    <xf numFmtId="181" fontId="14" fillId="0" borderId="2" xfId="0" applyNumberFormat="1" applyFont="1" applyBorder="1" applyAlignment="1" applyProtection="1">
      <alignment horizontal="center" vertical="center" wrapText="1"/>
      <protection locked="0"/>
    </xf>
    <xf numFmtId="0" fontId="19" fillId="0" borderId="0" xfId="0" applyFont="1">
      <alignment vertical="center"/>
    </xf>
    <xf numFmtId="181" fontId="14" fillId="0" borderId="2" xfId="0" applyNumberFormat="1" applyFont="1" applyBorder="1" applyAlignment="1" applyProtection="1">
      <alignment horizontal="left" vertical="center" wrapText="1"/>
      <protection locked="0"/>
    </xf>
    <xf numFmtId="0" fontId="19" fillId="0" borderId="2" xfId="0" applyFont="1" applyBorder="1" applyAlignment="1">
      <alignment horizontal="center" vertical="center"/>
    </xf>
    <xf numFmtId="0" fontId="20" fillId="0" borderId="2" xfId="0" applyFont="1" applyBorder="1" applyAlignment="1">
      <alignment vertical="center" wrapText="1"/>
    </xf>
    <xf numFmtId="0" fontId="20" fillId="0" borderId="2" xfId="0" applyFont="1" applyBorder="1" applyAlignment="1" applyProtection="1">
      <alignment vertical="center" wrapText="1"/>
      <protection locked="0"/>
    </xf>
    <xf numFmtId="0" fontId="20" fillId="0" borderId="2" xfId="0" applyFont="1" applyBorder="1" applyAlignment="1" applyProtection="1">
      <alignment horizontal="left" vertical="center" wrapText="1"/>
      <protection locked="0"/>
    </xf>
    <xf numFmtId="0" fontId="20" fillId="0" borderId="2" xfId="3" applyFont="1" applyBorder="1" applyAlignment="1">
      <alignment horizontal="left" vertical="center" wrapText="1"/>
    </xf>
    <xf numFmtId="176" fontId="20" fillId="0" borderId="2" xfId="0" applyNumberFormat="1" applyFont="1" applyBorder="1" applyAlignment="1" applyProtection="1">
      <alignment vertical="center" shrinkToFit="1"/>
      <protection locked="0"/>
    </xf>
    <xf numFmtId="14" fontId="20" fillId="0" borderId="2" xfId="0" applyNumberFormat="1" applyFont="1" applyBorder="1" applyAlignment="1" applyProtection="1">
      <alignment vertical="center" shrinkToFit="1"/>
      <protection locked="0"/>
    </xf>
    <xf numFmtId="0" fontId="20" fillId="0" borderId="2" xfId="0" applyFont="1" applyBorder="1" applyAlignment="1">
      <alignment horizontal="left" vertical="center" wrapText="1"/>
    </xf>
    <xf numFmtId="0" fontId="20" fillId="0" borderId="0" xfId="0" applyFont="1">
      <alignment vertical="center"/>
    </xf>
    <xf numFmtId="180" fontId="20" fillId="0" borderId="2" xfId="0" applyNumberFormat="1"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181" fontId="21" fillId="0" borderId="2" xfId="4" applyNumberFormat="1" applyFont="1" applyFill="1" applyBorder="1" applyAlignment="1" applyProtection="1">
      <alignment horizontal="left" vertical="center" wrapText="1"/>
      <protection locked="0"/>
    </xf>
    <xf numFmtId="0" fontId="14" fillId="0" borderId="2" xfId="0" applyFont="1" applyBorder="1" applyAlignment="1">
      <alignment vertical="center" wrapText="1"/>
    </xf>
    <xf numFmtId="0" fontId="14" fillId="0" borderId="2" xfId="0" applyFont="1" applyBorder="1" applyAlignment="1" applyProtection="1">
      <alignment vertical="center" wrapText="1"/>
      <protection locked="0"/>
    </xf>
    <xf numFmtId="176" fontId="14" fillId="0" borderId="2" xfId="0" applyNumberFormat="1" applyFont="1" applyBorder="1" applyAlignment="1" applyProtection="1">
      <alignment horizontal="right" vertical="center" wrapText="1" shrinkToFit="1"/>
      <protection locked="0"/>
    </xf>
    <xf numFmtId="14" fontId="14" fillId="0" borderId="2" xfId="0" applyNumberFormat="1" applyFont="1" applyBorder="1" applyAlignment="1">
      <alignment vertical="center" wrapText="1"/>
    </xf>
    <xf numFmtId="0" fontId="14" fillId="0" borderId="2" xfId="0" applyFont="1" applyBorder="1" applyAlignment="1">
      <alignment horizontal="left" vertical="center" wrapText="1"/>
    </xf>
    <xf numFmtId="38" fontId="15" fillId="0" borderId="2" xfId="1" applyFont="1" applyFill="1" applyBorder="1">
      <alignment vertical="center"/>
    </xf>
    <xf numFmtId="14" fontId="15" fillId="0" borderId="2" xfId="0" applyNumberFormat="1" applyFont="1" applyBorder="1">
      <alignment vertical="center"/>
    </xf>
    <xf numFmtId="0" fontId="19" fillId="0" borderId="2" xfId="0" applyFont="1" applyBorder="1" applyAlignment="1">
      <alignment horizontal="center" vertical="center" wrapText="1"/>
    </xf>
    <xf numFmtId="0" fontId="14" fillId="0" borderId="2" xfId="0" applyFont="1" applyBorder="1" applyAlignment="1">
      <alignment horizontal="center" vertical="center" wrapText="1"/>
    </xf>
    <xf numFmtId="38" fontId="14" fillId="0" borderId="2" xfId="1" applyFont="1" applyFill="1" applyBorder="1" applyAlignment="1">
      <alignment vertical="center" wrapText="1"/>
    </xf>
    <xf numFmtId="181" fontId="21" fillId="0" borderId="2" xfId="4" applyNumberFormat="1" applyFont="1" applyFill="1" applyBorder="1" applyAlignment="1" applyProtection="1">
      <alignment horizontal="center" vertical="center" wrapText="1"/>
      <protection locked="0"/>
    </xf>
    <xf numFmtId="0" fontId="14" fillId="0" borderId="0" xfId="0" applyFont="1" applyAlignment="1">
      <alignment vertical="center" wrapText="1"/>
    </xf>
    <xf numFmtId="176" fontId="14" fillId="0" borderId="2" xfId="0" applyNumberFormat="1" applyFont="1" applyBorder="1" applyAlignment="1">
      <alignment horizontal="right" vertical="center" wrapText="1"/>
    </xf>
    <xf numFmtId="14" fontId="14" fillId="0" borderId="2" xfId="0" applyNumberFormat="1" applyFont="1" applyBorder="1" applyAlignment="1" applyProtection="1">
      <alignment vertical="center" shrinkToFit="1"/>
      <protection locked="0"/>
    </xf>
    <xf numFmtId="0" fontId="19" fillId="0" borderId="2" xfId="0" applyFont="1" applyBorder="1">
      <alignment vertical="center"/>
    </xf>
    <xf numFmtId="0" fontId="19" fillId="0" borderId="6" xfId="0" applyFont="1" applyBorder="1">
      <alignment vertical="center"/>
    </xf>
    <xf numFmtId="0" fontId="14" fillId="0" borderId="2" xfId="0" applyFont="1" applyBorder="1">
      <alignment vertical="center"/>
    </xf>
    <xf numFmtId="0" fontId="14" fillId="0" borderId="2" xfId="0" applyFont="1" applyBorder="1" applyAlignment="1">
      <alignment horizontal="left" vertical="center"/>
    </xf>
    <xf numFmtId="176" fontId="14" fillId="0" borderId="2" xfId="0" applyNumberFormat="1" applyFont="1" applyBorder="1" applyAlignment="1">
      <alignment horizontal="right" vertical="center"/>
    </xf>
    <xf numFmtId="14" fontId="14" fillId="0" borderId="2" xfId="0" applyNumberFormat="1" applyFont="1" applyBorder="1">
      <alignment vertical="center"/>
    </xf>
    <xf numFmtId="0" fontId="14" fillId="0" borderId="6" xfId="0" applyFont="1" applyBorder="1">
      <alignment vertical="center"/>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0" fillId="0" borderId="0" xfId="2" applyFont="1" applyAlignment="1">
      <alignment horizontal="center" vertical="center" wrapText="1"/>
    </xf>
    <xf numFmtId="0" fontId="10" fillId="0" borderId="1" xfId="2" applyFont="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Font="1" applyFill="1" applyBorder="1" applyAlignment="1" applyProtection="1">
      <alignment horizontal="center" vertical="center" wrapText="1"/>
      <protection locked="0"/>
    </xf>
    <xf numFmtId="0" fontId="12" fillId="2" borderId="2" xfId="0" applyFont="1" applyFill="1" applyBorder="1" applyAlignment="1">
      <alignment horizontal="center" vertical="center"/>
    </xf>
    <xf numFmtId="0" fontId="8" fillId="2" borderId="2" xfId="0" applyFont="1" applyFill="1" applyBorder="1" applyAlignment="1" applyProtection="1">
      <alignment horizontal="center" vertical="center" wrapText="1"/>
      <protection locked="0"/>
    </xf>
    <xf numFmtId="0" fontId="8" fillId="2" borderId="2" xfId="3" applyFont="1" applyFill="1" applyBorder="1" applyAlignment="1" applyProtection="1">
      <alignment horizontal="center" vertical="center" wrapText="1"/>
      <protection locked="0"/>
    </xf>
    <xf numFmtId="176" fontId="8" fillId="2" borderId="2" xfId="1" applyNumberFormat="1" applyFont="1" applyFill="1" applyBorder="1" applyAlignment="1" applyProtection="1">
      <alignment horizontal="center" vertical="center" wrapText="1"/>
      <protection locked="0"/>
    </xf>
    <xf numFmtId="177" fontId="8" fillId="2" borderId="2" xfId="0" applyNumberFormat="1" applyFont="1" applyFill="1" applyBorder="1" applyAlignment="1" applyProtection="1">
      <alignment horizontal="center" vertical="center" wrapText="1"/>
      <protection locked="0"/>
    </xf>
    <xf numFmtId="178" fontId="8" fillId="2" borderId="2" xfId="0" applyNumberFormat="1" applyFont="1" applyFill="1" applyBorder="1" applyAlignment="1" applyProtection="1">
      <alignment horizontal="center" vertical="center" wrapText="1"/>
      <protection locked="0"/>
    </xf>
    <xf numFmtId="178" fontId="8" fillId="2" borderId="2" xfId="0" applyNumberFormat="1" applyFont="1" applyFill="1" applyBorder="1" applyAlignment="1" applyProtection="1">
      <alignment horizontal="left" vertical="center" wrapText="1"/>
      <protection locked="0"/>
    </xf>
  </cellXfs>
  <cellStyles count="5">
    <cellStyle name="ハイパーリンク" xfId="4" builtinId="8"/>
    <cellStyle name="桁区切り" xfId="1" builtinId="6"/>
    <cellStyle name="標準" xfId="0" builtinId="0"/>
    <cellStyle name="標準 6 2 3" xfId="2" xr:uid="{00000000-0005-0000-0000-000003000000}"/>
    <cellStyle name="標準_１６７調査票４案件best100（再検討）0914提出用" xfId="3" xr:uid="{00000000-0005-0000-0000-000004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24" dT="2023-03-08T07:38:43.08" personId="{00000000-0000-0000-0000-000000000000}" id="{6B84130A-599F-45DD-826F-918F8DC87482}">
    <text>支出決定CSVからは「2,076,800」</text>
  </threadedComment>
  <threadedComment ref="G224" dT="2023-03-08T07:43:43.41" personId="{00000000-0000-0000-0000-000000000000}" id="{3B0EFAC9-8F1E-4291-8FDC-55BA44DA60F5}">
    <text>負担行為CSV上は2022.1.27</text>
  </threadedComment>
</ThreadedComments>
</file>

<file path=xl/worksheets/_rels/sheet1.xml.rels><?xml version="1.0" encoding="UTF-8" standalone="yes"?><Relationships xmlns="http://schemas.openxmlformats.org/package/2006/relationships"><Relationship Id="rId1" Target="http://www.biodic.go.jp/banding/report.html" TargetMode="External" Type="http://schemas.openxmlformats.org/officeDocument/2006/relationships/hyperlink"/><Relationship Id="rId2" Target="http://gis.biodic.go.jp/webgis/" TargetMode="External" Type="http://schemas.openxmlformats.org/officeDocument/2006/relationships/hyperlink"/><Relationship Id="rId3" Target="../printerSettings/printerSettings1.bin" Type="http://schemas.openxmlformats.org/officeDocument/2006/relationships/printerSettings"/><Relationship Id="rId4" Target="../drawings/vmlDrawing1.vml" Type="http://schemas.openxmlformats.org/officeDocument/2006/relationships/vmlDrawing"/><Relationship Id="rId5" Target="../comments1.xml" Type="http://schemas.openxmlformats.org/officeDocument/2006/relationships/comments"/><Relationship Id="rId6"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3D1E8-3397-48D9-B5FB-6EACD737670D}">
  <dimension ref="A1:K229"/>
  <sheetViews>
    <sheetView tabSelected="1" view="pageBreakPreview" zoomScaleNormal="100" zoomScaleSheetLayoutView="100" workbookViewId="0">
      <selection activeCell="L1" sqref="L1:M1048576"/>
    </sheetView>
  </sheetViews>
  <sheetFormatPr defaultColWidth="9" defaultRowHeight="13" x14ac:dyDescent="0.55000000000000004"/>
  <cols>
    <col min="1" max="1" width="4.58203125" style="4" bestFit="1" customWidth="1"/>
    <col min="2" max="2" width="8.6640625" style="3" customWidth="1"/>
    <col min="3" max="3" width="34.6640625" style="3" customWidth="1"/>
    <col min="4" max="4" width="16.9140625" style="5" customWidth="1"/>
    <col min="5" max="5" width="18.9140625" style="6" customWidth="1"/>
    <col min="6" max="6" width="13" style="7" customWidth="1"/>
    <col min="7" max="7" width="11.9140625" style="3" customWidth="1"/>
    <col min="8" max="8" width="34.6640625" style="3" customWidth="1"/>
    <col min="9" max="9" width="34.6640625" style="6" customWidth="1"/>
    <col min="10" max="10" width="34.6640625" style="3" customWidth="1"/>
    <col min="11" max="16384" width="9" style="3"/>
  </cols>
  <sheetData>
    <row r="1" spans="1:11" s="2" customFormat="1" ht="17.25" customHeight="1" x14ac:dyDescent="0.55000000000000004">
      <c r="A1" s="59" t="s">
        <v>29</v>
      </c>
      <c r="B1" s="59"/>
      <c r="C1" s="59"/>
      <c r="D1" s="59"/>
      <c r="E1" s="59"/>
      <c r="F1" s="59"/>
      <c r="G1" s="59"/>
      <c r="H1" s="59"/>
      <c r="I1" s="59"/>
      <c r="J1" s="59"/>
    </row>
    <row r="2" spans="1:11" s="2" customFormat="1" ht="15" customHeight="1" x14ac:dyDescent="0.55000000000000004">
      <c r="A2" s="60"/>
      <c r="B2" s="60"/>
      <c r="C2" s="60"/>
      <c r="D2" s="60"/>
      <c r="E2" s="60"/>
      <c r="F2" s="60"/>
      <c r="G2" s="60"/>
      <c r="H2" s="60"/>
      <c r="I2" s="60"/>
      <c r="J2" s="60"/>
    </row>
    <row r="3" spans="1:11" ht="45.75" customHeight="1" x14ac:dyDescent="0.55000000000000004">
      <c r="A3" s="61" t="s">
        <v>0</v>
      </c>
      <c r="B3" s="62" t="s">
        <v>1</v>
      </c>
      <c r="C3" s="63" t="s">
        <v>2</v>
      </c>
      <c r="D3" s="64" t="s">
        <v>3</v>
      </c>
      <c r="E3" s="65" t="s">
        <v>4</v>
      </c>
      <c r="F3" s="66" t="s">
        <v>5</v>
      </c>
      <c r="G3" s="67" t="s">
        <v>6</v>
      </c>
      <c r="H3" s="68" t="s">
        <v>359</v>
      </c>
      <c r="I3" s="69"/>
      <c r="J3" s="68"/>
    </row>
    <row r="4" spans="1:11" ht="45.75" customHeight="1" x14ac:dyDescent="0.55000000000000004">
      <c r="A4" s="61"/>
      <c r="B4" s="62"/>
      <c r="C4" s="63"/>
      <c r="D4" s="64"/>
      <c r="E4" s="65"/>
      <c r="F4" s="66"/>
      <c r="G4" s="67"/>
      <c r="H4" s="11" t="s">
        <v>342</v>
      </c>
      <c r="I4" s="13" t="s">
        <v>343</v>
      </c>
      <c r="J4" s="14" t="s">
        <v>344</v>
      </c>
    </row>
    <row r="5" spans="1:11" s="21" customFormat="1" ht="108" x14ac:dyDescent="0.55000000000000004">
      <c r="A5" s="1">
        <f>A4+1</f>
        <v>1</v>
      </c>
      <c r="B5" s="15" t="s">
        <v>21</v>
      </c>
      <c r="C5" s="15" t="s">
        <v>357</v>
      </c>
      <c r="D5" s="15" t="s">
        <v>19</v>
      </c>
      <c r="E5" s="15" t="s">
        <v>327</v>
      </c>
      <c r="F5" s="16">
        <v>99000000</v>
      </c>
      <c r="G5" s="17">
        <v>44279</v>
      </c>
      <c r="H5" s="18" t="s">
        <v>52</v>
      </c>
      <c r="I5" s="19" t="s">
        <v>417</v>
      </c>
      <c r="J5" s="20" t="s">
        <v>418</v>
      </c>
    </row>
    <row r="6" spans="1:11" s="21" customFormat="1" ht="36" x14ac:dyDescent="0.55000000000000004">
      <c r="A6" s="1">
        <f>A5+1</f>
        <v>2</v>
      </c>
      <c r="B6" s="15" t="s">
        <v>21</v>
      </c>
      <c r="C6" s="15" t="s">
        <v>108</v>
      </c>
      <c r="D6" s="15" t="s">
        <v>246</v>
      </c>
      <c r="E6" s="15" t="s">
        <v>8</v>
      </c>
      <c r="F6" s="16">
        <v>549970553</v>
      </c>
      <c r="G6" s="17">
        <v>44287</v>
      </c>
      <c r="H6" s="18" t="s">
        <v>108</v>
      </c>
      <c r="I6" s="19" t="s">
        <v>548</v>
      </c>
      <c r="J6" s="20" t="s">
        <v>540</v>
      </c>
    </row>
    <row r="7" spans="1:11" s="21" customFormat="1" ht="54" x14ac:dyDescent="0.55000000000000004">
      <c r="A7" s="1">
        <f t="shared" ref="A7:A70" si="0">A6+1</f>
        <v>3</v>
      </c>
      <c r="B7" s="15" t="s">
        <v>24</v>
      </c>
      <c r="C7" s="15" t="s">
        <v>209</v>
      </c>
      <c r="D7" s="15" t="s">
        <v>7</v>
      </c>
      <c r="E7" s="15" t="s">
        <v>327</v>
      </c>
      <c r="F7" s="16">
        <v>358600000</v>
      </c>
      <c r="G7" s="17">
        <v>44287</v>
      </c>
      <c r="H7" s="18" t="s">
        <v>477</v>
      </c>
      <c r="I7" s="19" t="s">
        <v>478</v>
      </c>
      <c r="J7" s="20" t="s">
        <v>472</v>
      </c>
    </row>
    <row r="8" spans="1:11" s="21" customFormat="1" ht="72" x14ac:dyDescent="0.55000000000000004">
      <c r="A8" s="1">
        <f t="shared" si="0"/>
        <v>4</v>
      </c>
      <c r="B8" s="15" t="s">
        <v>21</v>
      </c>
      <c r="C8" s="15" t="s">
        <v>206</v>
      </c>
      <c r="D8" s="15" t="s">
        <v>326</v>
      </c>
      <c r="E8" s="15" t="s">
        <v>330</v>
      </c>
      <c r="F8" s="16">
        <v>185868100</v>
      </c>
      <c r="G8" s="17">
        <v>44287</v>
      </c>
      <c r="H8" s="18" t="s">
        <v>475</v>
      </c>
      <c r="I8" s="19" t="s">
        <v>476</v>
      </c>
      <c r="J8" s="20" t="s">
        <v>472</v>
      </c>
    </row>
    <row r="9" spans="1:11" s="21" customFormat="1" ht="72" x14ac:dyDescent="0.55000000000000004">
      <c r="A9" s="1">
        <f t="shared" si="0"/>
        <v>5</v>
      </c>
      <c r="B9" s="15" t="s">
        <v>345</v>
      </c>
      <c r="C9" s="15" t="s">
        <v>82</v>
      </c>
      <c r="D9" s="15" t="s">
        <v>231</v>
      </c>
      <c r="E9" s="15" t="s">
        <v>327</v>
      </c>
      <c r="F9" s="16">
        <v>165000000</v>
      </c>
      <c r="G9" s="17">
        <v>44287</v>
      </c>
      <c r="H9" s="18" t="s">
        <v>82</v>
      </c>
      <c r="I9" s="19" t="s">
        <v>530</v>
      </c>
      <c r="J9" s="20" t="s">
        <v>377</v>
      </c>
    </row>
    <row r="10" spans="1:11" s="21" customFormat="1" ht="72" x14ac:dyDescent="0.55000000000000004">
      <c r="A10" s="1">
        <f t="shared" si="0"/>
        <v>6</v>
      </c>
      <c r="B10" s="15" t="s">
        <v>21</v>
      </c>
      <c r="C10" s="15" t="s">
        <v>83</v>
      </c>
      <c r="D10" s="15" t="s">
        <v>18</v>
      </c>
      <c r="E10" s="15" t="s">
        <v>327</v>
      </c>
      <c r="F10" s="16">
        <v>137500000</v>
      </c>
      <c r="G10" s="17">
        <v>44287</v>
      </c>
      <c r="H10" s="18" t="s">
        <v>83</v>
      </c>
      <c r="I10" s="19" t="s">
        <v>532</v>
      </c>
      <c r="J10" s="20" t="s">
        <v>377</v>
      </c>
    </row>
    <row r="11" spans="1:11" s="21" customFormat="1" ht="36" x14ac:dyDescent="0.55000000000000004">
      <c r="A11" s="1">
        <f t="shared" si="0"/>
        <v>7</v>
      </c>
      <c r="B11" s="15" t="s">
        <v>345</v>
      </c>
      <c r="C11" s="15" t="s">
        <v>75</v>
      </c>
      <c r="D11" s="15" t="s">
        <v>229</v>
      </c>
      <c r="E11" s="15" t="s">
        <v>8</v>
      </c>
      <c r="F11" s="16">
        <v>114594319</v>
      </c>
      <c r="G11" s="17">
        <v>44287</v>
      </c>
      <c r="H11" s="18" t="s">
        <v>75</v>
      </c>
      <c r="I11" s="19" t="s">
        <v>528</v>
      </c>
      <c r="J11" s="20" t="s">
        <v>377</v>
      </c>
    </row>
    <row r="12" spans="1:11" s="21" customFormat="1" ht="54" x14ac:dyDescent="0.55000000000000004">
      <c r="A12" s="1">
        <f t="shared" si="0"/>
        <v>8</v>
      </c>
      <c r="B12" s="15" t="s">
        <v>21</v>
      </c>
      <c r="C12" s="15" t="s">
        <v>92</v>
      </c>
      <c r="D12" s="15" t="s">
        <v>214</v>
      </c>
      <c r="E12" s="15" t="s">
        <v>331</v>
      </c>
      <c r="F12" s="16">
        <v>110880000</v>
      </c>
      <c r="G12" s="17">
        <v>44287</v>
      </c>
      <c r="H12" s="18" t="s">
        <v>92</v>
      </c>
      <c r="I12" s="19" t="s">
        <v>538</v>
      </c>
      <c r="J12" s="20" t="s">
        <v>377</v>
      </c>
    </row>
    <row r="13" spans="1:11" s="21" customFormat="1" ht="72" x14ac:dyDescent="0.55000000000000004">
      <c r="A13" s="1">
        <f t="shared" si="0"/>
        <v>9</v>
      </c>
      <c r="B13" s="15" t="s">
        <v>21</v>
      </c>
      <c r="C13" s="15" t="s">
        <v>208</v>
      </c>
      <c r="D13" s="15" t="s">
        <v>9</v>
      </c>
      <c r="E13" s="15" t="s">
        <v>327</v>
      </c>
      <c r="F13" s="16">
        <v>109849300</v>
      </c>
      <c r="G13" s="17">
        <v>44287</v>
      </c>
      <c r="H13" s="18" t="s">
        <v>473</v>
      </c>
      <c r="I13" s="19" t="s">
        <v>474</v>
      </c>
      <c r="J13" s="20" t="s">
        <v>472</v>
      </c>
    </row>
    <row r="14" spans="1:11" s="21" customFormat="1" ht="54" x14ac:dyDescent="0.55000000000000004">
      <c r="A14" s="1">
        <f t="shared" si="0"/>
        <v>10</v>
      </c>
      <c r="B14" s="15" t="s">
        <v>21</v>
      </c>
      <c r="C14" s="15" t="s">
        <v>110</v>
      </c>
      <c r="D14" s="15" t="s">
        <v>247</v>
      </c>
      <c r="E14" s="15" t="s">
        <v>8</v>
      </c>
      <c r="F14" s="16">
        <v>101970000</v>
      </c>
      <c r="G14" s="17">
        <v>44287</v>
      </c>
      <c r="H14" s="18" t="s">
        <v>110</v>
      </c>
      <c r="I14" s="19" t="s">
        <v>550</v>
      </c>
      <c r="J14" s="22" t="s">
        <v>400</v>
      </c>
    </row>
    <row r="15" spans="1:11" s="21" customFormat="1" ht="54" x14ac:dyDescent="0.55000000000000004">
      <c r="A15" s="1">
        <f t="shared" si="0"/>
        <v>11</v>
      </c>
      <c r="B15" s="15" t="s">
        <v>345</v>
      </c>
      <c r="C15" s="15" t="s">
        <v>81</v>
      </c>
      <c r="D15" s="15" t="s">
        <v>16</v>
      </c>
      <c r="E15" s="15" t="s">
        <v>327</v>
      </c>
      <c r="F15" s="16">
        <v>97460000</v>
      </c>
      <c r="G15" s="17">
        <v>44287</v>
      </c>
      <c r="H15" s="18" t="s">
        <v>81</v>
      </c>
      <c r="I15" s="19" t="s">
        <v>526</v>
      </c>
      <c r="J15" s="20" t="s">
        <v>377</v>
      </c>
    </row>
    <row r="16" spans="1:11" s="21" customFormat="1" ht="36" x14ac:dyDescent="0.55000000000000004">
      <c r="A16" s="23">
        <f t="shared" si="0"/>
        <v>12</v>
      </c>
      <c r="B16" s="24" t="s">
        <v>24</v>
      </c>
      <c r="C16" s="25" t="s">
        <v>497</v>
      </c>
      <c r="D16" s="26" t="s">
        <v>498</v>
      </c>
      <c r="E16" s="27" t="s">
        <v>330</v>
      </c>
      <c r="F16" s="28">
        <v>93940000</v>
      </c>
      <c r="G16" s="29">
        <v>44287</v>
      </c>
      <c r="H16" s="24" t="s">
        <v>499</v>
      </c>
      <c r="I16" s="30" t="s">
        <v>500</v>
      </c>
      <c r="J16" s="30" t="s">
        <v>501</v>
      </c>
      <c r="K16" s="31"/>
    </row>
    <row r="17" spans="1:11" s="21" customFormat="1" ht="54" x14ac:dyDescent="0.55000000000000004">
      <c r="A17" s="1">
        <f t="shared" si="0"/>
        <v>13</v>
      </c>
      <c r="B17" s="15" t="s">
        <v>346</v>
      </c>
      <c r="C17" s="15" t="s">
        <v>89</v>
      </c>
      <c r="D17" s="15" t="s">
        <v>18</v>
      </c>
      <c r="E17" s="15" t="s">
        <v>327</v>
      </c>
      <c r="F17" s="16">
        <v>91300000</v>
      </c>
      <c r="G17" s="17">
        <v>44287</v>
      </c>
      <c r="H17" s="18" t="s">
        <v>89</v>
      </c>
      <c r="I17" s="19" t="s">
        <v>537</v>
      </c>
      <c r="J17" s="20" t="s">
        <v>377</v>
      </c>
    </row>
    <row r="18" spans="1:11" s="21" customFormat="1" ht="126" x14ac:dyDescent="0.55000000000000004">
      <c r="A18" s="1">
        <f t="shared" si="0"/>
        <v>14</v>
      </c>
      <c r="B18" s="15" t="s">
        <v>24</v>
      </c>
      <c r="C18" s="15" t="s">
        <v>339</v>
      </c>
      <c r="D18" s="15" t="s">
        <v>341</v>
      </c>
      <c r="E18" s="15" t="s">
        <v>8</v>
      </c>
      <c r="F18" s="16">
        <v>88480672</v>
      </c>
      <c r="G18" s="17">
        <v>44287</v>
      </c>
      <c r="H18" s="18" t="s">
        <v>339</v>
      </c>
      <c r="I18" s="32" t="s">
        <v>469</v>
      </c>
      <c r="J18" s="20" t="s">
        <v>351</v>
      </c>
    </row>
    <row r="19" spans="1:11" s="21" customFormat="1" ht="54" x14ac:dyDescent="0.55000000000000004">
      <c r="A19" s="1">
        <f t="shared" si="0"/>
        <v>15</v>
      </c>
      <c r="B19" s="15" t="s">
        <v>24</v>
      </c>
      <c r="C19" s="15" t="s">
        <v>210</v>
      </c>
      <c r="D19" s="15" t="s">
        <v>7</v>
      </c>
      <c r="E19" s="15" t="s">
        <v>327</v>
      </c>
      <c r="F19" s="16">
        <v>83600000</v>
      </c>
      <c r="G19" s="17">
        <v>44287</v>
      </c>
      <c r="H19" s="18" t="s">
        <v>210</v>
      </c>
      <c r="I19" s="19" t="s">
        <v>375</v>
      </c>
      <c r="J19" s="20" t="s">
        <v>352</v>
      </c>
    </row>
    <row r="20" spans="1:11" s="21" customFormat="1" ht="90" x14ac:dyDescent="0.55000000000000004">
      <c r="A20" s="1">
        <f t="shared" si="0"/>
        <v>16</v>
      </c>
      <c r="B20" s="15" t="s">
        <v>21</v>
      </c>
      <c r="C20" s="15" t="s">
        <v>395</v>
      </c>
      <c r="D20" s="15" t="s">
        <v>245</v>
      </c>
      <c r="E20" s="15" t="s">
        <v>336</v>
      </c>
      <c r="F20" s="16">
        <v>79795830</v>
      </c>
      <c r="G20" s="17">
        <v>44287</v>
      </c>
      <c r="H20" s="18" t="s">
        <v>107</v>
      </c>
      <c r="I20" s="19" t="s">
        <v>390</v>
      </c>
      <c r="J20" s="20" t="s">
        <v>386</v>
      </c>
    </row>
    <row r="21" spans="1:11" s="21" customFormat="1" ht="108" x14ac:dyDescent="0.55000000000000004">
      <c r="A21" s="1">
        <f t="shared" si="0"/>
        <v>17</v>
      </c>
      <c r="B21" s="15" t="s">
        <v>21</v>
      </c>
      <c r="C21" s="15" t="s">
        <v>94</v>
      </c>
      <c r="D21" s="15" t="s">
        <v>18</v>
      </c>
      <c r="E21" s="15" t="s">
        <v>327</v>
      </c>
      <c r="F21" s="16">
        <v>64900000</v>
      </c>
      <c r="G21" s="17">
        <v>44287</v>
      </c>
      <c r="H21" s="18" t="s">
        <v>94</v>
      </c>
      <c r="I21" s="19" t="s">
        <v>411</v>
      </c>
      <c r="J21" s="20" t="s">
        <v>377</v>
      </c>
    </row>
    <row r="22" spans="1:11" s="21" customFormat="1" ht="36" x14ac:dyDescent="0.55000000000000004">
      <c r="A22" s="1">
        <f t="shared" si="0"/>
        <v>18</v>
      </c>
      <c r="B22" s="15" t="s">
        <v>21</v>
      </c>
      <c r="C22" s="15" t="s">
        <v>80</v>
      </c>
      <c r="D22" s="15" t="s">
        <v>230</v>
      </c>
      <c r="E22" s="15" t="s">
        <v>327</v>
      </c>
      <c r="F22" s="16">
        <v>62920000</v>
      </c>
      <c r="G22" s="17">
        <v>44287</v>
      </c>
      <c r="H22" s="18" t="s">
        <v>80</v>
      </c>
      <c r="I22" s="19" t="s">
        <v>524</v>
      </c>
      <c r="J22" s="20" t="s">
        <v>377</v>
      </c>
    </row>
    <row r="23" spans="1:11" s="21" customFormat="1" ht="54" x14ac:dyDescent="0.55000000000000004">
      <c r="A23" s="1">
        <f t="shared" si="0"/>
        <v>19</v>
      </c>
      <c r="B23" s="15" t="s">
        <v>21</v>
      </c>
      <c r="C23" s="15" t="s">
        <v>76</v>
      </c>
      <c r="D23" s="15" t="s">
        <v>23</v>
      </c>
      <c r="E23" s="15" t="s">
        <v>333</v>
      </c>
      <c r="F23" s="16">
        <v>62572020</v>
      </c>
      <c r="G23" s="17">
        <v>44287</v>
      </c>
      <c r="H23" s="18" t="s">
        <v>76</v>
      </c>
      <c r="I23" s="19" t="s">
        <v>525</v>
      </c>
      <c r="J23" s="20" t="s">
        <v>377</v>
      </c>
    </row>
    <row r="24" spans="1:11" s="21" customFormat="1" ht="72" x14ac:dyDescent="0.55000000000000004">
      <c r="A24" s="1">
        <f t="shared" si="0"/>
        <v>20</v>
      </c>
      <c r="B24" s="15" t="s">
        <v>21</v>
      </c>
      <c r="C24" s="15" t="s">
        <v>112</v>
      </c>
      <c r="D24" s="15" t="s">
        <v>248</v>
      </c>
      <c r="E24" s="15" t="s">
        <v>327</v>
      </c>
      <c r="F24" s="16">
        <v>59994000</v>
      </c>
      <c r="G24" s="17">
        <v>44287</v>
      </c>
      <c r="H24" s="18" t="s">
        <v>112</v>
      </c>
      <c r="I24" s="19" t="s">
        <v>503</v>
      </c>
      <c r="J24" s="20" t="s">
        <v>504</v>
      </c>
    </row>
    <row r="25" spans="1:11" s="21" customFormat="1" ht="54" x14ac:dyDescent="0.55000000000000004">
      <c r="A25" s="1">
        <f t="shared" si="0"/>
        <v>21</v>
      </c>
      <c r="B25" s="15" t="s">
        <v>21</v>
      </c>
      <c r="C25" s="15" t="s">
        <v>93</v>
      </c>
      <c r="D25" s="15" t="s">
        <v>231</v>
      </c>
      <c r="E25" s="15" t="s">
        <v>327</v>
      </c>
      <c r="F25" s="16">
        <v>57992000</v>
      </c>
      <c r="G25" s="17">
        <v>44287</v>
      </c>
      <c r="H25" s="18" t="s">
        <v>93</v>
      </c>
      <c r="I25" s="19" t="s">
        <v>410</v>
      </c>
      <c r="J25" s="20" t="s">
        <v>377</v>
      </c>
    </row>
    <row r="26" spans="1:11" s="21" customFormat="1" ht="36" x14ac:dyDescent="0.55000000000000004">
      <c r="A26" s="1">
        <f t="shared" si="0"/>
        <v>22</v>
      </c>
      <c r="B26" s="15" t="s">
        <v>24</v>
      </c>
      <c r="C26" s="15" t="s">
        <v>85</v>
      </c>
      <c r="D26" s="15" t="s">
        <v>227</v>
      </c>
      <c r="E26" s="15" t="s">
        <v>327</v>
      </c>
      <c r="F26" s="16">
        <v>56000000</v>
      </c>
      <c r="G26" s="17">
        <v>44287</v>
      </c>
      <c r="H26" s="18" t="s">
        <v>85</v>
      </c>
      <c r="I26" s="19" t="s">
        <v>385</v>
      </c>
      <c r="J26" s="20" t="s">
        <v>377</v>
      </c>
    </row>
    <row r="27" spans="1:11" s="21" customFormat="1" ht="72" x14ac:dyDescent="0.55000000000000004">
      <c r="A27" s="1">
        <f t="shared" si="0"/>
        <v>23</v>
      </c>
      <c r="B27" s="15" t="s">
        <v>24</v>
      </c>
      <c r="C27" s="15" t="s">
        <v>207</v>
      </c>
      <c r="D27" s="15" t="s">
        <v>9</v>
      </c>
      <c r="E27" s="15" t="s">
        <v>330</v>
      </c>
      <c r="F27" s="16">
        <v>50928000</v>
      </c>
      <c r="G27" s="17">
        <v>44287</v>
      </c>
      <c r="H27" s="18" t="s">
        <v>479</v>
      </c>
      <c r="I27" s="19" t="s">
        <v>480</v>
      </c>
      <c r="J27" s="20" t="s">
        <v>472</v>
      </c>
    </row>
    <row r="28" spans="1:11" s="21" customFormat="1" ht="90" x14ac:dyDescent="0.55000000000000004">
      <c r="A28" s="1">
        <f t="shared" si="0"/>
        <v>24</v>
      </c>
      <c r="B28" s="15" t="s">
        <v>21</v>
      </c>
      <c r="C28" s="15" t="s">
        <v>389</v>
      </c>
      <c r="D28" s="15" t="s">
        <v>242</v>
      </c>
      <c r="E28" s="15" t="s">
        <v>336</v>
      </c>
      <c r="F28" s="16">
        <v>38153096</v>
      </c>
      <c r="G28" s="17">
        <v>44287</v>
      </c>
      <c r="H28" s="18" t="s">
        <v>106</v>
      </c>
      <c r="I28" s="19" t="s">
        <v>390</v>
      </c>
      <c r="J28" s="20" t="s">
        <v>386</v>
      </c>
    </row>
    <row r="29" spans="1:11" s="21" customFormat="1" ht="324" x14ac:dyDescent="0.55000000000000004">
      <c r="A29" s="1">
        <f t="shared" si="0"/>
        <v>25</v>
      </c>
      <c r="B29" s="15" t="s">
        <v>24</v>
      </c>
      <c r="C29" s="15" t="s">
        <v>380</v>
      </c>
      <c r="D29" s="15" t="s">
        <v>223</v>
      </c>
      <c r="E29" s="15" t="s">
        <v>8</v>
      </c>
      <c r="F29" s="16">
        <v>36040000</v>
      </c>
      <c r="G29" s="17">
        <v>44287</v>
      </c>
      <c r="H29" s="18" t="s">
        <v>46</v>
      </c>
      <c r="I29" s="33" t="s">
        <v>514</v>
      </c>
      <c r="J29" s="34" t="s">
        <v>381</v>
      </c>
    </row>
    <row r="30" spans="1:11" s="21" customFormat="1" ht="54" x14ac:dyDescent="0.55000000000000004">
      <c r="A30" s="1">
        <f t="shared" si="0"/>
        <v>26</v>
      </c>
      <c r="B30" s="15" t="s">
        <v>24</v>
      </c>
      <c r="C30" s="15" t="s">
        <v>86</v>
      </c>
      <c r="D30" s="15" t="s">
        <v>232</v>
      </c>
      <c r="E30" s="15" t="s">
        <v>327</v>
      </c>
      <c r="F30" s="16">
        <v>33000000</v>
      </c>
      <c r="G30" s="17">
        <v>44287</v>
      </c>
      <c r="H30" s="18" t="s">
        <v>86</v>
      </c>
      <c r="I30" s="19" t="s">
        <v>396</v>
      </c>
      <c r="J30" s="20" t="s">
        <v>349</v>
      </c>
    </row>
    <row r="31" spans="1:11" s="21" customFormat="1" ht="36" x14ac:dyDescent="0.55000000000000004">
      <c r="A31" s="1">
        <f t="shared" si="0"/>
        <v>27</v>
      </c>
      <c r="B31" s="15" t="s">
        <v>24</v>
      </c>
      <c r="C31" s="15" t="s">
        <v>56</v>
      </c>
      <c r="D31" s="15" t="s">
        <v>7</v>
      </c>
      <c r="E31" s="15" t="s">
        <v>330</v>
      </c>
      <c r="F31" s="16">
        <v>26400000</v>
      </c>
      <c r="G31" s="17">
        <v>44287</v>
      </c>
      <c r="H31" s="18" t="s">
        <v>56</v>
      </c>
      <c r="I31" s="19" t="s">
        <v>423</v>
      </c>
      <c r="J31" s="20" t="s">
        <v>421</v>
      </c>
    </row>
    <row r="32" spans="1:11" s="21" customFormat="1" ht="72" x14ac:dyDescent="0.55000000000000004">
      <c r="A32" s="23">
        <f t="shared" si="0"/>
        <v>28</v>
      </c>
      <c r="B32" s="24" t="s">
        <v>24</v>
      </c>
      <c r="C32" s="25" t="s">
        <v>485</v>
      </c>
      <c r="D32" s="26" t="s">
        <v>303</v>
      </c>
      <c r="E32" s="27" t="s">
        <v>8</v>
      </c>
      <c r="F32" s="28">
        <v>25167300</v>
      </c>
      <c r="G32" s="29">
        <v>44287</v>
      </c>
      <c r="H32" s="24" t="s">
        <v>486</v>
      </c>
      <c r="I32" s="30" t="s">
        <v>487</v>
      </c>
      <c r="J32" s="30" t="s">
        <v>484</v>
      </c>
      <c r="K32" s="31"/>
    </row>
    <row r="33" spans="1:11" s="21" customFormat="1" ht="72" x14ac:dyDescent="0.55000000000000004">
      <c r="A33" s="1">
        <f t="shared" si="0"/>
        <v>29</v>
      </c>
      <c r="B33" s="15" t="s">
        <v>21</v>
      </c>
      <c r="C33" s="15" t="s">
        <v>77</v>
      </c>
      <c r="D33" s="15" t="s">
        <v>23</v>
      </c>
      <c r="E33" s="15" t="s">
        <v>333</v>
      </c>
      <c r="F33" s="16">
        <v>24197972</v>
      </c>
      <c r="G33" s="17">
        <v>44287</v>
      </c>
      <c r="H33" s="18" t="s">
        <v>77</v>
      </c>
      <c r="I33" s="19" t="s">
        <v>527</v>
      </c>
      <c r="J33" s="20" t="s">
        <v>377</v>
      </c>
    </row>
    <row r="34" spans="1:11" s="21" customFormat="1" ht="108" x14ac:dyDescent="0.55000000000000004">
      <c r="A34" s="1">
        <f t="shared" si="0"/>
        <v>30</v>
      </c>
      <c r="B34" s="15" t="s">
        <v>24</v>
      </c>
      <c r="C34" s="15" t="s">
        <v>136</v>
      </c>
      <c r="D34" s="15" t="s">
        <v>271</v>
      </c>
      <c r="E34" s="15" t="s">
        <v>8</v>
      </c>
      <c r="F34" s="16">
        <v>19785058</v>
      </c>
      <c r="G34" s="17">
        <v>44287</v>
      </c>
      <c r="H34" s="18" t="s">
        <v>136</v>
      </c>
      <c r="I34" s="19" t="s">
        <v>371</v>
      </c>
      <c r="J34" s="20" t="s">
        <v>370</v>
      </c>
    </row>
    <row r="35" spans="1:11" s="21" customFormat="1" ht="36" x14ac:dyDescent="0.55000000000000004">
      <c r="A35" s="1">
        <f t="shared" si="0"/>
        <v>31</v>
      </c>
      <c r="B35" s="15" t="s">
        <v>24</v>
      </c>
      <c r="C35" s="15" t="s">
        <v>69</v>
      </c>
      <c r="D35" s="15" t="s">
        <v>22</v>
      </c>
      <c r="E35" s="15" t="s">
        <v>327</v>
      </c>
      <c r="F35" s="16">
        <v>18150000</v>
      </c>
      <c r="G35" s="17">
        <v>44287</v>
      </c>
      <c r="H35" s="18" t="s">
        <v>69</v>
      </c>
      <c r="I35" s="19" t="s">
        <v>382</v>
      </c>
      <c r="J35" s="20" t="s">
        <v>349</v>
      </c>
    </row>
    <row r="36" spans="1:11" s="21" customFormat="1" ht="108" x14ac:dyDescent="0.55000000000000004">
      <c r="A36" s="1">
        <f t="shared" si="0"/>
        <v>32</v>
      </c>
      <c r="B36" s="15" t="s">
        <v>24</v>
      </c>
      <c r="C36" s="15" t="s">
        <v>146</v>
      </c>
      <c r="D36" s="15" t="s">
        <v>281</v>
      </c>
      <c r="E36" s="15" t="s">
        <v>8</v>
      </c>
      <c r="F36" s="16">
        <v>17448155</v>
      </c>
      <c r="G36" s="17">
        <v>44287</v>
      </c>
      <c r="H36" s="18" t="s">
        <v>146</v>
      </c>
      <c r="I36" s="19" t="s">
        <v>371</v>
      </c>
      <c r="J36" s="20" t="s">
        <v>370</v>
      </c>
    </row>
    <row r="37" spans="1:11" s="21" customFormat="1" ht="108" x14ac:dyDescent="0.55000000000000004">
      <c r="A37" s="1">
        <f t="shared" si="0"/>
        <v>33</v>
      </c>
      <c r="B37" s="15" t="s">
        <v>24</v>
      </c>
      <c r="C37" s="15" t="s">
        <v>137</v>
      </c>
      <c r="D37" s="15" t="s">
        <v>272</v>
      </c>
      <c r="E37" s="15" t="s">
        <v>8</v>
      </c>
      <c r="F37" s="16">
        <v>15277825</v>
      </c>
      <c r="G37" s="17">
        <v>44287</v>
      </c>
      <c r="H37" s="18" t="s">
        <v>137</v>
      </c>
      <c r="I37" s="19" t="s">
        <v>371</v>
      </c>
      <c r="J37" s="20" t="s">
        <v>370</v>
      </c>
    </row>
    <row r="38" spans="1:11" s="21" customFormat="1" ht="72" x14ac:dyDescent="0.55000000000000004">
      <c r="A38" s="23">
        <f t="shared" si="0"/>
        <v>34</v>
      </c>
      <c r="B38" s="24" t="s">
        <v>24</v>
      </c>
      <c r="C38" s="25" t="s">
        <v>481</v>
      </c>
      <c r="D38" s="26" t="s">
        <v>10</v>
      </c>
      <c r="E38" s="27" t="s">
        <v>11</v>
      </c>
      <c r="F38" s="28">
        <v>11925000</v>
      </c>
      <c r="G38" s="29">
        <v>44287</v>
      </c>
      <c r="H38" s="24" t="s">
        <v>482</v>
      </c>
      <c r="I38" s="30" t="s">
        <v>483</v>
      </c>
      <c r="J38" s="30" t="s">
        <v>484</v>
      </c>
      <c r="K38" s="31"/>
    </row>
    <row r="39" spans="1:11" s="21" customFormat="1" ht="54" x14ac:dyDescent="0.55000000000000004">
      <c r="A39" s="1">
        <f t="shared" si="0"/>
        <v>35</v>
      </c>
      <c r="B39" s="15" t="s">
        <v>24</v>
      </c>
      <c r="C39" s="15" t="s">
        <v>429</v>
      </c>
      <c r="D39" s="15" t="s">
        <v>430</v>
      </c>
      <c r="E39" s="15" t="s">
        <v>8</v>
      </c>
      <c r="F39" s="16">
        <v>9553817</v>
      </c>
      <c r="G39" s="17">
        <v>44287</v>
      </c>
      <c r="H39" s="18" t="s">
        <v>439</v>
      </c>
      <c r="I39" s="19" t="s">
        <v>440</v>
      </c>
      <c r="J39" s="20" t="s">
        <v>349</v>
      </c>
    </row>
    <row r="40" spans="1:11" s="21" customFormat="1" ht="126" x14ac:dyDescent="0.55000000000000004">
      <c r="A40" s="23">
        <f t="shared" si="0"/>
        <v>36</v>
      </c>
      <c r="B40" s="24" t="s">
        <v>24</v>
      </c>
      <c r="C40" s="25" t="s">
        <v>488</v>
      </c>
      <c r="D40" s="26" t="s">
        <v>489</v>
      </c>
      <c r="E40" s="27" t="s">
        <v>8</v>
      </c>
      <c r="F40" s="28">
        <v>9057238</v>
      </c>
      <c r="G40" s="29">
        <v>44287</v>
      </c>
      <c r="H40" s="24" t="s">
        <v>490</v>
      </c>
      <c r="I40" s="30" t="s">
        <v>491</v>
      </c>
      <c r="J40" s="30" t="s">
        <v>492</v>
      </c>
      <c r="K40" s="31"/>
    </row>
    <row r="41" spans="1:11" s="21" customFormat="1" ht="108" x14ac:dyDescent="0.55000000000000004">
      <c r="A41" s="1">
        <f t="shared" si="0"/>
        <v>37</v>
      </c>
      <c r="B41" s="15" t="s">
        <v>24</v>
      </c>
      <c r="C41" s="15" t="s">
        <v>123</v>
      </c>
      <c r="D41" s="15" t="s">
        <v>242</v>
      </c>
      <c r="E41" s="15" t="s">
        <v>8</v>
      </c>
      <c r="F41" s="16">
        <v>8432984</v>
      </c>
      <c r="G41" s="17">
        <v>44287</v>
      </c>
      <c r="H41" s="18" t="s">
        <v>123</v>
      </c>
      <c r="I41" s="19" t="s">
        <v>371</v>
      </c>
      <c r="J41" s="20" t="s">
        <v>370</v>
      </c>
    </row>
    <row r="42" spans="1:11" s="21" customFormat="1" ht="72" x14ac:dyDescent="0.55000000000000004">
      <c r="A42" s="1">
        <f t="shared" si="0"/>
        <v>38</v>
      </c>
      <c r="B42" s="15" t="s">
        <v>21</v>
      </c>
      <c r="C42" s="15" t="s">
        <v>35</v>
      </c>
      <c r="D42" s="15" t="s">
        <v>214</v>
      </c>
      <c r="E42" s="15" t="s">
        <v>327</v>
      </c>
      <c r="F42" s="16">
        <v>7997000</v>
      </c>
      <c r="G42" s="17">
        <v>44287</v>
      </c>
      <c r="H42" s="18" t="s">
        <v>35</v>
      </c>
      <c r="I42" s="19" t="s">
        <v>403</v>
      </c>
      <c r="J42" s="20" t="s">
        <v>404</v>
      </c>
    </row>
    <row r="43" spans="1:11" s="21" customFormat="1" ht="54" x14ac:dyDescent="0.55000000000000004">
      <c r="A43" s="1">
        <f t="shared" si="0"/>
        <v>39</v>
      </c>
      <c r="B43" s="15" t="s">
        <v>24</v>
      </c>
      <c r="C43" s="15" t="s">
        <v>65</v>
      </c>
      <c r="D43" s="15" t="s">
        <v>428</v>
      </c>
      <c r="E43" s="15" t="s">
        <v>8</v>
      </c>
      <c r="F43" s="16">
        <v>6957227</v>
      </c>
      <c r="G43" s="17">
        <v>44287</v>
      </c>
      <c r="H43" s="18" t="s">
        <v>65</v>
      </c>
      <c r="I43" s="19" t="s">
        <v>437</v>
      </c>
      <c r="J43" s="20" t="s">
        <v>349</v>
      </c>
    </row>
    <row r="44" spans="1:11" s="21" customFormat="1" ht="36" x14ac:dyDescent="0.55000000000000004">
      <c r="A44" s="1">
        <f t="shared" si="0"/>
        <v>40</v>
      </c>
      <c r="B44" s="15" t="s">
        <v>24</v>
      </c>
      <c r="C44" s="15" t="s">
        <v>51</v>
      </c>
      <c r="D44" s="15" t="s">
        <v>322</v>
      </c>
      <c r="E44" s="15" t="s">
        <v>8</v>
      </c>
      <c r="F44" s="16">
        <v>6737616</v>
      </c>
      <c r="G44" s="17">
        <v>44287</v>
      </c>
      <c r="H44" s="18" t="s">
        <v>51</v>
      </c>
      <c r="I44" s="19" t="s">
        <v>347</v>
      </c>
      <c r="J44" s="20" t="s">
        <v>349</v>
      </c>
    </row>
    <row r="45" spans="1:11" s="21" customFormat="1" ht="72" x14ac:dyDescent="0.55000000000000004">
      <c r="A45" s="1">
        <f t="shared" si="0"/>
        <v>41</v>
      </c>
      <c r="B45" s="15" t="s">
        <v>21</v>
      </c>
      <c r="C45" s="15" t="s">
        <v>79</v>
      </c>
      <c r="D45" s="15" t="s">
        <v>23</v>
      </c>
      <c r="E45" s="15" t="s">
        <v>333</v>
      </c>
      <c r="F45" s="16">
        <v>6049513</v>
      </c>
      <c r="G45" s="17">
        <v>44287</v>
      </c>
      <c r="H45" s="18" t="s">
        <v>79</v>
      </c>
      <c r="I45" s="19" t="s">
        <v>531</v>
      </c>
      <c r="J45" s="20" t="s">
        <v>377</v>
      </c>
    </row>
    <row r="46" spans="1:11" s="21" customFormat="1" ht="36" x14ac:dyDescent="0.55000000000000004">
      <c r="A46" s="1">
        <f t="shared" si="0"/>
        <v>42</v>
      </c>
      <c r="B46" s="35" t="s">
        <v>24</v>
      </c>
      <c r="C46" s="36" t="s">
        <v>448</v>
      </c>
      <c r="D46" s="35" t="s">
        <v>229</v>
      </c>
      <c r="E46" s="35" t="s">
        <v>327</v>
      </c>
      <c r="F46" s="37">
        <v>5974305</v>
      </c>
      <c r="G46" s="38">
        <v>44287</v>
      </c>
      <c r="H46" s="35" t="s">
        <v>449</v>
      </c>
      <c r="I46" s="39" t="s">
        <v>450</v>
      </c>
      <c r="J46" s="20" t="s">
        <v>377</v>
      </c>
    </row>
    <row r="47" spans="1:11" s="21" customFormat="1" ht="54" x14ac:dyDescent="0.55000000000000004">
      <c r="A47" s="1">
        <f t="shared" si="0"/>
        <v>43</v>
      </c>
      <c r="B47" s="15" t="s">
        <v>345</v>
      </c>
      <c r="C47" s="15" t="s">
        <v>78</v>
      </c>
      <c r="D47" s="15" t="s">
        <v>16</v>
      </c>
      <c r="E47" s="15" t="s">
        <v>333</v>
      </c>
      <c r="F47" s="16">
        <v>5830000</v>
      </c>
      <c r="G47" s="17">
        <v>44287</v>
      </c>
      <c r="H47" s="18" t="s">
        <v>78</v>
      </c>
      <c r="I47" s="19" t="s">
        <v>529</v>
      </c>
      <c r="J47" s="20" t="s">
        <v>377</v>
      </c>
    </row>
    <row r="48" spans="1:11" s="21" customFormat="1" ht="36" x14ac:dyDescent="0.55000000000000004">
      <c r="A48" s="1">
        <f t="shared" si="0"/>
        <v>44</v>
      </c>
      <c r="B48" s="15" t="s">
        <v>24</v>
      </c>
      <c r="C48" s="15" t="s">
        <v>51</v>
      </c>
      <c r="D48" s="15" t="s">
        <v>315</v>
      </c>
      <c r="E48" s="15" t="s">
        <v>8</v>
      </c>
      <c r="F48" s="16">
        <v>5297305</v>
      </c>
      <c r="G48" s="17">
        <v>44287</v>
      </c>
      <c r="H48" s="18" t="s">
        <v>51</v>
      </c>
      <c r="I48" s="19" t="s">
        <v>347</v>
      </c>
      <c r="J48" s="20" t="s">
        <v>349</v>
      </c>
    </row>
    <row r="49" spans="1:10" s="21" customFormat="1" ht="36" x14ac:dyDescent="0.55000000000000004">
      <c r="A49" s="1">
        <f t="shared" si="0"/>
        <v>45</v>
      </c>
      <c r="B49" s="15" t="s">
        <v>24</v>
      </c>
      <c r="C49" s="15" t="s">
        <v>51</v>
      </c>
      <c r="D49" s="15" t="s">
        <v>27</v>
      </c>
      <c r="E49" s="15" t="s">
        <v>8</v>
      </c>
      <c r="F49" s="16">
        <v>5182912</v>
      </c>
      <c r="G49" s="17">
        <v>44287</v>
      </c>
      <c r="H49" s="18" t="s">
        <v>51</v>
      </c>
      <c r="I49" s="19" t="s">
        <v>347</v>
      </c>
      <c r="J49" s="20" t="s">
        <v>349</v>
      </c>
    </row>
    <row r="50" spans="1:10" s="21" customFormat="1" ht="36" x14ac:dyDescent="0.55000000000000004">
      <c r="A50" s="1">
        <f t="shared" si="0"/>
        <v>46</v>
      </c>
      <c r="B50" s="15" t="s">
        <v>24</v>
      </c>
      <c r="C50" s="15" t="s">
        <v>48</v>
      </c>
      <c r="D50" s="15" t="s">
        <v>284</v>
      </c>
      <c r="E50" s="15" t="s">
        <v>8</v>
      </c>
      <c r="F50" s="16">
        <v>5175052</v>
      </c>
      <c r="G50" s="17">
        <v>44287</v>
      </c>
      <c r="H50" s="18" t="s">
        <v>48</v>
      </c>
      <c r="I50" s="19" t="s">
        <v>376</v>
      </c>
      <c r="J50" s="20" t="s">
        <v>349</v>
      </c>
    </row>
    <row r="51" spans="1:10" s="21" customFormat="1" ht="36" x14ac:dyDescent="0.55000000000000004">
      <c r="A51" s="1">
        <f t="shared" si="0"/>
        <v>47</v>
      </c>
      <c r="B51" s="15" t="s">
        <v>24</v>
      </c>
      <c r="C51" s="15" t="s">
        <v>48</v>
      </c>
      <c r="D51" s="15" t="s">
        <v>413</v>
      </c>
      <c r="E51" s="15" t="s">
        <v>8</v>
      </c>
      <c r="F51" s="16">
        <v>5015234</v>
      </c>
      <c r="G51" s="17">
        <v>44287</v>
      </c>
      <c r="H51" s="18" t="s">
        <v>48</v>
      </c>
      <c r="I51" s="19" t="s">
        <v>376</v>
      </c>
      <c r="J51" s="20" t="s">
        <v>349</v>
      </c>
    </row>
    <row r="52" spans="1:10" s="21" customFormat="1" ht="36" x14ac:dyDescent="0.55000000000000004">
      <c r="A52" s="1">
        <f t="shared" si="0"/>
        <v>48</v>
      </c>
      <c r="B52" s="15" t="s">
        <v>24</v>
      </c>
      <c r="C52" s="15" t="s">
        <v>49</v>
      </c>
      <c r="D52" s="15" t="s">
        <v>26</v>
      </c>
      <c r="E52" s="15" t="s">
        <v>8</v>
      </c>
      <c r="F52" s="16">
        <v>4712363</v>
      </c>
      <c r="G52" s="17">
        <v>44287</v>
      </c>
      <c r="H52" s="18" t="s">
        <v>49</v>
      </c>
      <c r="I52" s="19" t="s">
        <v>376</v>
      </c>
      <c r="J52" s="20" t="s">
        <v>349</v>
      </c>
    </row>
    <row r="53" spans="1:10" s="21" customFormat="1" ht="72" x14ac:dyDescent="0.55000000000000004">
      <c r="A53" s="1">
        <f t="shared" si="0"/>
        <v>49</v>
      </c>
      <c r="B53" s="15" t="s">
        <v>24</v>
      </c>
      <c r="C53" s="15" t="s">
        <v>148</v>
      </c>
      <c r="D53" s="15" t="s">
        <v>271</v>
      </c>
      <c r="E53" s="15" t="s">
        <v>8</v>
      </c>
      <c r="F53" s="16">
        <v>4629364</v>
      </c>
      <c r="G53" s="17">
        <v>44287</v>
      </c>
      <c r="H53" s="18" t="s">
        <v>148</v>
      </c>
      <c r="I53" s="19" t="s">
        <v>372</v>
      </c>
      <c r="J53" s="20" t="s">
        <v>351</v>
      </c>
    </row>
    <row r="54" spans="1:10" s="21" customFormat="1" ht="36" x14ac:dyDescent="0.55000000000000004">
      <c r="A54" s="1">
        <f t="shared" si="0"/>
        <v>50</v>
      </c>
      <c r="B54" s="15" t="s">
        <v>24</v>
      </c>
      <c r="C54" s="15" t="s">
        <v>51</v>
      </c>
      <c r="D54" s="15" t="s">
        <v>293</v>
      </c>
      <c r="E54" s="15" t="s">
        <v>8</v>
      </c>
      <c r="F54" s="16">
        <v>4500777</v>
      </c>
      <c r="G54" s="17">
        <v>44287</v>
      </c>
      <c r="H54" s="18" t="s">
        <v>51</v>
      </c>
      <c r="I54" s="19" t="s">
        <v>347</v>
      </c>
      <c r="J54" s="20" t="s">
        <v>349</v>
      </c>
    </row>
    <row r="55" spans="1:10" s="21" customFormat="1" ht="108" x14ac:dyDescent="0.55000000000000004">
      <c r="A55" s="1">
        <f t="shared" si="0"/>
        <v>51</v>
      </c>
      <c r="B55" s="15" t="s">
        <v>24</v>
      </c>
      <c r="C55" s="15" t="s">
        <v>135</v>
      </c>
      <c r="D55" s="15" t="s">
        <v>270</v>
      </c>
      <c r="E55" s="15" t="s">
        <v>8</v>
      </c>
      <c r="F55" s="16">
        <v>4471545</v>
      </c>
      <c r="G55" s="17">
        <v>44287</v>
      </c>
      <c r="H55" s="18" t="s">
        <v>135</v>
      </c>
      <c r="I55" s="19" t="s">
        <v>371</v>
      </c>
      <c r="J55" s="20" t="s">
        <v>370</v>
      </c>
    </row>
    <row r="56" spans="1:10" s="21" customFormat="1" ht="72" x14ac:dyDescent="0.55000000000000004">
      <c r="A56" s="1">
        <f t="shared" si="0"/>
        <v>52</v>
      </c>
      <c r="B56" s="15" t="s">
        <v>24</v>
      </c>
      <c r="C56" s="15" t="s">
        <v>162</v>
      </c>
      <c r="D56" s="15" t="s">
        <v>294</v>
      </c>
      <c r="E56" s="15" t="s">
        <v>8</v>
      </c>
      <c r="F56" s="16">
        <v>4436484</v>
      </c>
      <c r="G56" s="17">
        <v>44287</v>
      </c>
      <c r="H56" s="18" t="s">
        <v>162</v>
      </c>
      <c r="I56" s="19" t="s">
        <v>372</v>
      </c>
      <c r="J56" s="20" t="s">
        <v>351</v>
      </c>
    </row>
    <row r="57" spans="1:10" s="21" customFormat="1" ht="36" x14ac:dyDescent="0.55000000000000004">
      <c r="A57" s="1">
        <f t="shared" si="0"/>
        <v>53</v>
      </c>
      <c r="B57" s="15" t="s">
        <v>24</v>
      </c>
      <c r="C57" s="15" t="s">
        <v>48</v>
      </c>
      <c r="D57" s="15" t="s">
        <v>416</v>
      </c>
      <c r="E57" s="15" t="s">
        <v>8</v>
      </c>
      <c r="F57" s="16">
        <v>3821934</v>
      </c>
      <c r="G57" s="17">
        <v>44287</v>
      </c>
      <c r="H57" s="18" t="s">
        <v>48</v>
      </c>
      <c r="I57" s="19" t="s">
        <v>376</v>
      </c>
      <c r="J57" s="20" t="s">
        <v>349</v>
      </c>
    </row>
    <row r="58" spans="1:10" s="21" customFormat="1" ht="36" x14ac:dyDescent="0.55000000000000004">
      <c r="A58" s="1">
        <f t="shared" si="0"/>
        <v>54</v>
      </c>
      <c r="B58" s="15" t="s">
        <v>24</v>
      </c>
      <c r="C58" s="15" t="s">
        <v>48</v>
      </c>
      <c r="D58" s="15" t="s">
        <v>312</v>
      </c>
      <c r="E58" s="15" t="s">
        <v>8</v>
      </c>
      <c r="F58" s="16">
        <v>3501300</v>
      </c>
      <c r="G58" s="17">
        <v>44287</v>
      </c>
      <c r="H58" s="18" t="s">
        <v>48</v>
      </c>
      <c r="I58" s="19" t="s">
        <v>376</v>
      </c>
      <c r="J58" s="20" t="s">
        <v>349</v>
      </c>
    </row>
    <row r="59" spans="1:10" s="21" customFormat="1" ht="36" x14ac:dyDescent="0.55000000000000004">
      <c r="A59" s="1">
        <f t="shared" si="0"/>
        <v>55</v>
      </c>
      <c r="B59" s="15" t="s">
        <v>24</v>
      </c>
      <c r="C59" s="15" t="s">
        <v>360</v>
      </c>
      <c r="D59" s="15" t="s">
        <v>218</v>
      </c>
      <c r="E59" s="15" t="s">
        <v>329</v>
      </c>
      <c r="F59" s="16">
        <v>3245000</v>
      </c>
      <c r="G59" s="17">
        <v>44287</v>
      </c>
      <c r="H59" s="18" t="s">
        <v>39</v>
      </c>
      <c r="I59" s="19" t="s">
        <v>361</v>
      </c>
      <c r="J59" s="20" t="s">
        <v>362</v>
      </c>
    </row>
    <row r="60" spans="1:10" s="21" customFormat="1" ht="36" x14ac:dyDescent="0.55000000000000004">
      <c r="A60" s="1">
        <f t="shared" si="0"/>
        <v>56</v>
      </c>
      <c r="B60" s="15" t="s">
        <v>24</v>
      </c>
      <c r="C60" s="15" t="s">
        <v>48</v>
      </c>
      <c r="D60" s="15" t="s">
        <v>414</v>
      </c>
      <c r="E60" s="15" t="s">
        <v>8</v>
      </c>
      <c r="F60" s="16">
        <v>3234317</v>
      </c>
      <c r="G60" s="17">
        <v>44287</v>
      </c>
      <c r="H60" s="18" t="s">
        <v>48</v>
      </c>
      <c r="I60" s="19" t="s">
        <v>376</v>
      </c>
      <c r="J60" s="20" t="s">
        <v>349</v>
      </c>
    </row>
    <row r="61" spans="1:10" s="21" customFormat="1" ht="36" x14ac:dyDescent="0.55000000000000004">
      <c r="A61" s="1">
        <f t="shared" si="0"/>
        <v>57</v>
      </c>
      <c r="B61" s="15" t="s">
        <v>24</v>
      </c>
      <c r="C61" s="15" t="s">
        <v>49</v>
      </c>
      <c r="D61" s="15" t="s">
        <v>283</v>
      </c>
      <c r="E61" s="15" t="s">
        <v>8</v>
      </c>
      <c r="F61" s="16">
        <v>3167037</v>
      </c>
      <c r="G61" s="17">
        <v>44287</v>
      </c>
      <c r="H61" s="18" t="s">
        <v>49</v>
      </c>
      <c r="I61" s="19" t="s">
        <v>376</v>
      </c>
      <c r="J61" s="20" t="s">
        <v>349</v>
      </c>
    </row>
    <row r="62" spans="1:10" s="21" customFormat="1" ht="72" x14ac:dyDescent="0.55000000000000004">
      <c r="A62" s="1">
        <f t="shared" si="0"/>
        <v>58</v>
      </c>
      <c r="B62" s="15" t="s">
        <v>24</v>
      </c>
      <c r="C62" s="15" t="s">
        <v>147</v>
      </c>
      <c r="D62" s="15" t="s">
        <v>282</v>
      </c>
      <c r="E62" s="15" t="s">
        <v>8</v>
      </c>
      <c r="F62" s="16">
        <v>3164171</v>
      </c>
      <c r="G62" s="17">
        <v>44287</v>
      </c>
      <c r="H62" s="18" t="s">
        <v>147</v>
      </c>
      <c r="I62" s="19" t="s">
        <v>372</v>
      </c>
      <c r="J62" s="20" t="s">
        <v>351</v>
      </c>
    </row>
    <row r="63" spans="1:10" s="21" customFormat="1" ht="72" x14ac:dyDescent="0.55000000000000004">
      <c r="A63" s="1">
        <f t="shared" si="0"/>
        <v>59</v>
      </c>
      <c r="B63" s="15" t="s">
        <v>24</v>
      </c>
      <c r="C63" s="15" t="s">
        <v>156</v>
      </c>
      <c r="D63" s="15" t="s">
        <v>288</v>
      </c>
      <c r="E63" s="15" t="s">
        <v>8</v>
      </c>
      <c r="F63" s="16">
        <v>3155401</v>
      </c>
      <c r="G63" s="17">
        <v>44287</v>
      </c>
      <c r="H63" s="18" t="s">
        <v>156</v>
      </c>
      <c r="I63" s="19" t="s">
        <v>372</v>
      </c>
      <c r="J63" s="20" t="s">
        <v>351</v>
      </c>
    </row>
    <row r="64" spans="1:10" s="21" customFormat="1" ht="72" x14ac:dyDescent="0.55000000000000004">
      <c r="A64" s="1">
        <f t="shared" si="0"/>
        <v>60</v>
      </c>
      <c r="B64" s="15" t="s">
        <v>24</v>
      </c>
      <c r="C64" s="15" t="s">
        <v>170</v>
      </c>
      <c r="D64" s="15" t="s">
        <v>301</v>
      </c>
      <c r="E64" s="15" t="s">
        <v>8</v>
      </c>
      <c r="F64" s="16">
        <v>3068760</v>
      </c>
      <c r="G64" s="17">
        <v>44287</v>
      </c>
      <c r="H64" s="18" t="s">
        <v>170</v>
      </c>
      <c r="I64" s="19" t="s">
        <v>372</v>
      </c>
      <c r="J64" s="20" t="s">
        <v>351</v>
      </c>
    </row>
    <row r="65" spans="1:10" s="21" customFormat="1" ht="36" x14ac:dyDescent="0.55000000000000004">
      <c r="A65" s="1">
        <f t="shared" si="0"/>
        <v>61</v>
      </c>
      <c r="B65" s="15" t="s">
        <v>24</v>
      </c>
      <c r="C65" s="15" t="s">
        <v>48</v>
      </c>
      <c r="D65" s="15" t="s">
        <v>412</v>
      </c>
      <c r="E65" s="15" t="s">
        <v>8</v>
      </c>
      <c r="F65" s="16">
        <v>2953014</v>
      </c>
      <c r="G65" s="17">
        <v>44287</v>
      </c>
      <c r="H65" s="18" t="s">
        <v>48</v>
      </c>
      <c r="I65" s="19" t="s">
        <v>376</v>
      </c>
      <c r="J65" s="20" t="s">
        <v>349</v>
      </c>
    </row>
    <row r="66" spans="1:10" s="21" customFormat="1" ht="72" x14ac:dyDescent="0.55000000000000004">
      <c r="A66" s="1">
        <f t="shared" si="0"/>
        <v>62</v>
      </c>
      <c r="B66" s="15" t="s">
        <v>24</v>
      </c>
      <c r="C66" s="15" t="s">
        <v>174</v>
      </c>
      <c r="D66" s="15" t="s">
        <v>305</v>
      </c>
      <c r="E66" s="15" t="s">
        <v>8</v>
      </c>
      <c r="F66" s="16">
        <v>2792073</v>
      </c>
      <c r="G66" s="17">
        <v>44287</v>
      </c>
      <c r="H66" s="18" t="s">
        <v>174</v>
      </c>
      <c r="I66" s="19" t="s">
        <v>372</v>
      </c>
      <c r="J66" s="20" t="s">
        <v>351</v>
      </c>
    </row>
    <row r="67" spans="1:10" s="21" customFormat="1" ht="72" x14ac:dyDescent="0.55000000000000004">
      <c r="A67" s="1">
        <f t="shared" si="0"/>
        <v>63</v>
      </c>
      <c r="B67" s="15" t="s">
        <v>24</v>
      </c>
      <c r="C67" s="15" t="s">
        <v>166</v>
      </c>
      <c r="D67" s="15" t="s">
        <v>270</v>
      </c>
      <c r="E67" s="15" t="s">
        <v>8</v>
      </c>
      <c r="F67" s="16">
        <v>2692871</v>
      </c>
      <c r="G67" s="17">
        <v>44287</v>
      </c>
      <c r="H67" s="18" t="s">
        <v>166</v>
      </c>
      <c r="I67" s="19" t="s">
        <v>372</v>
      </c>
      <c r="J67" s="20" t="s">
        <v>351</v>
      </c>
    </row>
    <row r="68" spans="1:10" s="21" customFormat="1" ht="108" x14ac:dyDescent="0.55000000000000004">
      <c r="A68" s="1">
        <f t="shared" si="0"/>
        <v>64</v>
      </c>
      <c r="B68" s="15" t="s">
        <v>24</v>
      </c>
      <c r="C68" s="15" t="s">
        <v>143</v>
      </c>
      <c r="D68" s="15" t="s">
        <v>278</v>
      </c>
      <c r="E68" s="15" t="s">
        <v>8</v>
      </c>
      <c r="F68" s="16">
        <v>2618817</v>
      </c>
      <c r="G68" s="17">
        <v>44287</v>
      </c>
      <c r="H68" s="18" t="s">
        <v>143</v>
      </c>
      <c r="I68" s="19" t="s">
        <v>371</v>
      </c>
      <c r="J68" s="20" t="s">
        <v>370</v>
      </c>
    </row>
    <row r="69" spans="1:10" s="21" customFormat="1" ht="72" x14ac:dyDescent="0.55000000000000004">
      <c r="A69" s="1">
        <f t="shared" si="0"/>
        <v>65</v>
      </c>
      <c r="B69" s="15" t="s">
        <v>24</v>
      </c>
      <c r="C69" s="15" t="s">
        <v>168</v>
      </c>
      <c r="D69" s="15" t="s">
        <v>299</v>
      </c>
      <c r="E69" s="15" t="s">
        <v>8</v>
      </c>
      <c r="F69" s="16">
        <v>2502727</v>
      </c>
      <c r="G69" s="17">
        <v>44287</v>
      </c>
      <c r="H69" s="18" t="s">
        <v>168</v>
      </c>
      <c r="I69" s="19" t="s">
        <v>372</v>
      </c>
      <c r="J69" s="20" t="s">
        <v>351</v>
      </c>
    </row>
    <row r="70" spans="1:10" s="21" customFormat="1" ht="36" x14ac:dyDescent="0.55000000000000004">
      <c r="A70" s="1">
        <f t="shared" si="0"/>
        <v>66</v>
      </c>
      <c r="B70" s="15" t="s">
        <v>24</v>
      </c>
      <c r="C70" s="15" t="s">
        <v>48</v>
      </c>
      <c r="D70" s="15" t="s">
        <v>28</v>
      </c>
      <c r="E70" s="15" t="s">
        <v>8</v>
      </c>
      <c r="F70" s="16">
        <v>2453000</v>
      </c>
      <c r="G70" s="17">
        <v>44287</v>
      </c>
      <c r="H70" s="18" t="s">
        <v>48</v>
      </c>
      <c r="I70" s="19" t="s">
        <v>376</v>
      </c>
      <c r="J70" s="20" t="s">
        <v>349</v>
      </c>
    </row>
    <row r="71" spans="1:10" s="21" customFormat="1" ht="36" x14ac:dyDescent="0.55000000000000004">
      <c r="A71" s="1">
        <f t="shared" ref="A71:A134" si="1">A70+1</f>
        <v>67</v>
      </c>
      <c r="B71" s="15" t="s">
        <v>24</v>
      </c>
      <c r="C71" s="15" t="s">
        <v>48</v>
      </c>
      <c r="D71" s="15" t="s">
        <v>317</v>
      </c>
      <c r="E71" s="15" t="s">
        <v>8</v>
      </c>
      <c r="F71" s="16">
        <v>2405121</v>
      </c>
      <c r="G71" s="17">
        <v>44287</v>
      </c>
      <c r="H71" s="18" t="s">
        <v>48</v>
      </c>
      <c r="I71" s="19" t="s">
        <v>376</v>
      </c>
      <c r="J71" s="20" t="s">
        <v>349</v>
      </c>
    </row>
    <row r="72" spans="1:10" s="21" customFormat="1" ht="72" x14ac:dyDescent="0.55000000000000004">
      <c r="A72" s="1">
        <f t="shared" si="1"/>
        <v>68</v>
      </c>
      <c r="B72" s="15" t="s">
        <v>24</v>
      </c>
      <c r="C72" s="15" t="s">
        <v>167</v>
      </c>
      <c r="D72" s="15" t="s">
        <v>298</v>
      </c>
      <c r="E72" s="15" t="s">
        <v>8</v>
      </c>
      <c r="F72" s="16">
        <v>2396902</v>
      </c>
      <c r="G72" s="17">
        <v>44287</v>
      </c>
      <c r="H72" s="18" t="s">
        <v>167</v>
      </c>
      <c r="I72" s="19" t="s">
        <v>372</v>
      </c>
      <c r="J72" s="20" t="s">
        <v>351</v>
      </c>
    </row>
    <row r="73" spans="1:10" s="21" customFormat="1" ht="54" x14ac:dyDescent="0.55000000000000004">
      <c r="A73" s="1">
        <f t="shared" si="1"/>
        <v>69</v>
      </c>
      <c r="B73" s="15" t="s">
        <v>24</v>
      </c>
      <c r="C73" s="15" t="s">
        <v>65</v>
      </c>
      <c r="D73" s="15" t="s">
        <v>312</v>
      </c>
      <c r="E73" s="15" t="s">
        <v>8</v>
      </c>
      <c r="F73" s="16">
        <v>2265097</v>
      </c>
      <c r="G73" s="17">
        <v>44287</v>
      </c>
      <c r="H73" s="18" t="s">
        <v>65</v>
      </c>
      <c r="I73" s="19" t="s">
        <v>438</v>
      </c>
      <c r="J73" s="20" t="s">
        <v>349</v>
      </c>
    </row>
    <row r="74" spans="1:10" s="21" customFormat="1" ht="72" x14ac:dyDescent="0.55000000000000004">
      <c r="A74" s="1">
        <f t="shared" si="1"/>
        <v>70</v>
      </c>
      <c r="B74" s="15" t="s">
        <v>24</v>
      </c>
      <c r="C74" s="15" t="s">
        <v>149</v>
      </c>
      <c r="D74" s="15" t="s">
        <v>283</v>
      </c>
      <c r="E74" s="15" t="s">
        <v>8</v>
      </c>
      <c r="F74" s="16">
        <v>2245310</v>
      </c>
      <c r="G74" s="17">
        <v>44287</v>
      </c>
      <c r="H74" s="18" t="s">
        <v>149</v>
      </c>
      <c r="I74" s="19" t="s">
        <v>372</v>
      </c>
      <c r="J74" s="20" t="s">
        <v>351</v>
      </c>
    </row>
    <row r="75" spans="1:10" s="21" customFormat="1" ht="72" x14ac:dyDescent="0.55000000000000004">
      <c r="A75" s="1">
        <f t="shared" si="1"/>
        <v>71</v>
      </c>
      <c r="B75" s="15" t="s">
        <v>24</v>
      </c>
      <c r="C75" s="15" t="s">
        <v>164</v>
      </c>
      <c r="D75" s="15" t="s">
        <v>296</v>
      </c>
      <c r="E75" s="15" t="s">
        <v>8</v>
      </c>
      <c r="F75" s="16">
        <v>2101910</v>
      </c>
      <c r="G75" s="17">
        <v>44287</v>
      </c>
      <c r="H75" s="18" t="s">
        <v>164</v>
      </c>
      <c r="I75" s="19" t="s">
        <v>372</v>
      </c>
      <c r="J75" s="20" t="s">
        <v>351</v>
      </c>
    </row>
    <row r="76" spans="1:10" s="21" customFormat="1" ht="108" x14ac:dyDescent="0.55000000000000004">
      <c r="A76" s="1">
        <f t="shared" si="1"/>
        <v>72</v>
      </c>
      <c r="B76" s="15" t="s">
        <v>24</v>
      </c>
      <c r="C76" s="15" t="s">
        <v>145</v>
      </c>
      <c r="D76" s="15" t="s">
        <v>280</v>
      </c>
      <c r="E76" s="15" t="s">
        <v>8</v>
      </c>
      <c r="F76" s="16">
        <v>2014227</v>
      </c>
      <c r="G76" s="17">
        <v>44287</v>
      </c>
      <c r="H76" s="18" t="s">
        <v>145</v>
      </c>
      <c r="I76" s="19" t="s">
        <v>371</v>
      </c>
      <c r="J76" s="20" t="s">
        <v>370</v>
      </c>
    </row>
    <row r="77" spans="1:10" s="21" customFormat="1" ht="36" x14ac:dyDescent="0.55000000000000004">
      <c r="A77" s="1">
        <f t="shared" si="1"/>
        <v>73</v>
      </c>
      <c r="B77" s="15" t="s">
        <v>24</v>
      </c>
      <c r="C77" s="15" t="s">
        <v>48</v>
      </c>
      <c r="D77" s="15" t="s">
        <v>293</v>
      </c>
      <c r="E77" s="15" t="s">
        <v>8</v>
      </c>
      <c r="F77" s="16">
        <v>2001040</v>
      </c>
      <c r="G77" s="17">
        <v>44287</v>
      </c>
      <c r="H77" s="18" t="s">
        <v>48</v>
      </c>
      <c r="I77" s="19" t="s">
        <v>376</v>
      </c>
      <c r="J77" s="20" t="s">
        <v>349</v>
      </c>
    </row>
    <row r="78" spans="1:10" s="21" customFormat="1" ht="72" x14ac:dyDescent="0.55000000000000004">
      <c r="A78" s="1">
        <f t="shared" si="1"/>
        <v>74</v>
      </c>
      <c r="B78" s="15" t="s">
        <v>24</v>
      </c>
      <c r="C78" s="15" t="s">
        <v>150</v>
      </c>
      <c r="D78" s="15" t="s">
        <v>284</v>
      </c>
      <c r="E78" s="15" t="s">
        <v>8</v>
      </c>
      <c r="F78" s="16">
        <v>1995979</v>
      </c>
      <c r="G78" s="17">
        <v>44287</v>
      </c>
      <c r="H78" s="18" t="s">
        <v>150</v>
      </c>
      <c r="I78" s="19" t="s">
        <v>372</v>
      </c>
      <c r="J78" s="20" t="s">
        <v>351</v>
      </c>
    </row>
    <row r="79" spans="1:10" s="21" customFormat="1" ht="36" x14ac:dyDescent="0.55000000000000004">
      <c r="A79" s="1">
        <f t="shared" si="1"/>
        <v>75</v>
      </c>
      <c r="B79" s="15" t="s">
        <v>24</v>
      </c>
      <c r="C79" s="15" t="s">
        <v>50</v>
      </c>
      <c r="D79" s="15" t="s">
        <v>286</v>
      </c>
      <c r="E79" s="15" t="s">
        <v>8</v>
      </c>
      <c r="F79" s="16">
        <v>1888480</v>
      </c>
      <c r="G79" s="17">
        <v>44287</v>
      </c>
      <c r="H79" s="18" t="s">
        <v>50</v>
      </c>
      <c r="I79" s="19" t="s">
        <v>376</v>
      </c>
      <c r="J79" s="20" t="s">
        <v>349</v>
      </c>
    </row>
    <row r="80" spans="1:10" s="21" customFormat="1" ht="72" x14ac:dyDescent="0.55000000000000004">
      <c r="A80" s="1">
        <f t="shared" si="1"/>
        <v>76</v>
      </c>
      <c r="B80" s="15" t="s">
        <v>24</v>
      </c>
      <c r="C80" s="15" t="s">
        <v>155</v>
      </c>
      <c r="D80" s="15" t="s">
        <v>242</v>
      </c>
      <c r="E80" s="15" t="s">
        <v>8</v>
      </c>
      <c r="F80" s="16">
        <v>1837274</v>
      </c>
      <c r="G80" s="17">
        <v>44287</v>
      </c>
      <c r="H80" s="18" t="s">
        <v>155</v>
      </c>
      <c r="I80" s="19" t="s">
        <v>372</v>
      </c>
      <c r="J80" s="20" t="s">
        <v>351</v>
      </c>
    </row>
    <row r="81" spans="1:10" s="21" customFormat="1" ht="72" x14ac:dyDescent="0.55000000000000004">
      <c r="A81" s="1">
        <f t="shared" si="1"/>
        <v>77</v>
      </c>
      <c r="B81" s="15" t="s">
        <v>24</v>
      </c>
      <c r="C81" s="15" t="s">
        <v>152</v>
      </c>
      <c r="D81" s="15" t="s">
        <v>286</v>
      </c>
      <c r="E81" s="15" t="s">
        <v>8</v>
      </c>
      <c r="F81" s="16">
        <v>1825562</v>
      </c>
      <c r="G81" s="17">
        <v>44287</v>
      </c>
      <c r="H81" s="18" t="s">
        <v>152</v>
      </c>
      <c r="I81" s="19" t="s">
        <v>372</v>
      </c>
      <c r="J81" s="20" t="s">
        <v>351</v>
      </c>
    </row>
    <row r="82" spans="1:10" s="21" customFormat="1" ht="54" x14ac:dyDescent="0.55000000000000004">
      <c r="A82" s="1">
        <f t="shared" si="1"/>
        <v>78</v>
      </c>
      <c r="B82" s="15" t="s">
        <v>24</v>
      </c>
      <c r="C82" s="15" t="s">
        <v>66</v>
      </c>
      <c r="D82" s="15" t="s">
        <v>432</v>
      </c>
      <c r="E82" s="15" t="s">
        <v>8</v>
      </c>
      <c r="F82" s="16">
        <v>1816585</v>
      </c>
      <c r="G82" s="17">
        <v>44287</v>
      </c>
      <c r="H82" s="18" t="s">
        <v>66</v>
      </c>
      <c r="I82" s="19" t="s">
        <v>441</v>
      </c>
      <c r="J82" s="20" t="s">
        <v>349</v>
      </c>
    </row>
    <row r="83" spans="1:10" s="21" customFormat="1" ht="72" x14ac:dyDescent="0.55000000000000004">
      <c r="A83" s="1">
        <f t="shared" si="1"/>
        <v>79</v>
      </c>
      <c r="B83" s="15" t="s">
        <v>24</v>
      </c>
      <c r="C83" s="15" t="s">
        <v>151</v>
      </c>
      <c r="D83" s="15" t="s">
        <v>285</v>
      </c>
      <c r="E83" s="15" t="s">
        <v>8</v>
      </c>
      <c r="F83" s="16">
        <v>1816498</v>
      </c>
      <c r="G83" s="17">
        <v>44287</v>
      </c>
      <c r="H83" s="18" t="s">
        <v>151</v>
      </c>
      <c r="I83" s="19" t="s">
        <v>372</v>
      </c>
      <c r="J83" s="20" t="s">
        <v>351</v>
      </c>
    </row>
    <row r="84" spans="1:10" s="21" customFormat="1" ht="108" x14ac:dyDescent="0.55000000000000004">
      <c r="A84" s="1">
        <f t="shared" si="1"/>
        <v>80</v>
      </c>
      <c r="B84" s="15" t="s">
        <v>24</v>
      </c>
      <c r="C84" s="15" t="s">
        <v>122</v>
      </c>
      <c r="D84" s="15" t="s">
        <v>258</v>
      </c>
      <c r="E84" s="15" t="s">
        <v>8</v>
      </c>
      <c r="F84" s="16">
        <v>1756382</v>
      </c>
      <c r="G84" s="17">
        <v>44287</v>
      </c>
      <c r="H84" s="18" t="s">
        <v>122</v>
      </c>
      <c r="I84" s="19" t="s">
        <v>371</v>
      </c>
      <c r="J84" s="20" t="s">
        <v>370</v>
      </c>
    </row>
    <row r="85" spans="1:10" s="21" customFormat="1" ht="72" x14ac:dyDescent="0.55000000000000004">
      <c r="A85" s="1">
        <f t="shared" si="1"/>
        <v>81</v>
      </c>
      <c r="B85" s="15" t="s">
        <v>24</v>
      </c>
      <c r="C85" s="15" t="s">
        <v>171</v>
      </c>
      <c r="D85" s="15" t="s">
        <v>302</v>
      </c>
      <c r="E85" s="15" t="s">
        <v>8</v>
      </c>
      <c r="F85" s="16">
        <v>1748539</v>
      </c>
      <c r="G85" s="17">
        <v>44287</v>
      </c>
      <c r="H85" s="18" t="s">
        <v>171</v>
      </c>
      <c r="I85" s="19" t="s">
        <v>372</v>
      </c>
      <c r="J85" s="20" t="s">
        <v>351</v>
      </c>
    </row>
    <row r="86" spans="1:10" s="21" customFormat="1" ht="54" x14ac:dyDescent="0.55000000000000004">
      <c r="A86" s="1">
        <f t="shared" si="1"/>
        <v>82</v>
      </c>
      <c r="B86" s="15" t="s">
        <v>24</v>
      </c>
      <c r="C86" s="15" t="s">
        <v>66</v>
      </c>
      <c r="D86" s="15" t="s">
        <v>431</v>
      </c>
      <c r="E86" s="15" t="s">
        <v>8</v>
      </c>
      <c r="F86" s="16">
        <v>1738484</v>
      </c>
      <c r="G86" s="17">
        <v>44287</v>
      </c>
      <c r="H86" s="18" t="s">
        <v>66</v>
      </c>
      <c r="I86" s="19" t="s">
        <v>441</v>
      </c>
      <c r="J86" s="20" t="s">
        <v>349</v>
      </c>
    </row>
    <row r="87" spans="1:10" s="21" customFormat="1" ht="72" x14ac:dyDescent="0.55000000000000004">
      <c r="A87" s="1">
        <f t="shared" si="1"/>
        <v>83</v>
      </c>
      <c r="B87" s="15" t="s">
        <v>24</v>
      </c>
      <c r="C87" s="15" t="s">
        <v>158</v>
      </c>
      <c r="D87" s="15" t="s">
        <v>290</v>
      </c>
      <c r="E87" s="15" t="s">
        <v>8</v>
      </c>
      <c r="F87" s="16">
        <v>1694790</v>
      </c>
      <c r="G87" s="17">
        <v>44287</v>
      </c>
      <c r="H87" s="18" t="s">
        <v>158</v>
      </c>
      <c r="I87" s="19" t="s">
        <v>372</v>
      </c>
      <c r="J87" s="20" t="s">
        <v>351</v>
      </c>
    </row>
    <row r="88" spans="1:10" s="21" customFormat="1" ht="72" x14ac:dyDescent="0.55000000000000004">
      <c r="A88" s="1">
        <f t="shared" si="1"/>
        <v>84</v>
      </c>
      <c r="B88" s="15" t="s">
        <v>24</v>
      </c>
      <c r="C88" s="15" t="s">
        <v>177</v>
      </c>
      <c r="D88" s="15" t="s">
        <v>307</v>
      </c>
      <c r="E88" s="15" t="s">
        <v>8</v>
      </c>
      <c r="F88" s="16">
        <v>1641834</v>
      </c>
      <c r="G88" s="17">
        <v>44287</v>
      </c>
      <c r="H88" s="18" t="s">
        <v>177</v>
      </c>
      <c r="I88" s="19" t="s">
        <v>372</v>
      </c>
      <c r="J88" s="20" t="s">
        <v>351</v>
      </c>
    </row>
    <row r="89" spans="1:10" s="21" customFormat="1" ht="72" x14ac:dyDescent="0.55000000000000004">
      <c r="A89" s="1">
        <f t="shared" si="1"/>
        <v>85</v>
      </c>
      <c r="B89" s="15" t="s">
        <v>24</v>
      </c>
      <c r="C89" s="15" t="s">
        <v>161</v>
      </c>
      <c r="D89" s="15" t="s">
        <v>293</v>
      </c>
      <c r="E89" s="15" t="s">
        <v>8</v>
      </c>
      <c r="F89" s="16">
        <v>1521483</v>
      </c>
      <c r="G89" s="17">
        <v>44287</v>
      </c>
      <c r="H89" s="18" t="s">
        <v>161</v>
      </c>
      <c r="I89" s="19" t="s">
        <v>372</v>
      </c>
      <c r="J89" s="20" t="s">
        <v>351</v>
      </c>
    </row>
    <row r="90" spans="1:10" s="21" customFormat="1" ht="72" x14ac:dyDescent="0.55000000000000004">
      <c r="A90" s="1">
        <f t="shared" si="1"/>
        <v>86</v>
      </c>
      <c r="B90" s="15" t="s">
        <v>24</v>
      </c>
      <c r="C90" s="15" t="s">
        <v>154</v>
      </c>
      <c r="D90" s="15" t="s">
        <v>272</v>
      </c>
      <c r="E90" s="15" t="s">
        <v>8</v>
      </c>
      <c r="F90" s="16">
        <v>1473874</v>
      </c>
      <c r="G90" s="17">
        <v>44287</v>
      </c>
      <c r="H90" s="18" t="s">
        <v>154</v>
      </c>
      <c r="I90" s="19" t="s">
        <v>372</v>
      </c>
      <c r="J90" s="20" t="s">
        <v>351</v>
      </c>
    </row>
    <row r="91" spans="1:10" s="21" customFormat="1" ht="72" x14ac:dyDescent="0.55000000000000004">
      <c r="A91" s="1">
        <f t="shared" si="1"/>
        <v>87</v>
      </c>
      <c r="B91" s="15" t="s">
        <v>24</v>
      </c>
      <c r="C91" s="15" t="s">
        <v>172</v>
      </c>
      <c r="D91" s="15" t="s">
        <v>303</v>
      </c>
      <c r="E91" s="15" t="s">
        <v>8</v>
      </c>
      <c r="F91" s="16">
        <v>1391302</v>
      </c>
      <c r="G91" s="17">
        <v>44287</v>
      </c>
      <c r="H91" s="18" t="s">
        <v>172</v>
      </c>
      <c r="I91" s="19" t="s">
        <v>372</v>
      </c>
      <c r="J91" s="20" t="s">
        <v>351</v>
      </c>
    </row>
    <row r="92" spans="1:10" s="21" customFormat="1" ht="36" x14ac:dyDescent="0.55000000000000004">
      <c r="A92" s="1">
        <f t="shared" si="1"/>
        <v>88</v>
      </c>
      <c r="B92" s="15" t="s">
        <v>24</v>
      </c>
      <c r="C92" s="15" t="s">
        <v>62</v>
      </c>
      <c r="D92" s="15" t="s">
        <v>311</v>
      </c>
      <c r="E92" s="15" t="s">
        <v>8</v>
      </c>
      <c r="F92" s="16">
        <v>1310349</v>
      </c>
      <c r="G92" s="17">
        <v>44287</v>
      </c>
      <c r="H92" s="18" t="s">
        <v>62</v>
      </c>
      <c r="I92" s="19" t="s">
        <v>434</v>
      </c>
      <c r="J92" s="20" t="s">
        <v>349</v>
      </c>
    </row>
    <row r="93" spans="1:10" s="21" customFormat="1" ht="72" x14ac:dyDescent="0.55000000000000004">
      <c r="A93" s="1">
        <f t="shared" si="1"/>
        <v>89</v>
      </c>
      <c r="B93" s="15" t="s">
        <v>24</v>
      </c>
      <c r="C93" s="15" t="s">
        <v>178</v>
      </c>
      <c r="D93" s="15" t="s">
        <v>308</v>
      </c>
      <c r="E93" s="15" t="s">
        <v>8</v>
      </c>
      <c r="F93" s="16">
        <v>1292414</v>
      </c>
      <c r="G93" s="17">
        <v>44287</v>
      </c>
      <c r="H93" s="18" t="s">
        <v>178</v>
      </c>
      <c r="I93" s="19" t="s">
        <v>372</v>
      </c>
      <c r="J93" s="20" t="s">
        <v>351</v>
      </c>
    </row>
    <row r="94" spans="1:10" s="21" customFormat="1" ht="72" x14ac:dyDescent="0.55000000000000004">
      <c r="A94" s="1">
        <f t="shared" si="1"/>
        <v>90</v>
      </c>
      <c r="B94" s="15" t="s">
        <v>24</v>
      </c>
      <c r="C94" s="15" t="s">
        <v>175</v>
      </c>
      <c r="D94" s="15" t="s">
        <v>306</v>
      </c>
      <c r="E94" s="15" t="s">
        <v>8</v>
      </c>
      <c r="F94" s="16">
        <v>1234470</v>
      </c>
      <c r="G94" s="17">
        <v>44287</v>
      </c>
      <c r="H94" s="18" t="s">
        <v>175</v>
      </c>
      <c r="I94" s="19" t="s">
        <v>372</v>
      </c>
      <c r="J94" s="20" t="s">
        <v>351</v>
      </c>
    </row>
    <row r="95" spans="1:10" s="21" customFormat="1" ht="36" x14ac:dyDescent="0.55000000000000004">
      <c r="A95" s="1">
        <f t="shared" si="1"/>
        <v>91</v>
      </c>
      <c r="B95" s="15" t="s">
        <v>24</v>
      </c>
      <c r="C95" s="15" t="s">
        <v>48</v>
      </c>
      <c r="D95" s="15" t="s">
        <v>415</v>
      </c>
      <c r="E95" s="15" t="s">
        <v>8</v>
      </c>
      <c r="F95" s="16">
        <v>1160542</v>
      </c>
      <c r="G95" s="17">
        <v>44287</v>
      </c>
      <c r="H95" s="18" t="s">
        <v>48</v>
      </c>
      <c r="I95" s="19" t="s">
        <v>376</v>
      </c>
      <c r="J95" s="20" t="s">
        <v>349</v>
      </c>
    </row>
    <row r="96" spans="1:10" s="21" customFormat="1" ht="54" x14ac:dyDescent="0.55000000000000004">
      <c r="A96" s="1">
        <f t="shared" si="1"/>
        <v>92</v>
      </c>
      <c r="B96" s="15" t="s">
        <v>24</v>
      </c>
      <c r="C96" s="15" t="s">
        <v>66</v>
      </c>
      <c r="D96" s="15" t="s">
        <v>224</v>
      </c>
      <c r="E96" s="15" t="s">
        <v>8</v>
      </c>
      <c r="F96" s="16">
        <v>1115689</v>
      </c>
      <c r="G96" s="17">
        <v>44287</v>
      </c>
      <c r="H96" s="18" t="s">
        <v>66</v>
      </c>
      <c r="I96" s="19" t="s">
        <v>441</v>
      </c>
      <c r="J96" s="20" t="s">
        <v>349</v>
      </c>
    </row>
    <row r="97" spans="1:10" s="21" customFormat="1" ht="108" x14ac:dyDescent="0.55000000000000004">
      <c r="A97" s="1">
        <f t="shared" si="1"/>
        <v>93</v>
      </c>
      <c r="B97" s="15" t="s">
        <v>24</v>
      </c>
      <c r="C97" s="15" t="s">
        <v>141</v>
      </c>
      <c r="D97" s="15" t="s">
        <v>276</v>
      </c>
      <c r="E97" s="15" t="s">
        <v>8</v>
      </c>
      <c r="F97" s="16">
        <v>1083464</v>
      </c>
      <c r="G97" s="17">
        <v>44287</v>
      </c>
      <c r="H97" s="18" t="s">
        <v>141</v>
      </c>
      <c r="I97" s="19" t="s">
        <v>371</v>
      </c>
      <c r="J97" s="20" t="s">
        <v>370</v>
      </c>
    </row>
    <row r="98" spans="1:10" s="21" customFormat="1" ht="72" x14ac:dyDescent="0.55000000000000004">
      <c r="A98" s="1">
        <f t="shared" si="1"/>
        <v>94</v>
      </c>
      <c r="B98" s="15" t="s">
        <v>24</v>
      </c>
      <c r="C98" s="15" t="s">
        <v>165</v>
      </c>
      <c r="D98" s="15" t="s">
        <v>297</v>
      </c>
      <c r="E98" s="15" t="s">
        <v>8</v>
      </c>
      <c r="F98" s="16">
        <v>1046195</v>
      </c>
      <c r="G98" s="17">
        <v>44287</v>
      </c>
      <c r="H98" s="18" t="s">
        <v>165</v>
      </c>
      <c r="I98" s="19" t="s">
        <v>372</v>
      </c>
      <c r="J98" s="20" t="s">
        <v>351</v>
      </c>
    </row>
    <row r="99" spans="1:10" s="21" customFormat="1" ht="72" x14ac:dyDescent="0.55000000000000004">
      <c r="A99" s="1">
        <f t="shared" si="1"/>
        <v>95</v>
      </c>
      <c r="B99" s="15" t="s">
        <v>24</v>
      </c>
      <c r="C99" s="15" t="s">
        <v>176</v>
      </c>
      <c r="D99" s="15" t="s">
        <v>278</v>
      </c>
      <c r="E99" s="15" t="s">
        <v>8</v>
      </c>
      <c r="F99" s="16">
        <v>993774</v>
      </c>
      <c r="G99" s="17">
        <v>44287</v>
      </c>
      <c r="H99" s="18" t="s">
        <v>176</v>
      </c>
      <c r="I99" s="19" t="s">
        <v>372</v>
      </c>
      <c r="J99" s="20" t="s">
        <v>351</v>
      </c>
    </row>
    <row r="100" spans="1:10" s="21" customFormat="1" ht="72" x14ac:dyDescent="0.55000000000000004">
      <c r="A100" s="1">
        <f t="shared" si="1"/>
        <v>96</v>
      </c>
      <c r="B100" s="15" t="s">
        <v>24</v>
      </c>
      <c r="C100" s="15" t="s">
        <v>163</v>
      </c>
      <c r="D100" s="15" t="s">
        <v>295</v>
      </c>
      <c r="E100" s="15" t="s">
        <v>8</v>
      </c>
      <c r="F100" s="16">
        <v>959800</v>
      </c>
      <c r="G100" s="17">
        <v>44287</v>
      </c>
      <c r="H100" s="18" t="s">
        <v>163</v>
      </c>
      <c r="I100" s="19" t="s">
        <v>372</v>
      </c>
      <c r="J100" s="20" t="s">
        <v>351</v>
      </c>
    </row>
    <row r="101" spans="1:10" s="21" customFormat="1" ht="72" x14ac:dyDescent="0.55000000000000004">
      <c r="A101" s="1">
        <f t="shared" si="1"/>
        <v>97</v>
      </c>
      <c r="B101" s="15" t="s">
        <v>24</v>
      </c>
      <c r="C101" s="15" t="s">
        <v>160</v>
      </c>
      <c r="D101" s="15" t="s">
        <v>292</v>
      </c>
      <c r="E101" s="15" t="s">
        <v>8</v>
      </c>
      <c r="F101" s="16">
        <v>940833</v>
      </c>
      <c r="G101" s="17">
        <v>44287</v>
      </c>
      <c r="H101" s="18" t="s">
        <v>160</v>
      </c>
      <c r="I101" s="19" t="s">
        <v>372</v>
      </c>
      <c r="J101" s="20" t="s">
        <v>351</v>
      </c>
    </row>
    <row r="102" spans="1:10" s="21" customFormat="1" ht="108" x14ac:dyDescent="0.55000000000000004">
      <c r="A102" s="1">
        <f t="shared" si="1"/>
        <v>98</v>
      </c>
      <c r="B102" s="15" t="s">
        <v>24</v>
      </c>
      <c r="C102" s="15" t="s">
        <v>144</v>
      </c>
      <c r="D102" s="15" t="s">
        <v>279</v>
      </c>
      <c r="E102" s="15" t="s">
        <v>8</v>
      </c>
      <c r="F102" s="16">
        <v>935751</v>
      </c>
      <c r="G102" s="17">
        <v>44287</v>
      </c>
      <c r="H102" s="18" t="s">
        <v>144</v>
      </c>
      <c r="I102" s="19" t="s">
        <v>371</v>
      </c>
      <c r="J102" s="20" t="s">
        <v>370</v>
      </c>
    </row>
    <row r="103" spans="1:10" s="21" customFormat="1" ht="72" x14ac:dyDescent="0.55000000000000004">
      <c r="A103" s="1">
        <f t="shared" si="1"/>
        <v>99</v>
      </c>
      <c r="B103" s="15" t="s">
        <v>24</v>
      </c>
      <c r="C103" s="15" t="s">
        <v>159</v>
      </c>
      <c r="D103" s="15" t="s">
        <v>291</v>
      </c>
      <c r="E103" s="15" t="s">
        <v>8</v>
      </c>
      <c r="F103" s="16">
        <v>929740</v>
      </c>
      <c r="G103" s="17">
        <v>44287</v>
      </c>
      <c r="H103" s="18" t="s">
        <v>159</v>
      </c>
      <c r="I103" s="19" t="s">
        <v>372</v>
      </c>
      <c r="J103" s="20" t="s">
        <v>351</v>
      </c>
    </row>
    <row r="104" spans="1:10" s="21" customFormat="1" ht="108" x14ac:dyDescent="0.55000000000000004">
      <c r="A104" s="1">
        <f t="shared" si="1"/>
        <v>100</v>
      </c>
      <c r="B104" s="15" t="s">
        <v>24</v>
      </c>
      <c r="C104" s="15" t="s">
        <v>126</v>
      </c>
      <c r="D104" s="15" t="s">
        <v>261</v>
      </c>
      <c r="E104" s="15" t="s">
        <v>8</v>
      </c>
      <c r="F104" s="16">
        <v>845293</v>
      </c>
      <c r="G104" s="17">
        <v>44287</v>
      </c>
      <c r="H104" s="18" t="s">
        <v>126</v>
      </c>
      <c r="I104" s="19" t="s">
        <v>371</v>
      </c>
      <c r="J104" s="20" t="s">
        <v>370</v>
      </c>
    </row>
    <row r="105" spans="1:10" s="21" customFormat="1" ht="72" x14ac:dyDescent="0.55000000000000004">
      <c r="A105" s="1">
        <f t="shared" si="1"/>
        <v>101</v>
      </c>
      <c r="B105" s="15" t="s">
        <v>24</v>
      </c>
      <c r="C105" s="15" t="s">
        <v>173</v>
      </c>
      <c r="D105" s="15" t="s">
        <v>304</v>
      </c>
      <c r="E105" s="15" t="s">
        <v>8</v>
      </c>
      <c r="F105" s="16">
        <v>775688</v>
      </c>
      <c r="G105" s="17">
        <v>44287</v>
      </c>
      <c r="H105" s="18" t="s">
        <v>173</v>
      </c>
      <c r="I105" s="19" t="s">
        <v>372</v>
      </c>
      <c r="J105" s="20" t="s">
        <v>351</v>
      </c>
    </row>
    <row r="106" spans="1:10" s="21" customFormat="1" ht="72" x14ac:dyDescent="0.55000000000000004">
      <c r="A106" s="1">
        <f t="shared" si="1"/>
        <v>102</v>
      </c>
      <c r="B106" s="15" t="s">
        <v>24</v>
      </c>
      <c r="C106" s="15" t="s">
        <v>169</v>
      </c>
      <c r="D106" s="15" t="s">
        <v>300</v>
      </c>
      <c r="E106" s="15" t="s">
        <v>8</v>
      </c>
      <c r="F106" s="16">
        <v>664901</v>
      </c>
      <c r="G106" s="17">
        <v>44287</v>
      </c>
      <c r="H106" s="18" t="s">
        <v>169</v>
      </c>
      <c r="I106" s="19" t="s">
        <v>372</v>
      </c>
      <c r="J106" s="20" t="s">
        <v>351</v>
      </c>
    </row>
    <row r="107" spans="1:10" s="21" customFormat="1" ht="72" x14ac:dyDescent="0.55000000000000004">
      <c r="A107" s="1">
        <f t="shared" si="1"/>
        <v>103</v>
      </c>
      <c r="B107" s="15" t="s">
        <v>24</v>
      </c>
      <c r="C107" s="15" t="s">
        <v>157</v>
      </c>
      <c r="D107" s="15" t="s">
        <v>289</v>
      </c>
      <c r="E107" s="15" t="s">
        <v>8</v>
      </c>
      <c r="F107" s="16">
        <v>628372</v>
      </c>
      <c r="G107" s="17">
        <v>44287</v>
      </c>
      <c r="H107" s="18" t="s">
        <v>157</v>
      </c>
      <c r="I107" s="19" t="s">
        <v>372</v>
      </c>
      <c r="J107" s="20" t="s">
        <v>351</v>
      </c>
    </row>
    <row r="108" spans="1:10" s="21" customFormat="1" ht="72" x14ac:dyDescent="0.55000000000000004">
      <c r="A108" s="1">
        <f t="shared" si="1"/>
        <v>104</v>
      </c>
      <c r="B108" s="15" t="s">
        <v>24</v>
      </c>
      <c r="C108" s="15" t="s">
        <v>153</v>
      </c>
      <c r="D108" s="15" t="s">
        <v>287</v>
      </c>
      <c r="E108" s="15" t="s">
        <v>8</v>
      </c>
      <c r="F108" s="16">
        <v>567126</v>
      </c>
      <c r="G108" s="17">
        <v>44287</v>
      </c>
      <c r="H108" s="18" t="s">
        <v>153</v>
      </c>
      <c r="I108" s="19" t="s">
        <v>372</v>
      </c>
      <c r="J108" s="20" t="s">
        <v>351</v>
      </c>
    </row>
    <row r="109" spans="1:10" s="21" customFormat="1" ht="108" x14ac:dyDescent="0.55000000000000004">
      <c r="A109" s="1">
        <f t="shared" si="1"/>
        <v>105</v>
      </c>
      <c r="B109" s="15" t="s">
        <v>24</v>
      </c>
      <c r="C109" s="15" t="s">
        <v>129</v>
      </c>
      <c r="D109" s="15" t="s">
        <v>264</v>
      </c>
      <c r="E109" s="15" t="s">
        <v>8</v>
      </c>
      <c r="F109" s="16">
        <v>516992</v>
      </c>
      <c r="G109" s="17">
        <v>44287</v>
      </c>
      <c r="H109" s="18" t="s">
        <v>129</v>
      </c>
      <c r="I109" s="19" t="s">
        <v>371</v>
      </c>
      <c r="J109" s="20" t="s">
        <v>370</v>
      </c>
    </row>
    <row r="110" spans="1:10" s="21" customFormat="1" ht="108" x14ac:dyDescent="0.55000000000000004">
      <c r="A110" s="1">
        <f t="shared" si="1"/>
        <v>106</v>
      </c>
      <c r="B110" s="15" t="s">
        <v>24</v>
      </c>
      <c r="C110" s="15" t="s">
        <v>127</v>
      </c>
      <c r="D110" s="15" t="s">
        <v>262</v>
      </c>
      <c r="E110" s="15" t="s">
        <v>8</v>
      </c>
      <c r="F110" s="16">
        <v>336854</v>
      </c>
      <c r="G110" s="17">
        <v>44287</v>
      </c>
      <c r="H110" s="18" t="s">
        <v>127</v>
      </c>
      <c r="I110" s="19" t="s">
        <v>371</v>
      </c>
      <c r="J110" s="20" t="s">
        <v>370</v>
      </c>
    </row>
    <row r="111" spans="1:10" s="21" customFormat="1" ht="108" x14ac:dyDescent="0.55000000000000004">
      <c r="A111" s="1">
        <f t="shared" si="1"/>
        <v>107</v>
      </c>
      <c r="B111" s="15" t="s">
        <v>24</v>
      </c>
      <c r="C111" s="15" t="s">
        <v>134</v>
      </c>
      <c r="D111" s="15" t="s">
        <v>269</v>
      </c>
      <c r="E111" s="15" t="s">
        <v>8</v>
      </c>
      <c r="F111" s="16">
        <v>328261</v>
      </c>
      <c r="G111" s="17">
        <v>44287</v>
      </c>
      <c r="H111" s="18" t="s">
        <v>134</v>
      </c>
      <c r="I111" s="19" t="s">
        <v>371</v>
      </c>
      <c r="J111" s="20" t="s">
        <v>370</v>
      </c>
    </row>
    <row r="112" spans="1:10" s="21" customFormat="1" ht="108" x14ac:dyDescent="0.55000000000000004">
      <c r="A112" s="1">
        <f t="shared" si="1"/>
        <v>108</v>
      </c>
      <c r="B112" s="15" t="s">
        <v>24</v>
      </c>
      <c r="C112" s="15" t="s">
        <v>128</v>
      </c>
      <c r="D112" s="15" t="s">
        <v>263</v>
      </c>
      <c r="E112" s="15" t="s">
        <v>8</v>
      </c>
      <c r="F112" s="16">
        <v>315571</v>
      </c>
      <c r="G112" s="17">
        <v>44287</v>
      </c>
      <c r="H112" s="18" t="s">
        <v>128</v>
      </c>
      <c r="I112" s="19" t="s">
        <v>371</v>
      </c>
      <c r="J112" s="20" t="s">
        <v>370</v>
      </c>
    </row>
    <row r="113" spans="1:10" s="21" customFormat="1" ht="108" x14ac:dyDescent="0.55000000000000004">
      <c r="A113" s="1">
        <f t="shared" si="1"/>
        <v>109</v>
      </c>
      <c r="B113" s="15" t="s">
        <v>24</v>
      </c>
      <c r="C113" s="15" t="s">
        <v>130</v>
      </c>
      <c r="D113" s="15" t="s">
        <v>265</v>
      </c>
      <c r="E113" s="15" t="s">
        <v>8</v>
      </c>
      <c r="F113" s="16">
        <v>292441</v>
      </c>
      <c r="G113" s="17">
        <v>44287</v>
      </c>
      <c r="H113" s="18" t="s">
        <v>130</v>
      </c>
      <c r="I113" s="19" t="s">
        <v>371</v>
      </c>
      <c r="J113" s="20" t="s">
        <v>370</v>
      </c>
    </row>
    <row r="114" spans="1:10" s="21" customFormat="1" ht="108" x14ac:dyDescent="0.55000000000000004">
      <c r="A114" s="1">
        <f t="shared" si="1"/>
        <v>110</v>
      </c>
      <c r="B114" s="15" t="s">
        <v>24</v>
      </c>
      <c r="C114" s="15" t="s">
        <v>142</v>
      </c>
      <c r="D114" s="15" t="s">
        <v>277</v>
      </c>
      <c r="E114" s="15" t="s">
        <v>8</v>
      </c>
      <c r="F114" s="16">
        <v>239730</v>
      </c>
      <c r="G114" s="17">
        <v>44287</v>
      </c>
      <c r="H114" s="18" t="s">
        <v>142</v>
      </c>
      <c r="I114" s="19" t="s">
        <v>371</v>
      </c>
      <c r="J114" s="20" t="s">
        <v>370</v>
      </c>
    </row>
    <row r="115" spans="1:10" s="21" customFormat="1" ht="108" x14ac:dyDescent="0.55000000000000004">
      <c r="A115" s="1">
        <f t="shared" si="1"/>
        <v>111</v>
      </c>
      <c r="B115" s="15" t="s">
        <v>24</v>
      </c>
      <c r="C115" s="15" t="s">
        <v>132</v>
      </c>
      <c r="D115" s="15" t="s">
        <v>267</v>
      </c>
      <c r="E115" s="15" t="s">
        <v>8</v>
      </c>
      <c r="F115" s="16">
        <v>198104</v>
      </c>
      <c r="G115" s="17">
        <v>44287</v>
      </c>
      <c r="H115" s="18" t="s">
        <v>132</v>
      </c>
      <c r="I115" s="19" t="s">
        <v>371</v>
      </c>
      <c r="J115" s="20" t="s">
        <v>370</v>
      </c>
    </row>
    <row r="116" spans="1:10" s="21" customFormat="1" ht="108" x14ac:dyDescent="0.55000000000000004">
      <c r="A116" s="1">
        <f t="shared" si="1"/>
        <v>112</v>
      </c>
      <c r="B116" s="15" t="s">
        <v>24</v>
      </c>
      <c r="C116" s="15" t="s">
        <v>131</v>
      </c>
      <c r="D116" s="15" t="s">
        <v>266</v>
      </c>
      <c r="E116" s="15" t="s">
        <v>8</v>
      </c>
      <c r="F116" s="16">
        <v>193076</v>
      </c>
      <c r="G116" s="17">
        <v>44287</v>
      </c>
      <c r="H116" s="18" t="s">
        <v>131</v>
      </c>
      <c r="I116" s="19" t="s">
        <v>371</v>
      </c>
      <c r="J116" s="20" t="s">
        <v>370</v>
      </c>
    </row>
    <row r="117" spans="1:10" s="21" customFormat="1" ht="108" x14ac:dyDescent="0.55000000000000004">
      <c r="A117" s="1">
        <f t="shared" si="1"/>
        <v>113</v>
      </c>
      <c r="B117" s="15" t="s">
        <v>24</v>
      </c>
      <c r="C117" s="15" t="s">
        <v>124</v>
      </c>
      <c r="D117" s="15" t="s">
        <v>259</v>
      </c>
      <c r="E117" s="15" t="s">
        <v>8</v>
      </c>
      <c r="F117" s="16">
        <v>147866</v>
      </c>
      <c r="G117" s="17">
        <v>44287</v>
      </c>
      <c r="H117" s="18" t="s">
        <v>124</v>
      </c>
      <c r="I117" s="19" t="s">
        <v>371</v>
      </c>
      <c r="J117" s="20" t="s">
        <v>370</v>
      </c>
    </row>
    <row r="118" spans="1:10" s="21" customFormat="1" ht="108" x14ac:dyDescent="0.55000000000000004">
      <c r="A118" s="1">
        <f t="shared" si="1"/>
        <v>114</v>
      </c>
      <c r="B118" s="15" t="s">
        <v>24</v>
      </c>
      <c r="C118" s="15" t="s">
        <v>140</v>
      </c>
      <c r="D118" s="15" t="s">
        <v>275</v>
      </c>
      <c r="E118" s="15" t="s">
        <v>8</v>
      </c>
      <c r="F118" s="16">
        <v>139008</v>
      </c>
      <c r="G118" s="17">
        <v>44287</v>
      </c>
      <c r="H118" s="18" t="s">
        <v>140</v>
      </c>
      <c r="I118" s="19" t="s">
        <v>371</v>
      </c>
      <c r="J118" s="20" t="s">
        <v>370</v>
      </c>
    </row>
    <row r="119" spans="1:10" s="21" customFormat="1" ht="108" x14ac:dyDescent="0.55000000000000004">
      <c r="A119" s="1">
        <f t="shared" si="1"/>
        <v>115</v>
      </c>
      <c r="B119" s="15" t="s">
        <v>24</v>
      </c>
      <c r="C119" s="15" t="s">
        <v>139</v>
      </c>
      <c r="D119" s="15" t="s">
        <v>274</v>
      </c>
      <c r="E119" s="15" t="s">
        <v>8</v>
      </c>
      <c r="F119" s="16">
        <v>113714</v>
      </c>
      <c r="G119" s="17">
        <v>44287</v>
      </c>
      <c r="H119" s="18" t="s">
        <v>139</v>
      </c>
      <c r="I119" s="19" t="s">
        <v>371</v>
      </c>
      <c r="J119" s="20" t="s">
        <v>370</v>
      </c>
    </row>
    <row r="120" spans="1:10" s="21" customFormat="1" ht="108" x14ac:dyDescent="0.55000000000000004">
      <c r="A120" s="1">
        <f t="shared" si="1"/>
        <v>116</v>
      </c>
      <c r="B120" s="15" t="s">
        <v>24</v>
      </c>
      <c r="C120" s="15" t="s">
        <v>138</v>
      </c>
      <c r="D120" s="15" t="s">
        <v>273</v>
      </c>
      <c r="E120" s="15" t="s">
        <v>8</v>
      </c>
      <c r="F120" s="16">
        <v>104976</v>
      </c>
      <c r="G120" s="17">
        <v>44287</v>
      </c>
      <c r="H120" s="18" t="s">
        <v>138</v>
      </c>
      <c r="I120" s="19" t="s">
        <v>371</v>
      </c>
      <c r="J120" s="20" t="s">
        <v>370</v>
      </c>
    </row>
    <row r="121" spans="1:10" s="21" customFormat="1" ht="108" x14ac:dyDescent="0.55000000000000004">
      <c r="A121" s="1">
        <f t="shared" si="1"/>
        <v>117</v>
      </c>
      <c r="B121" s="15" t="s">
        <v>24</v>
      </c>
      <c r="C121" s="15" t="s">
        <v>125</v>
      </c>
      <c r="D121" s="15" t="s">
        <v>260</v>
      </c>
      <c r="E121" s="15" t="s">
        <v>8</v>
      </c>
      <c r="F121" s="16">
        <v>91001</v>
      </c>
      <c r="G121" s="17">
        <v>44287</v>
      </c>
      <c r="H121" s="18" t="s">
        <v>125</v>
      </c>
      <c r="I121" s="19" t="s">
        <v>371</v>
      </c>
      <c r="J121" s="20" t="s">
        <v>370</v>
      </c>
    </row>
    <row r="122" spans="1:10" s="21" customFormat="1" ht="108" x14ac:dyDescent="0.55000000000000004">
      <c r="A122" s="1">
        <f t="shared" si="1"/>
        <v>118</v>
      </c>
      <c r="B122" s="15" t="s">
        <v>24</v>
      </c>
      <c r="C122" s="15" t="s">
        <v>133</v>
      </c>
      <c r="D122" s="15" t="s">
        <v>268</v>
      </c>
      <c r="E122" s="15" t="s">
        <v>8</v>
      </c>
      <c r="F122" s="16">
        <v>83642</v>
      </c>
      <c r="G122" s="17">
        <v>44287</v>
      </c>
      <c r="H122" s="18" t="s">
        <v>133</v>
      </c>
      <c r="I122" s="19" t="s">
        <v>371</v>
      </c>
      <c r="J122" s="20" t="s">
        <v>370</v>
      </c>
    </row>
    <row r="123" spans="1:10" s="21" customFormat="1" ht="36" x14ac:dyDescent="0.55000000000000004">
      <c r="A123" s="1">
        <f t="shared" si="1"/>
        <v>119</v>
      </c>
      <c r="B123" s="15" t="s">
        <v>24</v>
      </c>
      <c r="C123" s="15" t="s">
        <v>64</v>
      </c>
      <c r="D123" s="15" t="s">
        <v>310</v>
      </c>
      <c r="E123" s="15" t="s">
        <v>8</v>
      </c>
      <c r="F123" s="16">
        <v>2318885</v>
      </c>
      <c r="G123" s="17">
        <v>44291</v>
      </c>
      <c r="H123" s="18" t="s">
        <v>64</v>
      </c>
      <c r="I123" s="19" t="s">
        <v>436</v>
      </c>
      <c r="J123" s="20" t="s">
        <v>349</v>
      </c>
    </row>
    <row r="124" spans="1:10" s="21" customFormat="1" ht="108" x14ac:dyDescent="0.55000000000000004">
      <c r="A124" s="1">
        <f t="shared" si="1"/>
        <v>120</v>
      </c>
      <c r="B124" s="15" t="s">
        <v>24</v>
      </c>
      <c r="C124" s="15" t="s">
        <v>121</v>
      </c>
      <c r="D124" s="15" t="s">
        <v>257</v>
      </c>
      <c r="E124" s="15" t="s">
        <v>8</v>
      </c>
      <c r="F124" s="16">
        <v>616224</v>
      </c>
      <c r="G124" s="17">
        <v>44292</v>
      </c>
      <c r="H124" s="18" t="s">
        <v>121</v>
      </c>
      <c r="I124" s="19" t="s">
        <v>371</v>
      </c>
      <c r="J124" s="20" t="s">
        <v>370</v>
      </c>
    </row>
    <row r="125" spans="1:10" s="21" customFormat="1" ht="108" x14ac:dyDescent="0.55000000000000004">
      <c r="A125" s="1">
        <f t="shared" si="1"/>
        <v>121</v>
      </c>
      <c r="B125" s="15" t="s">
        <v>24</v>
      </c>
      <c r="C125" s="15" t="s">
        <v>120</v>
      </c>
      <c r="D125" s="15" t="s">
        <v>256</v>
      </c>
      <c r="E125" s="15" t="s">
        <v>8</v>
      </c>
      <c r="F125" s="16">
        <v>66504</v>
      </c>
      <c r="G125" s="17">
        <v>44292</v>
      </c>
      <c r="H125" s="18" t="s">
        <v>120</v>
      </c>
      <c r="I125" s="19" t="s">
        <v>371</v>
      </c>
      <c r="J125" s="20" t="s">
        <v>370</v>
      </c>
    </row>
    <row r="126" spans="1:10" s="21" customFormat="1" ht="54" x14ac:dyDescent="0.55000000000000004">
      <c r="A126" s="1">
        <f t="shared" si="1"/>
        <v>122</v>
      </c>
      <c r="B126" s="15" t="s">
        <v>24</v>
      </c>
      <c r="C126" s="15" t="s">
        <v>59</v>
      </c>
      <c r="D126" s="15" t="s">
        <v>12</v>
      </c>
      <c r="E126" s="15" t="s">
        <v>329</v>
      </c>
      <c r="F126" s="16">
        <v>30547000</v>
      </c>
      <c r="G126" s="17">
        <v>44293</v>
      </c>
      <c r="H126" s="18" t="s">
        <v>59</v>
      </c>
      <c r="I126" s="19" t="s">
        <v>426</v>
      </c>
      <c r="J126" s="20" t="s">
        <v>386</v>
      </c>
    </row>
    <row r="127" spans="1:10" s="21" customFormat="1" ht="36" x14ac:dyDescent="0.55000000000000004">
      <c r="A127" s="1">
        <f t="shared" si="1"/>
        <v>123</v>
      </c>
      <c r="B127" s="15" t="s">
        <v>24</v>
      </c>
      <c r="C127" s="15" t="s">
        <v>51</v>
      </c>
      <c r="D127" s="15" t="s">
        <v>26</v>
      </c>
      <c r="E127" s="15" t="s">
        <v>8</v>
      </c>
      <c r="F127" s="16">
        <v>5291992</v>
      </c>
      <c r="G127" s="17">
        <v>44295</v>
      </c>
      <c r="H127" s="18" t="s">
        <v>51</v>
      </c>
      <c r="I127" s="19" t="s">
        <v>347</v>
      </c>
      <c r="J127" s="20" t="s">
        <v>349</v>
      </c>
    </row>
    <row r="128" spans="1:10" s="21" customFormat="1" ht="54" x14ac:dyDescent="0.55000000000000004">
      <c r="A128" s="23">
        <f t="shared" si="1"/>
        <v>124</v>
      </c>
      <c r="B128" s="35" t="s">
        <v>24</v>
      </c>
      <c r="C128" s="15" t="s">
        <v>461</v>
      </c>
      <c r="D128" s="15" t="s">
        <v>462</v>
      </c>
      <c r="E128" s="15" t="s">
        <v>332</v>
      </c>
      <c r="F128" s="40">
        <v>7499918</v>
      </c>
      <c r="G128" s="41">
        <v>44298</v>
      </c>
      <c r="H128" s="15" t="s">
        <v>463</v>
      </c>
      <c r="I128" s="15" t="s">
        <v>459</v>
      </c>
      <c r="J128" s="42" t="s">
        <v>460</v>
      </c>
    </row>
    <row r="129" spans="1:11" s="21" customFormat="1" ht="36" x14ac:dyDescent="0.55000000000000004">
      <c r="A129" s="1">
        <f t="shared" si="1"/>
        <v>125</v>
      </c>
      <c r="B129" s="15" t="s">
        <v>24</v>
      </c>
      <c r="C129" s="15" t="s">
        <v>48</v>
      </c>
      <c r="D129" s="15" t="s">
        <v>27</v>
      </c>
      <c r="E129" s="15" t="s">
        <v>8</v>
      </c>
      <c r="F129" s="16">
        <v>4132636</v>
      </c>
      <c r="G129" s="17">
        <v>44298</v>
      </c>
      <c r="H129" s="18" t="s">
        <v>48</v>
      </c>
      <c r="I129" s="19" t="s">
        <v>376</v>
      </c>
      <c r="J129" s="20" t="s">
        <v>349</v>
      </c>
    </row>
    <row r="130" spans="1:11" s="21" customFormat="1" ht="54" x14ac:dyDescent="0.55000000000000004">
      <c r="A130" s="1">
        <f t="shared" si="1"/>
        <v>126</v>
      </c>
      <c r="B130" s="15" t="s">
        <v>21</v>
      </c>
      <c r="C130" s="15" t="s">
        <v>366</v>
      </c>
      <c r="D130" s="15" t="s">
        <v>20</v>
      </c>
      <c r="E130" s="15" t="s">
        <v>327</v>
      </c>
      <c r="F130" s="16">
        <v>16995000</v>
      </c>
      <c r="G130" s="17">
        <v>44299</v>
      </c>
      <c r="H130" s="18" t="s">
        <v>31</v>
      </c>
      <c r="I130" s="19" t="s">
        <v>368</v>
      </c>
      <c r="J130" s="20" t="s">
        <v>367</v>
      </c>
    </row>
    <row r="131" spans="1:11" s="21" customFormat="1" ht="36" x14ac:dyDescent="0.55000000000000004">
      <c r="A131" s="1">
        <f t="shared" si="1"/>
        <v>127</v>
      </c>
      <c r="B131" s="15" t="s">
        <v>24</v>
      </c>
      <c r="C131" s="15" t="s">
        <v>51</v>
      </c>
      <c r="D131" s="15" t="s">
        <v>286</v>
      </c>
      <c r="E131" s="15" t="s">
        <v>8</v>
      </c>
      <c r="F131" s="16">
        <v>7384076</v>
      </c>
      <c r="G131" s="17">
        <v>44301</v>
      </c>
      <c r="H131" s="18" t="s">
        <v>51</v>
      </c>
      <c r="I131" s="19" t="s">
        <v>347</v>
      </c>
      <c r="J131" s="20" t="s">
        <v>349</v>
      </c>
    </row>
    <row r="132" spans="1:11" s="21" customFormat="1" ht="72" x14ac:dyDescent="0.55000000000000004">
      <c r="A132" s="23">
        <f t="shared" si="1"/>
        <v>128</v>
      </c>
      <c r="B132" s="35" t="s">
        <v>21</v>
      </c>
      <c r="C132" s="35" t="s">
        <v>515</v>
      </c>
      <c r="D132" s="35" t="s">
        <v>516</v>
      </c>
      <c r="E132" s="43" t="s">
        <v>330</v>
      </c>
      <c r="F132" s="44">
        <v>63140000</v>
      </c>
      <c r="G132" s="38">
        <v>44302</v>
      </c>
      <c r="H132" s="18" t="s">
        <v>515</v>
      </c>
      <c r="I132" s="19" t="s">
        <v>517</v>
      </c>
      <c r="J132" s="45" t="s">
        <v>518</v>
      </c>
      <c r="K132" s="46"/>
    </row>
    <row r="133" spans="1:11" s="21" customFormat="1" ht="90" x14ac:dyDescent="0.55000000000000004">
      <c r="A133" s="1">
        <f t="shared" si="1"/>
        <v>129</v>
      </c>
      <c r="B133" s="15" t="s">
        <v>21</v>
      </c>
      <c r="C133" s="15" t="s">
        <v>91</v>
      </c>
      <c r="D133" s="15" t="s">
        <v>214</v>
      </c>
      <c r="E133" s="15" t="s">
        <v>327</v>
      </c>
      <c r="F133" s="16">
        <v>124300000</v>
      </c>
      <c r="G133" s="17">
        <v>44312</v>
      </c>
      <c r="H133" s="18" t="s">
        <v>91</v>
      </c>
      <c r="I133" s="19" t="s">
        <v>409</v>
      </c>
      <c r="J133" s="20" t="s">
        <v>377</v>
      </c>
    </row>
    <row r="134" spans="1:11" s="21" customFormat="1" ht="180" x14ac:dyDescent="0.55000000000000004">
      <c r="A134" s="1">
        <f t="shared" si="1"/>
        <v>130</v>
      </c>
      <c r="B134" s="15" t="s">
        <v>21</v>
      </c>
      <c r="C134" s="15" t="s">
        <v>42</v>
      </c>
      <c r="D134" s="15" t="s">
        <v>220</v>
      </c>
      <c r="E134" s="15" t="s">
        <v>327</v>
      </c>
      <c r="F134" s="16">
        <v>26950000</v>
      </c>
      <c r="G134" s="17">
        <v>44312</v>
      </c>
      <c r="H134" s="18" t="s">
        <v>42</v>
      </c>
      <c r="I134" s="19" t="s">
        <v>510</v>
      </c>
      <c r="J134" s="20" t="s">
        <v>508</v>
      </c>
    </row>
    <row r="135" spans="1:11" s="21" customFormat="1" ht="162" x14ac:dyDescent="0.55000000000000004">
      <c r="A135" s="1">
        <f t="shared" ref="A135:A198" si="2">A134+1</f>
        <v>131</v>
      </c>
      <c r="B135" s="15" t="s">
        <v>21</v>
      </c>
      <c r="C135" s="15" t="s">
        <v>45</v>
      </c>
      <c r="D135" s="15" t="s">
        <v>222</v>
      </c>
      <c r="E135" s="15" t="s">
        <v>327</v>
      </c>
      <c r="F135" s="16">
        <v>26070000</v>
      </c>
      <c r="G135" s="17">
        <v>44312</v>
      </c>
      <c r="H135" s="18" t="s">
        <v>45</v>
      </c>
      <c r="I135" s="19" t="s">
        <v>513</v>
      </c>
      <c r="J135" s="20" t="s">
        <v>508</v>
      </c>
    </row>
    <row r="136" spans="1:11" s="21" customFormat="1" ht="144" x14ac:dyDescent="0.55000000000000004">
      <c r="A136" s="1">
        <f t="shared" si="2"/>
        <v>132</v>
      </c>
      <c r="B136" s="15" t="s">
        <v>21</v>
      </c>
      <c r="C136" s="15" t="s">
        <v>43</v>
      </c>
      <c r="D136" s="15" t="s">
        <v>221</v>
      </c>
      <c r="E136" s="15" t="s">
        <v>327</v>
      </c>
      <c r="F136" s="16">
        <v>22880000</v>
      </c>
      <c r="G136" s="17">
        <v>44312</v>
      </c>
      <c r="H136" s="18" t="s">
        <v>43</v>
      </c>
      <c r="I136" s="19" t="s">
        <v>511</v>
      </c>
      <c r="J136" s="20" t="s">
        <v>508</v>
      </c>
    </row>
    <row r="137" spans="1:11" s="21" customFormat="1" ht="162" x14ac:dyDescent="0.55000000000000004">
      <c r="A137" s="1">
        <f t="shared" si="2"/>
        <v>133</v>
      </c>
      <c r="B137" s="15" t="s">
        <v>21</v>
      </c>
      <c r="C137" s="15" t="s">
        <v>41</v>
      </c>
      <c r="D137" s="15" t="s">
        <v>219</v>
      </c>
      <c r="E137" s="15" t="s">
        <v>327</v>
      </c>
      <c r="F137" s="16">
        <v>22550000</v>
      </c>
      <c r="G137" s="17">
        <v>44312</v>
      </c>
      <c r="H137" s="18" t="s">
        <v>41</v>
      </c>
      <c r="I137" s="19" t="s">
        <v>509</v>
      </c>
      <c r="J137" s="20" t="s">
        <v>508</v>
      </c>
    </row>
    <row r="138" spans="1:11" s="21" customFormat="1" ht="162" x14ac:dyDescent="0.55000000000000004">
      <c r="A138" s="1">
        <f t="shared" si="2"/>
        <v>134</v>
      </c>
      <c r="B138" s="15" t="s">
        <v>21</v>
      </c>
      <c r="C138" s="15" t="s">
        <v>379</v>
      </c>
      <c r="D138" s="15" t="s">
        <v>222</v>
      </c>
      <c r="E138" s="15" t="s">
        <v>327</v>
      </c>
      <c r="F138" s="16">
        <v>22550000</v>
      </c>
      <c r="G138" s="17">
        <v>44312</v>
      </c>
      <c r="H138" s="18" t="s">
        <v>44</v>
      </c>
      <c r="I138" s="19" t="s">
        <v>512</v>
      </c>
      <c r="J138" s="20" t="s">
        <v>508</v>
      </c>
    </row>
    <row r="139" spans="1:11" s="21" customFormat="1" ht="144" x14ac:dyDescent="0.55000000000000004">
      <c r="A139" s="1">
        <f t="shared" si="2"/>
        <v>135</v>
      </c>
      <c r="B139" s="15" t="s">
        <v>21</v>
      </c>
      <c r="C139" s="15" t="s">
        <v>40</v>
      </c>
      <c r="D139" s="15" t="s">
        <v>219</v>
      </c>
      <c r="E139" s="15" t="s">
        <v>327</v>
      </c>
      <c r="F139" s="16">
        <v>14190000</v>
      </c>
      <c r="G139" s="17">
        <v>44312</v>
      </c>
      <c r="H139" s="18" t="s">
        <v>40</v>
      </c>
      <c r="I139" s="19" t="s">
        <v>507</v>
      </c>
      <c r="J139" s="20" t="s">
        <v>508</v>
      </c>
    </row>
    <row r="140" spans="1:11" s="21" customFormat="1" ht="54" x14ac:dyDescent="0.55000000000000004">
      <c r="A140" s="1">
        <f t="shared" si="2"/>
        <v>136</v>
      </c>
      <c r="B140" s="35" t="s">
        <v>24</v>
      </c>
      <c r="C140" s="15" t="s">
        <v>456</v>
      </c>
      <c r="D140" s="15" t="s">
        <v>457</v>
      </c>
      <c r="E140" s="15" t="s">
        <v>332</v>
      </c>
      <c r="F140" s="40">
        <v>7484895</v>
      </c>
      <c r="G140" s="41">
        <v>44313</v>
      </c>
      <c r="H140" s="15" t="s">
        <v>458</v>
      </c>
      <c r="I140" s="15" t="s">
        <v>459</v>
      </c>
      <c r="J140" s="42" t="s">
        <v>460</v>
      </c>
    </row>
    <row r="141" spans="1:11" s="21" customFormat="1" ht="54" x14ac:dyDescent="0.55000000000000004">
      <c r="A141" s="1">
        <f t="shared" si="2"/>
        <v>137</v>
      </c>
      <c r="B141" s="15" t="s">
        <v>21</v>
      </c>
      <c r="C141" s="15" t="s">
        <v>74</v>
      </c>
      <c r="D141" s="15" t="s">
        <v>23</v>
      </c>
      <c r="E141" s="15" t="s">
        <v>327</v>
      </c>
      <c r="F141" s="16">
        <v>78932379</v>
      </c>
      <c r="G141" s="17">
        <v>44314</v>
      </c>
      <c r="H141" s="18" t="s">
        <v>74</v>
      </c>
      <c r="I141" s="19" t="s">
        <v>523</v>
      </c>
      <c r="J141" s="20" t="s">
        <v>377</v>
      </c>
    </row>
    <row r="142" spans="1:11" s="21" customFormat="1" ht="72" x14ac:dyDescent="0.55000000000000004">
      <c r="A142" s="1">
        <f t="shared" si="2"/>
        <v>138</v>
      </c>
      <c r="B142" s="15" t="s">
        <v>21</v>
      </c>
      <c r="C142" s="15" t="s">
        <v>73</v>
      </c>
      <c r="D142" s="15" t="s">
        <v>23</v>
      </c>
      <c r="E142" s="15" t="s">
        <v>327</v>
      </c>
      <c r="F142" s="16">
        <v>2200000</v>
      </c>
      <c r="G142" s="17">
        <v>44314</v>
      </c>
      <c r="H142" s="18" t="s">
        <v>73</v>
      </c>
      <c r="I142" s="19" t="s">
        <v>522</v>
      </c>
      <c r="J142" s="20" t="s">
        <v>377</v>
      </c>
    </row>
    <row r="143" spans="1:11" s="21" customFormat="1" ht="108" x14ac:dyDescent="0.55000000000000004">
      <c r="A143" s="1">
        <f t="shared" si="2"/>
        <v>139</v>
      </c>
      <c r="B143" s="15" t="s">
        <v>24</v>
      </c>
      <c r="C143" s="15" t="s">
        <v>119</v>
      </c>
      <c r="D143" s="15" t="s">
        <v>255</v>
      </c>
      <c r="E143" s="15" t="s">
        <v>8</v>
      </c>
      <c r="F143" s="16">
        <v>259728</v>
      </c>
      <c r="G143" s="17">
        <v>44314</v>
      </c>
      <c r="H143" s="18" t="s">
        <v>119</v>
      </c>
      <c r="I143" s="19" t="s">
        <v>371</v>
      </c>
      <c r="J143" s="20" t="s">
        <v>370</v>
      </c>
    </row>
    <row r="144" spans="1:11" s="21" customFormat="1" ht="108" x14ac:dyDescent="0.55000000000000004">
      <c r="A144" s="1">
        <f t="shared" si="2"/>
        <v>140</v>
      </c>
      <c r="B144" s="15" t="s">
        <v>24</v>
      </c>
      <c r="C144" s="15" t="s">
        <v>118</v>
      </c>
      <c r="D144" s="15" t="s">
        <v>254</v>
      </c>
      <c r="E144" s="15" t="s">
        <v>8</v>
      </c>
      <c r="F144" s="16">
        <v>88408</v>
      </c>
      <c r="G144" s="17">
        <v>44314</v>
      </c>
      <c r="H144" s="18" t="s">
        <v>118</v>
      </c>
      <c r="I144" s="19" t="s">
        <v>371</v>
      </c>
      <c r="J144" s="20" t="s">
        <v>370</v>
      </c>
    </row>
    <row r="145" spans="1:10" s="21" customFormat="1" ht="108" x14ac:dyDescent="0.55000000000000004">
      <c r="A145" s="1">
        <f t="shared" si="2"/>
        <v>141</v>
      </c>
      <c r="B145" s="15" t="s">
        <v>24</v>
      </c>
      <c r="C145" s="15" t="s">
        <v>117</v>
      </c>
      <c r="D145" s="15" t="s">
        <v>253</v>
      </c>
      <c r="E145" s="15" t="s">
        <v>8</v>
      </c>
      <c r="F145" s="16">
        <v>207809</v>
      </c>
      <c r="G145" s="17">
        <v>44316</v>
      </c>
      <c r="H145" s="18" t="s">
        <v>117</v>
      </c>
      <c r="I145" s="19" t="s">
        <v>371</v>
      </c>
      <c r="J145" s="20" t="s">
        <v>370</v>
      </c>
    </row>
    <row r="146" spans="1:10" s="21" customFormat="1" ht="54" x14ac:dyDescent="0.55000000000000004">
      <c r="A146" s="1">
        <f t="shared" si="2"/>
        <v>142</v>
      </c>
      <c r="B146" s="15" t="s">
        <v>21</v>
      </c>
      <c r="C146" s="15" t="s">
        <v>105</v>
      </c>
      <c r="D146" s="15" t="s">
        <v>239</v>
      </c>
      <c r="E146" s="15" t="s">
        <v>327</v>
      </c>
      <c r="F146" s="16">
        <v>75950000</v>
      </c>
      <c r="G146" s="17">
        <v>44322</v>
      </c>
      <c r="H146" s="18" t="s">
        <v>105</v>
      </c>
      <c r="I146" s="19" t="s">
        <v>547</v>
      </c>
      <c r="J146" s="20" t="s">
        <v>421</v>
      </c>
    </row>
    <row r="147" spans="1:10" s="21" customFormat="1" ht="54" x14ac:dyDescent="0.55000000000000004">
      <c r="A147" s="1">
        <f t="shared" si="2"/>
        <v>143</v>
      </c>
      <c r="B147" s="15" t="s">
        <v>21</v>
      </c>
      <c r="C147" s="15" t="s">
        <v>104</v>
      </c>
      <c r="D147" s="15" t="s">
        <v>238</v>
      </c>
      <c r="E147" s="15" t="s">
        <v>327</v>
      </c>
      <c r="F147" s="16">
        <v>48400000</v>
      </c>
      <c r="G147" s="17">
        <v>44323</v>
      </c>
      <c r="H147" s="18" t="s">
        <v>104</v>
      </c>
      <c r="I147" s="19" t="s">
        <v>399</v>
      </c>
      <c r="J147" s="20" t="s">
        <v>377</v>
      </c>
    </row>
    <row r="148" spans="1:10" s="21" customFormat="1" ht="54" x14ac:dyDescent="0.55000000000000004">
      <c r="A148" s="1">
        <f t="shared" si="2"/>
        <v>144</v>
      </c>
      <c r="B148" s="15" t="s">
        <v>21</v>
      </c>
      <c r="C148" s="15" t="s">
        <v>103</v>
      </c>
      <c r="D148" s="15" t="s">
        <v>236</v>
      </c>
      <c r="E148" s="15" t="s">
        <v>335</v>
      </c>
      <c r="F148" s="16">
        <v>240000000</v>
      </c>
      <c r="G148" s="17">
        <v>44326</v>
      </c>
      <c r="H148" s="18" t="s">
        <v>103</v>
      </c>
      <c r="I148" s="19" t="s">
        <v>546</v>
      </c>
      <c r="J148" s="20" t="s">
        <v>421</v>
      </c>
    </row>
    <row r="149" spans="1:10" s="21" customFormat="1" ht="54" x14ac:dyDescent="0.55000000000000004">
      <c r="A149" s="1">
        <f t="shared" si="2"/>
        <v>145</v>
      </c>
      <c r="B149" s="15" t="s">
        <v>24</v>
      </c>
      <c r="C149" s="15" t="s">
        <v>63</v>
      </c>
      <c r="D149" s="15" t="s">
        <v>412</v>
      </c>
      <c r="E149" s="15" t="s">
        <v>8</v>
      </c>
      <c r="F149" s="16">
        <v>1492254</v>
      </c>
      <c r="G149" s="17">
        <v>44333</v>
      </c>
      <c r="H149" s="18" t="s">
        <v>63</v>
      </c>
      <c r="I149" s="19" t="s">
        <v>435</v>
      </c>
      <c r="J149" s="20" t="s">
        <v>349</v>
      </c>
    </row>
    <row r="150" spans="1:10" s="21" customFormat="1" ht="108" x14ac:dyDescent="0.55000000000000004">
      <c r="A150" s="1">
        <f t="shared" si="2"/>
        <v>146</v>
      </c>
      <c r="B150" s="15" t="s">
        <v>24</v>
      </c>
      <c r="C150" s="15" t="s">
        <v>116</v>
      </c>
      <c r="D150" s="15" t="s">
        <v>252</v>
      </c>
      <c r="E150" s="15" t="s">
        <v>8</v>
      </c>
      <c r="F150" s="16">
        <v>45118</v>
      </c>
      <c r="G150" s="17">
        <v>44336</v>
      </c>
      <c r="H150" s="18" t="s">
        <v>116</v>
      </c>
      <c r="I150" s="19" t="s">
        <v>371</v>
      </c>
      <c r="J150" s="20" t="s">
        <v>370</v>
      </c>
    </row>
    <row r="151" spans="1:10" s="21" customFormat="1" ht="36" x14ac:dyDescent="0.55000000000000004">
      <c r="A151" s="1">
        <f t="shared" si="2"/>
        <v>147</v>
      </c>
      <c r="B151" s="15" t="s">
        <v>24</v>
      </c>
      <c r="C151" s="15" t="s">
        <v>51</v>
      </c>
      <c r="D151" s="15" t="s">
        <v>283</v>
      </c>
      <c r="E151" s="15" t="s">
        <v>8</v>
      </c>
      <c r="F151" s="16">
        <v>5097306</v>
      </c>
      <c r="G151" s="17">
        <v>44341</v>
      </c>
      <c r="H151" s="18" t="s">
        <v>51</v>
      </c>
      <c r="I151" s="19" t="s">
        <v>347</v>
      </c>
      <c r="J151" s="20" t="s">
        <v>349</v>
      </c>
    </row>
    <row r="152" spans="1:10" s="21" customFormat="1" ht="54" x14ac:dyDescent="0.55000000000000004">
      <c r="A152" s="1">
        <f t="shared" si="2"/>
        <v>148</v>
      </c>
      <c r="B152" s="15" t="s">
        <v>24</v>
      </c>
      <c r="C152" s="15" t="s">
        <v>63</v>
      </c>
      <c r="D152" s="15" t="s">
        <v>272</v>
      </c>
      <c r="E152" s="15" t="s">
        <v>8</v>
      </c>
      <c r="F152" s="16">
        <v>1815060</v>
      </c>
      <c r="G152" s="17">
        <v>44341</v>
      </c>
      <c r="H152" s="18" t="s">
        <v>63</v>
      </c>
      <c r="I152" s="19" t="s">
        <v>435</v>
      </c>
      <c r="J152" s="20" t="s">
        <v>349</v>
      </c>
    </row>
    <row r="153" spans="1:10" s="21" customFormat="1" ht="36" x14ac:dyDescent="0.55000000000000004">
      <c r="A153" s="1">
        <f t="shared" si="2"/>
        <v>149</v>
      </c>
      <c r="B153" s="15" t="s">
        <v>24</v>
      </c>
      <c r="C153" s="15" t="s">
        <v>62</v>
      </c>
      <c r="D153" s="15" t="s">
        <v>313</v>
      </c>
      <c r="E153" s="15" t="s">
        <v>8</v>
      </c>
      <c r="F153" s="16">
        <v>1473100</v>
      </c>
      <c r="G153" s="17">
        <v>44341</v>
      </c>
      <c r="H153" s="18" t="s">
        <v>62</v>
      </c>
      <c r="I153" s="19" t="s">
        <v>434</v>
      </c>
      <c r="J153" s="20" t="s">
        <v>349</v>
      </c>
    </row>
    <row r="154" spans="1:10" s="21" customFormat="1" ht="36" x14ac:dyDescent="0.55000000000000004">
      <c r="A154" s="1">
        <f t="shared" si="2"/>
        <v>150</v>
      </c>
      <c r="B154" s="15" t="s">
        <v>24</v>
      </c>
      <c r="C154" s="15" t="s">
        <v>61</v>
      </c>
      <c r="D154" s="15" t="s">
        <v>321</v>
      </c>
      <c r="E154" s="15" t="s">
        <v>8</v>
      </c>
      <c r="F154" s="16">
        <v>1840576</v>
      </c>
      <c r="G154" s="17">
        <v>44348</v>
      </c>
      <c r="H154" s="18" t="s">
        <v>61</v>
      </c>
      <c r="I154" s="19" t="s">
        <v>433</v>
      </c>
      <c r="J154" s="20" t="s">
        <v>349</v>
      </c>
    </row>
    <row r="155" spans="1:10" s="21" customFormat="1" ht="108" x14ac:dyDescent="0.55000000000000004">
      <c r="A155" s="1">
        <f t="shared" si="2"/>
        <v>151</v>
      </c>
      <c r="B155" s="15" t="s">
        <v>24</v>
      </c>
      <c r="C155" s="15" t="s">
        <v>114</v>
      </c>
      <c r="D155" s="15" t="s">
        <v>250</v>
      </c>
      <c r="E155" s="15" t="s">
        <v>8</v>
      </c>
      <c r="F155" s="16">
        <v>943438</v>
      </c>
      <c r="G155" s="17">
        <v>44348</v>
      </c>
      <c r="H155" s="18" t="s">
        <v>114</v>
      </c>
      <c r="I155" s="19" t="s">
        <v>371</v>
      </c>
      <c r="J155" s="20" t="s">
        <v>370</v>
      </c>
    </row>
    <row r="156" spans="1:10" s="21" customFormat="1" ht="108" x14ac:dyDescent="0.55000000000000004">
      <c r="A156" s="1">
        <f t="shared" si="2"/>
        <v>152</v>
      </c>
      <c r="B156" s="15" t="s">
        <v>24</v>
      </c>
      <c r="C156" s="15" t="s">
        <v>115</v>
      </c>
      <c r="D156" s="15" t="s">
        <v>251</v>
      </c>
      <c r="E156" s="15" t="s">
        <v>8</v>
      </c>
      <c r="F156" s="16">
        <v>916348</v>
      </c>
      <c r="G156" s="17">
        <v>44348</v>
      </c>
      <c r="H156" s="18" t="s">
        <v>115</v>
      </c>
      <c r="I156" s="19" t="s">
        <v>371</v>
      </c>
      <c r="J156" s="20" t="s">
        <v>370</v>
      </c>
    </row>
    <row r="157" spans="1:10" s="21" customFormat="1" ht="36" x14ac:dyDescent="0.55000000000000004">
      <c r="A157" s="1">
        <f t="shared" si="2"/>
        <v>153</v>
      </c>
      <c r="B157" s="15" t="s">
        <v>21</v>
      </c>
      <c r="C157" s="15" t="s">
        <v>102</v>
      </c>
      <c r="D157" s="15" t="s">
        <v>18</v>
      </c>
      <c r="E157" s="15" t="s">
        <v>327</v>
      </c>
      <c r="F157" s="16">
        <v>30250000</v>
      </c>
      <c r="G157" s="17">
        <v>44355</v>
      </c>
      <c r="H157" s="18" t="s">
        <v>102</v>
      </c>
      <c r="I157" s="19" t="s">
        <v>545</v>
      </c>
      <c r="J157" s="20" t="s">
        <v>377</v>
      </c>
    </row>
    <row r="158" spans="1:10" s="21" customFormat="1" ht="54" x14ac:dyDescent="0.55000000000000004">
      <c r="A158" s="1">
        <f t="shared" si="2"/>
        <v>154</v>
      </c>
      <c r="B158" s="15" t="s">
        <v>21</v>
      </c>
      <c r="C158" s="15" t="s">
        <v>101</v>
      </c>
      <c r="D158" s="15" t="s">
        <v>231</v>
      </c>
      <c r="E158" s="15" t="s">
        <v>327</v>
      </c>
      <c r="F158" s="16">
        <v>76118968</v>
      </c>
      <c r="G158" s="17">
        <v>44356</v>
      </c>
      <c r="H158" s="18" t="s">
        <v>101</v>
      </c>
      <c r="I158" s="19" t="s">
        <v>544</v>
      </c>
      <c r="J158" s="20" t="s">
        <v>386</v>
      </c>
    </row>
    <row r="159" spans="1:10" s="21" customFormat="1" ht="90" x14ac:dyDescent="0.55000000000000004">
      <c r="A159" s="1">
        <f t="shared" si="2"/>
        <v>155</v>
      </c>
      <c r="B159" s="15" t="s">
        <v>24</v>
      </c>
      <c r="C159" s="15" t="s">
        <v>363</v>
      </c>
      <c r="D159" s="15" t="s">
        <v>211</v>
      </c>
      <c r="E159" s="15" t="s">
        <v>327</v>
      </c>
      <c r="F159" s="16">
        <v>7678000</v>
      </c>
      <c r="G159" s="17">
        <v>44361</v>
      </c>
      <c r="H159" s="18" t="s">
        <v>30</v>
      </c>
      <c r="I159" s="19" t="s">
        <v>365</v>
      </c>
      <c r="J159" s="22" t="s">
        <v>364</v>
      </c>
    </row>
    <row r="160" spans="1:10" s="21" customFormat="1" ht="36" x14ac:dyDescent="0.55000000000000004">
      <c r="A160" s="1">
        <f t="shared" si="2"/>
        <v>156</v>
      </c>
      <c r="B160" s="35" t="s">
        <v>24</v>
      </c>
      <c r="C160" s="36" t="s">
        <v>444</v>
      </c>
      <c r="D160" s="33" t="s">
        <v>445</v>
      </c>
      <c r="E160" s="35" t="s">
        <v>327</v>
      </c>
      <c r="F160" s="47">
        <v>5500000</v>
      </c>
      <c r="G160" s="48">
        <v>44362</v>
      </c>
      <c r="H160" s="35" t="s">
        <v>446</v>
      </c>
      <c r="I160" s="39" t="s">
        <v>447</v>
      </c>
      <c r="J160" s="20" t="s">
        <v>377</v>
      </c>
    </row>
    <row r="161" spans="1:10" s="21" customFormat="1" ht="54" x14ac:dyDescent="0.55000000000000004">
      <c r="A161" s="1">
        <f t="shared" si="2"/>
        <v>157</v>
      </c>
      <c r="B161" s="15" t="s">
        <v>21</v>
      </c>
      <c r="C161" s="15" t="s">
        <v>100</v>
      </c>
      <c r="D161" s="15" t="s">
        <v>17</v>
      </c>
      <c r="E161" s="15" t="s">
        <v>327</v>
      </c>
      <c r="F161" s="16">
        <v>183450252</v>
      </c>
      <c r="G161" s="17">
        <v>44368</v>
      </c>
      <c r="H161" s="18" t="s">
        <v>100</v>
      </c>
      <c r="I161" s="19" t="s">
        <v>543</v>
      </c>
      <c r="J161" s="20" t="s">
        <v>386</v>
      </c>
    </row>
    <row r="162" spans="1:10" s="21" customFormat="1" ht="54" x14ac:dyDescent="0.55000000000000004">
      <c r="A162" s="1">
        <f t="shared" si="2"/>
        <v>158</v>
      </c>
      <c r="B162" s="15" t="s">
        <v>21</v>
      </c>
      <c r="C162" s="15" t="s">
        <v>397</v>
      </c>
      <c r="D162" s="15" t="s">
        <v>234</v>
      </c>
      <c r="E162" s="15" t="s">
        <v>334</v>
      </c>
      <c r="F162" s="16">
        <v>979000</v>
      </c>
      <c r="G162" s="17">
        <v>44368</v>
      </c>
      <c r="H162" s="18" t="s">
        <v>88</v>
      </c>
      <c r="I162" s="19" t="s">
        <v>535</v>
      </c>
      <c r="J162" s="20" t="s">
        <v>536</v>
      </c>
    </row>
    <row r="163" spans="1:10" s="21" customFormat="1" ht="54" x14ac:dyDescent="0.55000000000000004">
      <c r="A163" s="1">
        <f t="shared" si="2"/>
        <v>159</v>
      </c>
      <c r="B163" s="15" t="s">
        <v>21</v>
      </c>
      <c r="C163" s="15" t="s">
        <v>454</v>
      </c>
      <c r="D163" s="15" t="s">
        <v>25</v>
      </c>
      <c r="E163" s="15" t="s">
        <v>330</v>
      </c>
      <c r="F163" s="40">
        <v>28930000</v>
      </c>
      <c r="G163" s="41">
        <v>44376</v>
      </c>
      <c r="H163" s="15" t="s">
        <v>455</v>
      </c>
      <c r="I163" s="39" t="s">
        <v>453</v>
      </c>
      <c r="J163" s="20" t="s">
        <v>349</v>
      </c>
    </row>
    <row r="164" spans="1:10" s="21" customFormat="1" ht="36" x14ac:dyDescent="0.55000000000000004">
      <c r="A164" s="1">
        <f t="shared" si="2"/>
        <v>160</v>
      </c>
      <c r="B164" s="15" t="s">
        <v>24</v>
      </c>
      <c r="C164" s="15" t="s">
        <v>51</v>
      </c>
      <c r="D164" s="15" t="s">
        <v>287</v>
      </c>
      <c r="E164" s="15" t="s">
        <v>8</v>
      </c>
      <c r="F164" s="16">
        <v>6479000</v>
      </c>
      <c r="G164" s="17">
        <v>44376</v>
      </c>
      <c r="H164" s="18" t="s">
        <v>51</v>
      </c>
      <c r="I164" s="19" t="s">
        <v>347</v>
      </c>
      <c r="J164" s="20" t="s">
        <v>349</v>
      </c>
    </row>
    <row r="165" spans="1:10" s="21" customFormat="1" ht="72" x14ac:dyDescent="0.55000000000000004">
      <c r="A165" s="1">
        <f t="shared" si="2"/>
        <v>161</v>
      </c>
      <c r="B165" s="15" t="s">
        <v>24</v>
      </c>
      <c r="C165" s="15" t="s">
        <v>55</v>
      </c>
      <c r="D165" s="15" t="s">
        <v>7</v>
      </c>
      <c r="E165" s="15" t="s">
        <v>330</v>
      </c>
      <c r="F165" s="16">
        <v>5961032</v>
      </c>
      <c r="G165" s="17">
        <v>44379</v>
      </c>
      <c r="H165" s="18" t="s">
        <v>55</v>
      </c>
      <c r="I165" s="19" t="s">
        <v>422</v>
      </c>
      <c r="J165" s="20" t="s">
        <v>421</v>
      </c>
    </row>
    <row r="166" spans="1:10" s="21" customFormat="1" ht="36" x14ac:dyDescent="0.55000000000000004">
      <c r="A166" s="1">
        <f t="shared" si="2"/>
        <v>162</v>
      </c>
      <c r="B166" s="15" t="s">
        <v>21</v>
      </c>
      <c r="C166" s="15" t="s">
        <v>99</v>
      </c>
      <c r="D166" s="15" t="s">
        <v>18</v>
      </c>
      <c r="E166" s="15" t="s">
        <v>327</v>
      </c>
      <c r="F166" s="16">
        <v>29637300</v>
      </c>
      <c r="G166" s="17">
        <v>44386</v>
      </c>
      <c r="H166" s="18" t="s">
        <v>99</v>
      </c>
      <c r="I166" s="19" t="s">
        <v>383</v>
      </c>
      <c r="J166" s="20" t="s">
        <v>377</v>
      </c>
    </row>
    <row r="167" spans="1:10" s="21" customFormat="1" ht="72" x14ac:dyDescent="0.55000000000000004">
      <c r="A167" s="1">
        <f t="shared" si="2"/>
        <v>163</v>
      </c>
      <c r="B167" s="15" t="s">
        <v>21</v>
      </c>
      <c r="C167" s="15" t="s">
        <v>391</v>
      </c>
      <c r="D167" s="15" t="s">
        <v>237</v>
      </c>
      <c r="E167" s="15" t="s">
        <v>335</v>
      </c>
      <c r="F167" s="16">
        <v>46408853</v>
      </c>
      <c r="G167" s="17">
        <v>44389</v>
      </c>
      <c r="H167" s="18" t="s">
        <v>98</v>
      </c>
      <c r="I167" s="19" t="s">
        <v>392</v>
      </c>
      <c r="J167" s="20" t="s">
        <v>386</v>
      </c>
    </row>
    <row r="168" spans="1:10" s="21" customFormat="1" ht="216" x14ac:dyDescent="0.55000000000000004">
      <c r="A168" s="1">
        <f t="shared" si="2"/>
        <v>164</v>
      </c>
      <c r="B168" s="15" t="s">
        <v>24</v>
      </c>
      <c r="C168" s="15" t="s">
        <v>203</v>
      </c>
      <c r="D168" s="15" t="s">
        <v>323</v>
      </c>
      <c r="E168" s="15" t="s">
        <v>8</v>
      </c>
      <c r="F168" s="16">
        <v>5327442</v>
      </c>
      <c r="G168" s="17">
        <v>44390</v>
      </c>
      <c r="H168" s="18" t="s">
        <v>203</v>
      </c>
      <c r="I168" s="19" t="s">
        <v>374</v>
      </c>
      <c r="J168" s="20" t="s">
        <v>351</v>
      </c>
    </row>
    <row r="169" spans="1:10" s="21" customFormat="1" ht="216" x14ac:dyDescent="0.55000000000000004">
      <c r="A169" s="1">
        <f t="shared" si="2"/>
        <v>165</v>
      </c>
      <c r="B169" s="15" t="s">
        <v>24</v>
      </c>
      <c r="C169" s="15" t="s">
        <v>204</v>
      </c>
      <c r="D169" s="15" t="s">
        <v>324</v>
      </c>
      <c r="E169" s="15" t="s">
        <v>8</v>
      </c>
      <c r="F169" s="16">
        <v>1628431</v>
      </c>
      <c r="G169" s="17">
        <v>44390</v>
      </c>
      <c r="H169" s="18" t="s">
        <v>204</v>
      </c>
      <c r="I169" s="19" t="s">
        <v>374</v>
      </c>
      <c r="J169" s="20" t="s">
        <v>351</v>
      </c>
    </row>
    <row r="170" spans="1:10" s="21" customFormat="1" ht="54" x14ac:dyDescent="0.55000000000000004">
      <c r="A170" s="1">
        <f t="shared" si="2"/>
        <v>166</v>
      </c>
      <c r="B170" s="15" t="s">
        <v>21</v>
      </c>
      <c r="C170" s="15" t="s">
        <v>57</v>
      </c>
      <c r="D170" s="15" t="s">
        <v>25</v>
      </c>
      <c r="E170" s="15" t="s">
        <v>331</v>
      </c>
      <c r="F170" s="16">
        <v>48002747</v>
      </c>
      <c r="G170" s="17">
        <v>44391</v>
      </c>
      <c r="H170" s="18" t="s">
        <v>57</v>
      </c>
      <c r="I170" s="19" t="s">
        <v>348</v>
      </c>
      <c r="J170" s="20" t="s">
        <v>349</v>
      </c>
    </row>
    <row r="171" spans="1:10" s="21" customFormat="1" ht="54" x14ac:dyDescent="0.55000000000000004">
      <c r="A171" s="1">
        <f t="shared" si="2"/>
        <v>167</v>
      </c>
      <c r="B171" s="15" t="s">
        <v>21</v>
      </c>
      <c r="C171" s="15" t="s">
        <v>34</v>
      </c>
      <c r="D171" s="15" t="s">
        <v>18</v>
      </c>
      <c r="E171" s="15" t="s">
        <v>327</v>
      </c>
      <c r="F171" s="16">
        <v>93500000</v>
      </c>
      <c r="G171" s="17">
        <v>44393</v>
      </c>
      <c r="H171" s="18" t="s">
        <v>34</v>
      </c>
      <c r="I171" s="19" t="s">
        <v>378</v>
      </c>
      <c r="J171" s="20" t="s">
        <v>377</v>
      </c>
    </row>
    <row r="172" spans="1:10" s="21" customFormat="1" ht="216" x14ac:dyDescent="0.55000000000000004">
      <c r="A172" s="1">
        <f t="shared" si="2"/>
        <v>168</v>
      </c>
      <c r="B172" s="15" t="s">
        <v>24</v>
      </c>
      <c r="C172" s="15" t="s">
        <v>202</v>
      </c>
      <c r="D172" s="15" t="s">
        <v>293</v>
      </c>
      <c r="E172" s="15" t="s">
        <v>8</v>
      </c>
      <c r="F172" s="16">
        <v>5296942</v>
      </c>
      <c r="G172" s="17">
        <v>44393</v>
      </c>
      <c r="H172" s="18" t="s">
        <v>202</v>
      </c>
      <c r="I172" s="19" t="s">
        <v>374</v>
      </c>
      <c r="J172" s="20" t="s">
        <v>351</v>
      </c>
    </row>
    <row r="173" spans="1:10" s="21" customFormat="1" ht="54" x14ac:dyDescent="0.55000000000000004">
      <c r="A173" s="1">
        <f t="shared" si="2"/>
        <v>169</v>
      </c>
      <c r="B173" s="15" t="s">
        <v>21</v>
      </c>
      <c r="C173" s="15" t="s">
        <v>451</v>
      </c>
      <c r="D173" s="15" t="s">
        <v>227</v>
      </c>
      <c r="E173" s="15" t="s">
        <v>330</v>
      </c>
      <c r="F173" s="40">
        <v>212053647</v>
      </c>
      <c r="G173" s="41">
        <v>44397</v>
      </c>
      <c r="H173" s="15" t="s">
        <v>452</v>
      </c>
      <c r="I173" s="39" t="s">
        <v>453</v>
      </c>
      <c r="J173" s="20" t="s">
        <v>349</v>
      </c>
    </row>
    <row r="174" spans="1:10" s="21" customFormat="1" ht="216" x14ac:dyDescent="0.55000000000000004">
      <c r="A174" s="1">
        <f t="shared" si="2"/>
        <v>170</v>
      </c>
      <c r="B174" s="15" t="s">
        <v>24</v>
      </c>
      <c r="C174" s="15" t="s">
        <v>200</v>
      </c>
      <c r="D174" s="15" t="s">
        <v>28</v>
      </c>
      <c r="E174" s="15" t="s">
        <v>8</v>
      </c>
      <c r="F174" s="16">
        <v>2506957</v>
      </c>
      <c r="G174" s="17">
        <v>44397</v>
      </c>
      <c r="H174" s="18" t="s">
        <v>200</v>
      </c>
      <c r="I174" s="19" t="s">
        <v>374</v>
      </c>
      <c r="J174" s="20" t="s">
        <v>351</v>
      </c>
    </row>
    <row r="175" spans="1:10" s="21" customFormat="1" ht="216" x14ac:dyDescent="0.55000000000000004">
      <c r="A175" s="1">
        <f t="shared" si="2"/>
        <v>171</v>
      </c>
      <c r="B175" s="15" t="s">
        <v>24</v>
      </c>
      <c r="C175" s="15" t="s">
        <v>201</v>
      </c>
      <c r="D175" s="15" t="s">
        <v>322</v>
      </c>
      <c r="E175" s="15" t="s">
        <v>8</v>
      </c>
      <c r="F175" s="16">
        <v>2306749</v>
      </c>
      <c r="G175" s="17">
        <v>44397</v>
      </c>
      <c r="H175" s="18" t="s">
        <v>201</v>
      </c>
      <c r="I175" s="19" t="s">
        <v>374</v>
      </c>
      <c r="J175" s="20" t="s">
        <v>351</v>
      </c>
    </row>
    <row r="176" spans="1:10" s="21" customFormat="1" ht="216" x14ac:dyDescent="0.55000000000000004">
      <c r="A176" s="1">
        <f t="shared" si="2"/>
        <v>172</v>
      </c>
      <c r="B176" s="15" t="s">
        <v>24</v>
      </c>
      <c r="C176" s="15" t="s">
        <v>199</v>
      </c>
      <c r="D176" s="15" t="s">
        <v>242</v>
      </c>
      <c r="E176" s="15" t="s">
        <v>8</v>
      </c>
      <c r="F176" s="16">
        <v>2064658</v>
      </c>
      <c r="G176" s="17">
        <v>44403</v>
      </c>
      <c r="H176" s="18" t="s">
        <v>199</v>
      </c>
      <c r="I176" s="19" t="s">
        <v>374</v>
      </c>
      <c r="J176" s="20" t="s">
        <v>351</v>
      </c>
    </row>
    <row r="177" spans="1:10" s="21" customFormat="1" ht="36" x14ac:dyDescent="0.55000000000000004">
      <c r="A177" s="1">
        <f t="shared" si="2"/>
        <v>173</v>
      </c>
      <c r="B177" s="15" t="s">
        <v>21</v>
      </c>
      <c r="C177" s="15" t="s">
        <v>38</v>
      </c>
      <c r="D177" s="15" t="s">
        <v>217</v>
      </c>
      <c r="E177" s="15" t="s">
        <v>327</v>
      </c>
      <c r="F177" s="16">
        <v>37400000</v>
      </c>
      <c r="G177" s="17">
        <v>44404</v>
      </c>
      <c r="H177" s="18" t="s">
        <v>38</v>
      </c>
      <c r="I177" s="19" t="s">
        <v>408</v>
      </c>
      <c r="J177" s="20" t="s">
        <v>406</v>
      </c>
    </row>
    <row r="178" spans="1:10" s="21" customFormat="1" ht="216" x14ac:dyDescent="0.55000000000000004">
      <c r="A178" s="1">
        <f t="shared" si="2"/>
        <v>174</v>
      </c>
      <c r="B178" s="15" t="s">
        <v>24</v>
      </c>
      <c r="C178" s="15" t="s">
        <v>196</v>
      </c>
      <c r="D178" s="15" t="s">
        <v>319</v>
      </c>
      <c r="E178" s="15" t="s">
        <v>8</v>
      </c>
      <c r="F178" s="16">
        <v>4100112</v>
      </c>
      <c r="G178" s="17">
        <v>44404</v>
      </c>
      <c r="H178" s="18" t="s">
        <v>196</v>
      </c>
      <c r="I178" s="19" t="s">
        <v>374</v>
      </c>
      <c r="J178" s="20" t="s">
        <v>351</v>
      </c>
    </row>
    <row r="179" spans="1:10" s="21" customFormat="1" ht="216" x14ac:dyDescent="0.55000000000000004">
      <c r="A179" s="1">
        <f t="shared" si="2"/>
        <v>175</v>
      </c>
      <c r="B179" s="15" t="s">
        <v>24</v>
      </c>
      <c r="C179" s="15" t="s">
        <v>197</v>
      </c>
      <c r="D179" s="15" t="s">
        <v>320</v>
      </c>
      <c r="E179" s="15" t="s">
        <v>8</v>
      </c>
      <c r="F179" s="16">
        <v>3947862</v>
      </c>
      <c r="G179" s="17">
        <v>44404</v>
      </c>
      <c r="H179" s="18" t="s">
        <v>197</v>
      </c>
      <c r="I179" s="19" t="s">
        <v>374</v>
      </c>
      <c r="J179" s="20" t="s">
        <v>351</v>
      </c>
    </row>
    <row r="180" spans="1:10" s="21" customFormat="1" ht="216" x14ac:dyDescent="0.55000000000000004">
      <c r="A180" s="1">
        <f t="shared" si="2"/>
        <v>176</v>
      </c>
      <c r="B180" s="15" t="s">
        <v>24</v>
      </c>
      <c r="C180" s="15" t="s">
        <v>198</v>
      </c>
      <c r="D180" s="15" t="s">
        <v>321</v>
      </c>
      <c r="E180" s="15" t="s">
        <v>8</v>
      </c>
      <c r="F180" s="16">
        <v>2586154</v>
      </c>
      <c r="G180" s="17">
        <v>44404</v>
      </c>
      <c r="H180" s="18" t="s">
        <v>198</v>
      </c>
      <c r="I180" s="19" t="s">
        <v>374</v>
      </c>
      <c r="J180" s="20" t="s">
        <v>351</v>
      </c>
    </row>
    <row r="181" spans="1:10" s="21" customFormat="1" ht="54" x14ac:dyDescent="0.55000000000000004">
      <c r="A181" s="1">
        <f t="shared" si="2"/>
        <v>177</v>
      </c>
      <c r="B181" s="15" t="s">
        <v>345</v>
      </c>
      <c r="C181" s="15" t="s">
        <v>72</v>
      </c>
      <c r="D181" s="15" t="s">
        <v>228</v>
      </c>
      <c r="E181" s="15" t="s">
        <v>327</v>
      </c>
      <c r="F181" s="16">
        <v>91454000</v>
      </c>
      <c r="G181" s="17">
        <v>44405</v>
      </c>
      <c r="H181" s="18" t="s">
        <v>72</v>
      </c>
      <c r="I181" s="19" t="s">
        <v>521</v>
      </c>
      <c r="J181" s="20" t="s">
        <v>377</v>
      </c>
    </row>
    <row r="182" spans="1:10" s="21" customFormat="1" ht="108" x14ac:dyDescent="0.55000000000000004">
      <c r="A182" s="1">
        <f t="shared" si="2"/>
        <v>178</v>
      </c>
      <c r="B182" s="15" t="s">
        <v>24</v>
      </c>
      <c r="C182" s="15" t="s">
        <v>68</v>
      </c>
      <c r="D182" s="15" t="s">
        <v>226</v>
      </c>
      <c r="E182" s="15" t="s">
        <v>332</v>
      </c>
      <c r="F182" s="16">
        <v>22989700</v>
      </c>
      <c r="G182" s="17">
        <v>44406</v>
      </c>
      <c r="H182" s="18" t="s">
        <v>68</v>
      </c>
      <c r="I182" s="19" t="s">
        <v>443</v>
      </c>
      <c r="J182" s="20" t="s">
        <v>421</v>
      </c>
    </row>
    <row r="183" spans="1:10" s="21" customFormat="1" ht="216" x14ac:dyDescent="0.55000000000000004">
      <c r="A183" s="1">
        <f t="shared" si="2"/>
        <v>179</v>
      </c>
      <c r="B183" s="15" t="s">
        <v>24</v>
      </c>
      <c r="C183" s="15" t="s">
        <v>195</v>
      </c>
      <c r="D183" s="15" t="s">
        <v>27</v>
      </c>
      <c r="E183" s="15" t="s">
        <v>8</v>
      </c>
      <c r="F183" s="16">
        <v>6329925</v>
      </c>
      <c r="G183" s="17">
        <v>44406</v>
      </c>
      <c r="H183" s="18" t="s">
        <v>195</v>
      </c>
      <c r="I183" s="19" t="s">
        <v>374</v>
      </c>
      <c r="J183" s="20" t="s">
        <v>351</v>
      </c>
    </row>
    <row r="184" spans="1:10" s="21" customFormat="1" ht="36" x14ac:dyDescent="0.55000000000000004">
      <c r="A184" s="1">
        <f t="shared" si="2"/>
        <v>180</v>
      </c>
      <c r="B184" s="15" t="s">
        <v>21</v>
      </c>
      <c r="C184" s="15" t="s">
        <v>84</v>
      </c>
      <c r="D184" s="15" t="s">
        <v>227</v>
      </c>
      <c r="E184" s="15" t="s">
        <v>327</v>
      </c>
      <c r="F184" s="16">
        <v>90000000</v>
      </c>
      <c r="G184" s="17">
        <v>44407</v>
      </c>
      <c r="H184" s="18" t="s">
        <v>84</v>
      </c>
      <c r="I184" s="19" t="s">
        <v>533</v>
      </c>
      <c r="J184" s="20" t="s">
        <v>358</v>
      </c>
    </row>
    <row r="185" spans="1:10" s="21" customFormat="1" ht="54" x14ac:dyDescent="0.55000000000000004">
      <c r="A185" s="1">
        <f t="shared" si="2"/>
        <v>181</v>
      </c>
      <c r="B185" s="15" t="s">
        <v>24</v>
      </c>
      <c r="C185" s="15" t="s">
        <v>60</v>
      </c>
      <c r="D185" s="15" t="s">
        <v>427</v>
      </c>
      <c r="E185" s="15" t="s">
        <v>8</v>
      </c>
      <c r="F185" s="16">
        <v>1946407</v>
      </c>
      <c r="G185" s="17">
        <v>44411</v>
      </c>
      <c r="H185" s="18" t="s">
        <v>60</v>
      </c>
      <c r="I185" s="19" t="s">
        <v>355</v>
      </c>
      <c r="J185" s="20" t="s">
        <v>350</v>
      </c>
    </row>
    <row r="186" spans="1:10" s="21" customFormat="1" ht="216" x14ac:dyDescent="0.55000000000000004">
      <c r="A186" s="1">
        <f t="shared" si="2"/>
        <v>182</v>
      </c>
      <c r="B186" s="15" t="s">
        <v>24</v>
      </c>
      <c r="C186" s="15" t="s">
        <v>194</v>
      </c>
      <c r="D186" s="15" t="s">
        <v>284</v>
      </c>
      <c r="E186" s="15" t="s">
        <v>8</v>
      </c>
      <c r="F186" s="16">
        <v>1843700</v>
      </c>
      <c r="G186" s="17">
        <v>44412</v>
      </c>
      <c r="H186" s="18" t="s">
        <v>194</v>
      </c>
      <c r="I186" s="19" t="s">
        <v>374</v>
      </c>
      <c r="J186" s="20" t="s">
        <v>351</v>
      </c>
    </row>
    <row r="187" spans="1:10" s="21" customFormat="1" ht="216" x14ac:dyDescent="0.55000000000000004">
      <c r="A187" s="1">
        <f t="shared" si="2"/>
        <v>183</v>
      </c>
      <c r="B187" s="15" t="s">
        <v>24</v>
      </c>
      <c r="C187" s="15" t="s">
        <v>191</v>
      </c>
      <c r="D187" s="15" t="s">
        <v>305</v>
      </c>
      <c r="E187" s="15" t="s">
        <v>8</v>
      </c>
      <c r="F187" s="16">
        <v>3765134</v>
      </c>
      <c r="G187" s="17">
        <v>44414</v>
      </c>
      <c r="H187" s="18" t="s">
        <v>191</v>
      </c>
      <c r="I187" s="19" t="s">
        <v>374</v>
      </c>
      <c r="J187" s="20" t="s">
        <v>351</v>
      </c>
    </row>
    <row r="188" spans="1:10" s="21" customFormat="1" ht="216" x14ac:dyDescent="0.55000000000000004">
      <c r="A188" s="1">
        <f t="shared" si="2"/>
        <v>184</v>
      </c>
      <c r="B188" s="15" t="s">
        <v>24</v>
      </c>
      <c r="C188" s="15" t="s">
        <v>193</v>
      </c>
      <c r="D188" s="15" t="s">
        <v>318</v>
      </c>
      <c r="E188" s="15" t="s">
        <v>8</v>
      </c>
      <c r="F188" s="16">
        <v>2359087</v>
      </c>
      <c r="G188" s="17">
        <v>44414</v>
      </c>
      <c r="H188" s="18" t="s">
        <v>193</v>
      </c>
      <c r="I188" s="19" t="s">
        <v>374</v>
      </c>
      <c r="J188" s="20" t="s">
        <v>351</v>
      </c>
    </row>
    <row r="189" spans="1:10" s="21" customFormat="1" ht="216" x14ac:dyDescent="0.55000000000000004">
      <c r="A189" s="1">
        <f t="shared" si="2"/>
        <v>185</v>
      </c>
      <c r="B189" s="15" t="s">
        <v>24</v>
      </c>
      <c r="C189" s="15" t="s">
        <v>192</v>
      </c>
      <c r="D189" s="15" t="s">
        <v>317</v>
      </c>
      <c r="E189" s="15" t="s">
        <v>8</v>
      </c>
      <c r="F189" s="16">
        <v>1694555</v>
      </c>
      <c r="G189" s="17">
        <v>44414</v>
      </c>
      <c r="H189" s="18" t="s">
        <v>192</v>
      </c>
      <c r="I189" s="19" t="s">
        <v>374</v>
      </c>
      <c r="J189" s="20" t="s">
        <v>351</v>
      </c>
    </row>
    <row r="190" spans="1:10" s="21" customFormat="1" ht="216" x14ac:dyDescent="0.55000000000000004">
      <c r="A190" s="1">
        <f t="shared" si="2"/>
        <v>186</v>
      </c>
      <c r="B190" s="15" t="s">
        <v>24</v>
      </c>
      <c r="C190" s="15" t="s">
        <v>189</v>
      </c>
      <c r="D190" s="15" t="s">
        <v>283</v>
      </c>
      <c r="E190" s="15" t="s">
        <v>8</v>
      </c>
      <c r="F190" s="16">
        <v>2298221</v>
      </c>
      <c r="G190" s="17">
        <v>44419</v>
      </c>
      <c r="H190" s="18" t="s">
        <v>189</v>
      </c>
      <c r="I190" s="19" t="s">
        <v>374</v>
      </c>
      <c r="J190" s="20" t="s">
        <v>351</v>
      </c>
    </row>
    <row r="191" spans="1:10" s="21" customFormat="1" ht="216" x14ac:dyDescent="0.55000000000000004">
      <c r="A191" s="1">
        <f t="shared" si="2"/>
        <v>187</v>
      </c>
      <c r="B191" s="15" t="s">
        <v>24</v>
      </c>
      <c r="C191" s="15" t="s">
        <v>187</v>
      </c>
      <c r="D191" s="15" t="s">
        <v>272</v>
      </c>
      <c r="E191" s="15" t="s">
        <v>8</v>
      </c>
      <c r="F191" s="16">
        <v>2248230</v>
      </c>
      <c r="G191" s="17">
        <v>44419</v>
      </c>
      <c r="H191" s="18" t="s">
        <v>187</v>
      </c>
      <c r="I191" s="19" t="s">
        <v>374</v>
      </c>
      <c r="J191" s="20" t="s">
        <v>351</v>
      </c>
    </row>
    <row r="192" spans="1:10" s="21" customFormat="1" ht="216" x14ac:dyDescent="0.55000000000000004">
      <c r="A192" s="1">
        <f t="shared" si="2"/>
        <v>188</v>
      </c>
      <c r="B192" s="15" t="s">
        <v>24</v>
      </c>
      <c r="C192" s="15" t="s">
        <v>190</v>
      </c>
      <c r="D192" s="15" t="s">
        <v>286</v>
      </c>
      <c r="E192" s="15" t="s">
        <v>8</v>
      </c>
      <c r="F192" s="16">
        <v>1921638</v>
      </c>
      <c r="G192" s="17">
        <v>44419</v>
      </c>
      <c r="H192" s="18" t="s">
        <v>190</v>
      </c>
      <c r="I192" s="19" t="s">
        <v>374</v>
      </c>
      <c r="J192" s="20" t="s">
        <v>351</v>
      </c>
    </row>
    <row r="193" spans="1:11" s="21" customFormat="1" ht="216" x14ac:dyDescent="0.55000000000000004">
      <c r="A193" s="1">
        <f t="shared" si="2"/>
        <v>189</v>
      </c>
      <c r="B193" s="15" t="s">
        <v>24</v>
      </c>
      <c r="C193" s="15" t="s">
        <v>188</v>
      </c>
      <c r="D193" s="15" t="s">
        <v>316</v>
      </c>
      <c r="E193" s="15" t="s">
        <v>8</v>
      </c>
      <c r="F193" s="16">
        <v>1097563</v>
      </c>
      <c r="G193" s="17">
        <v>44419</v>
      </c>
      <c r="H193" s="18" t="s">
        <v>188</v>
      </c>
      <c r="I193" s="19" t="s">
        <v>374</v>
      </c>
      <c r="J193" s="20" t="s">
        <v>351</v>
      </c>
    </row>
    <row r="194" spans="1:11" s="21" customFormat="1" ht="90" x14ac:dyDescent="0.55000000000000004">
      <c r="A194" s="1">
        <f t="shared" si="2"/>
        <v>190</v>
      </c>
      <c r="B194" s="15" t="s">
        <v>24</v>
      </c>
      <c r="C194" s="15" t="s">
        <v>67</v>
      </c>
      <c r="D194" s="15" t="s">
        <v>14</v>
      </c>
      <c r="E194" s="15" t="s">
        <v>329</v>
      </c>
      <c r="F194" s="16">
        <v>924000</v>
      </c>
      <c r="G194" s="17">
        <v>44419</v>
      </c>
      <c r="H194" s="18" t="s">
        <v>67</v>
      </c>
      <c r="I194" s="19" t="s">
        <v>442</v>
      </c>
      <c r="J194" s="20" t="s">
        <v>421</v>
      </c>
    </row>
    <row r="195" spans="1:11" s="21" customFormat="1" ht="54" x14ac:dyDescent="0.55000000000000004">
      <c r="A195" s="23">
        <f t="shared" si="2"/>
        <v>191</v>
      </c>
      <c r="B195" s="24" t="s">
        <v>24</v>
      </c>
      <c r="C195" s="25" t="s">
        <v>493</v>
      </c>
      <c r="D195" s="26" t="s">
        <v>494</v>
      </c>
      <c r="E195" s="27" t="s">
        <v>11</v>
      </c>
      <c r="F195" s="28">
        <v>10780000</v>
      </c>
      <c r="G195" s="29">
        <v>44426</v>
      </c>
      <c r="H195" s="24" t="s">
        <v>495</v>
      </c>
      <c r="I195" s="30" t="s">
        <v>496</v>
      </c>
      <c r="J195" s="30" t="s">
        <v>484</v>
      </c>
      <c r="K195" s="31"/>
    </row>
    <row r="196" spans="1:11" s="21" customFormat="1" ht="216" x14ac:dyDescent="0.55000000000000004">
      <c r="A196" s="1">
        <f t="shared" si="2"/>
        <v>192</v>
      </c>
      <c r="B196" s="15" t="s">
        <v>24</v>
      </c>
      <c r="C196" s="15" t="s">
        <v>186</v>
      </c>
      <c r="D196" s="15" t="s">
        <v>315</v>
      </c>
      <c r="E196" s="15" t="s">
        <v>8</v>
      </c>
      <c r="F196" s="16">
        <v>3179990</v>
      </c>
      <c r="G196" s="17">
        <v>44426</v>
      </c>
      <c r="H196" s="18" t="s">
        <v>186</v>
      </c>
      <c r="I196" s="19" t="s">
        <v>374</v>
      </c>
      <c r="J196" s="20" t="s">
        <v>351</v>
      </c>
    </row>
    <row r="197" spans="1:11" s="21" customFormat="1" ht="216" x14ac:dyDescent="0.55000000000000004">
      <c r="A197" s="1">
        <f t="shared" si="2"/>
        <v>193</v>
      </c>
      <c r="B197" s="15" t="s">
        <v>24</v>
      </c>
      <c r="C197" s="15" t="s">
        <v>185</v>
      </c>
      <c r="D197" s="15" t="s">
        <v>26</v>
      </c>
      <c r="E197" s="15" t="s">
        <v>8</v>
      </c>
      <c r="F197" s="16">
        <v>1092674</v>
      </c>
      <c r="G197" s="17">
        <v>44426</v>
      </c>
      <c r="H197" s="18" t="s">
        <v>185</v>
      </c>
      <c r="I197" s="19" t="s">
        <v>374</v>
      </c>
      <c r="J197" s="20" t="s">
        <v>351</v>
      </c>
    </row>
    <row r="198" spans="1:11" s="21" customFormat="1" ht="216" x14ac:dyDescent="0.55000000000000004">
      <c r="A198" s="1">
        <f t="shared" si="2"/>
        <v>194</v>
      </c>
      <c r="B198" s="15" t="s">
        <v>24</v>
      </c>
      <c r="C198" s="15" t="s">
        <v>184</v>
      </c>
      <c r="D198" s="15" t="s">
        <v>314</v>
      </c>
      <c r="E198" s="15" t="s">
        <v>8</v>
      </c>
      <c r="F198" s="16">
        <v>2052811</v>
      </c>
      <c r="G198" s="17">
        <v>44428</v>
      </c>
      <c r="H198" s="18" t="s">
        <v>184</v>
      </c>
      <c r="I198" s="19" t="s">
        <v>374</v>
      </c>
      <c r="J198" s="20" t="s">
        <v>351</v>
      </c>
    </row>
    <row r="199" spans="1:11" s="21" customFormat="1" ht="54" x14ac:dyDescent="0.55000000000000004">
      <c r="A199" s="1">
        <f t="shared" ref="A199:A229" si="3">A198+1</f>
        <v>195</v>
      </c>
      <c r="B199" s="15" t="s">
        <v>21</v>
      </c>
      <c r="C199" s="15" t="s">
        <v>97</v>
      </c>
      <c r="D199" s="15" t="s">
        <v>18</v>
      </c>
      <c r="E199" s="15" t="s">
        <v>327</v>
      </c>
      <c r="F199" s="16">
        <v>179300000</v>
      </c>
      <c r="G199" s="17">
        <v>44431</v>
      </c>
      <c r="H199" s="18" t="s">
        <v>97</v>
      </c>
      <c r="I199" s="19" t="s">
        <v>542</v>
      </c>
      <c r="J199" s="20" t="s">
        <v>540</v>
      </c>
    </row>
    <row r="200" spans="1:11" s="21" customFormat="1" ht="108" x14ac:dyDescent="0.55000000000000004">
      <c r="A200" s="1">
        <f t="shared" si="3"/>
        <v>196</v>
      </c>
      <c r="B200" s="15" t="s">
        <v>24</v>
      </c>
      <c r="C200" s="15" t="s">
        <v>369</v>
      </c>
      <c r="D200" s="15" t="s">
        <v>249</v>
      </c>
      <c r="E200" s="15" t="s">
        <v>8</v>
      </c>
      <c r="F200" s="16">
        <v>637259</v>
      </c>
      <c r="G200" s="17">
        <v>44431</v>
      </c>
      <c r="H200" s="18" t="s">
        <v>113</v>
      </c>
      <c r="I200" s="19" t="s">
        <v>371</v>
      </c>
      <c r="J200" s="20" t="s">
        <v>370</v>
      </c>
    </row>
    <row r="201" spans="1:11" s="21" customFormat="1" ht="54" x14ac:dyDescent="0.55000000000000004">
      <c r="A201" s="1">
        <f t="shared" si="3"/>
        <v>197</v>
      </c>
      <c r="B201" s="15" t="s">
        <v>21</v>
      </c>
      <c r="C201" s="15" t="s">
        <v>33</v>
      </c>
      <c r="D201" s="15" t="s">
        <v>213</v>
      </c>
      <c r="E201" s="15" t="s">
        <v>327</v>
      </c>
      <c r="F201" s="16">
        <v>1891340</v>
      </c>
      <c r="G201" s="17">
        <v>44432</v>
      </c>
      <c r="H201" s="18" t="s">
        <v>33</v>
      </c>
      <c r="I201" s="19" t="s">
        <v>402</v>
      </c>
      <c r="J201" s="20" t="s">
        <v>377</v>
      </c>
    </row>
    <row r="202" spans="1:11" s="21" customFormat="1" ht="54" x14ac:dyDescent="0.55000000000000004">
      <c r="A202" s="1">
        <f t="shared" si="3"/>
        <v>198</v>
      </c>
      <c r="B202" s="15" t="s">
        <v>21</v>
      </c>
      <c r="C202" s="15" t="s">
        <v>96</v>
      </c>
      <c r="D202" s="15" t="s">
        <v>236</v>
      </c>
      <c r="E202" s="15" t="s">
        <v>327</v>
      </c>
      <c r="F202" s="16">
        <v>164890000</v>
      </c>
      <c r="G202" s="17">
        <v>44433</v>
      </c>
      <c r="H202" s="18" t="s">
        <v>96</v>
      </c>
      <c r="I202" s="19" t="s">
        <v>541</v>
      </c>
      <c r="J202" s="20" t="s">
        <v>386</v>
      </c>
    </row>
    <row r="203" spans="1:11" s="21" customFormat="1" ht="54" x14ac:dyDescent="0.55000000000000004">
      <c r="A203" s="1">
        <f t="shared" si="3"/>
        <v>199</v>
      </c>
      <c r="B203" s="15" t="s">
        <v>21</v>
      </c>
      <c r="C203" s="15" t="s">
        <v>90</v>
      </c>
      <c r="D203" s="15" t="s">
        <v>16</v>
      </c>
      <c r="E203" s="15" t="s">
        <v>327</v>
      </c>
      <c r="F203" s="16">
        <v>71500000</v>
      </c>
      <c r="G203" s="17">
        <v>44435</v>
      </c>
      <c r="H203" s="18" t="s">
        <v>90</v>
      </c>
      <c r="I203" s="19" t="s">
        <v>398</v>
      </c>
      <c r="J203" s="20" t="s">
        <v>377</v>
      </c>
    </row>
    <row r="204" spans="1:11" s="21" customFormat="1" ht="216" x14ac:dyDescent="0.55000000000000004">
      <c r="A204" s="1">
        <f t="shared" si="3"/>
        <v>200</v>
      </c>
      <c r="B204" s="15" t="s">
        <v>24</v>
      </c>
      <c r="C204" s="15" t="s">
        <v>182</v>
      </c>
      <c r="D204" s="15" t="s">
        <v>312</v>
      </c>
      <c r="E204" s="15" t="s">
        <v>8</v>
      </c>
      <c r="F204" s="16">
        <v>5333088</v>
      </c>
      <c r="G204" s="17">
        <v>44435</v>
      </c>
      <c r="H204" s="18" t="s">
        <v>182</v>
      </c>
      <c r="I204" s="19" t="s">
        <v>374</v>
      </c>
      <c r="J204" s="20" t="s">
        <v>351</v>
      </c>
    </row>
    <row r="205" spans="1:11" s="21" customFormat="1" ht="216" x14ac:dyDescent="0.55000000000000004">
      <c r="A205" s="1">
        <f t="shared" si="3"/>
        <v>201</v>
      </c>
      <c r="B205" s="15" t="s">
        <v>24</v>
      </c>
      <c r="C205" s="15" t="s">
        <v>183</v>
      </c>
      <c r="D205" s="15" t="s">
        <v>313</v>
      </c>
      <c r="E205" s="15" t="s">
        <v>8</v>
      </c>
      <c r="F205" s="16">
        <v>2201926</v>
      </c>
      <c r="G205" s="17">
        <v>44435</v>
      </c>
      <c r="H205" s="18" t="s">
        <v>183</v>
      </c>
      <c r="I205" s="19" t="s">
        <v>374</v>
      </c>
      <c r="J205" s="20" t="s">
        <v>351</v>
      </c>
    </row>
    <row r="206" spans="1:11" s="21" customFormat="1" ht="54" x14ac:dyDescent="0.55000000000000004">
      <c r="A206" s="1">
        <f t="shared" si="3"/>
        <v>202</v>
      </c>
      <c r="B206" s="15" t="s">
        <v>21</v>
      </c>
      <c r="C206" s="15" t="s">
        <v>338</v>
      </c>
      <c r="D206" s="15" t="s">
        <v>236</v>
      </c>
      <c r="E206" s="15" t="s">
        <v>327</v>
      </c>
      <c r="F206" s="16">
        <v>14960000</v>
      </c>
      <c r="G206" s="17">
        <v>44440</v>
      </c>
      <c r="H206" s="18" t="s">
        <v>338</v>
      </c>
      <c r="I206" s="19" t="s">
        <v>502</v>
      </c>
      <c r="J206" s="20" t="s">
        <v>349</v>
      </c>
    </row>
    <row r="207" spans="1:11" s="21" customFormat="1" ht="216" x14ac:dyDescent="0.55000000000000004">
      <c r="A207" s="1">
        <f t="shared" si="3"/>
        <v>203</v>
      </c>
      <c r="B207" s="15" t="s">
        <v>24</v>
      </c>
      <c r="C207" s="15" t="s">
        <v>181</v>
      </c>
      <c r="D207" s="15" t="s">
        <v>311</v>
      </c>
      <c r="E207" s="15" t="s">
        <v>8</v>
      </c>
      <c r="F207" s="16">
        <v>3015400</v>
      </c>
      <c r="G207" s="17">
        <v>44445</v>
      </c>
      <c r="H207" s="18" t="s">
        <v>181</v>
      </c>
      <c r="I207" s="19" t="s">
        <v>374</v>
      </c>
      <c r="J207" s="20" t="s">
        <v>351</v>
      </c>
    </row>
    <row r="208" spans="1:11" s="21" customFormat="1" ht="54" x14ac:dyDescent="0.55000000000000004">
      <c r="A208" s="1">
        <f t="shared" si="3"/>
        <v>204</v>
      </c>
      <c r="B208" s="15" t="s">
        <v>24</v>
      </c>
      <c r="C208" s="15" t="s">
        <v>58</v>
      </c>
      <c r="D208" s="15" t="s">
        <v>15</v>
      </c>
      <c r="E208" s="15" t="s">
        <v>329</v>
      </c>
      <c r="F208" s="16">
        <v>45207782</v>
      </c>
      <c r="G208" s="17">
        <v>44446</v>
      </c>
      <c r="H208" s="18" t="s">
        <v>58</v>
      </c>
      <c r="I208" s="19" t="s">
        <v>424</v>
      </c>
      <c r="J208" s="20" t="s">
        <v>425</v>
      </c>
    </row>
    <row r="209" spans="1:11" s="21" customFormat="1" ht="108" x14ac:dyDescent="0.55000000000000004">
      <c r="A209" s="1">
        <f t="shared" si="3"/>
        <v>205</v>
      </c>
      <c r="B209" s="15" t="s">
        <v>24</v>
      </c>
      <c r="C209" s="15" t="s">
        <v>47</v>
      </c>
      <c r="D209" s="15" t="s">
        <v>13</v>
      </c>
      <c r="E209" s="15" t="s">
        <v>328</v>
      </c>
      <c r="F209" s="16">
        <v>4895000</v>
      </c>
      <c r="G209" s="17">
        <v>44446</v>
      </c>
      <c r="H209" s="18" t="s">
        <v>47</v>
      </c>
      <c r="I209" s="19" t="s">
        <v>353</v>
      </c>
      <c r="J209" s="20" t="s">
        <v>354</v>
      </c>
    </row>
    <row r="210" spans="1:11" s="21" customFormat="1" ht="216" x14ac:dyDescent="0.55000000000000004">
      <c r="A210" s="1">
        <f t="shared" si="3"/>
        <v>206</v>
      </c>
      <c r="B210" s="15" t="s">
        <v>24</v>
      </c>
      <c r="C210" s="15" t="s">
        <v>180</v>
      </c>
      <c r="D210" s="15" t="s">
        <v>310</v>
      </c>
      <c r="E210" s="15" t="s">
        <v>8</v>
      </c>
      <c r="F210" s="16">
        <v>1540833</v>
      </c>
      <c r="G210" s="17">
        <v>44446</v>
      </c>
      <c r="H210" s="18" t="s">
        <v>180</v>
      </c>
      <c r="I210" s="19" t="s">
        <v>374</v>
      </c>
      <c r="J210" s="20" t="s">
        <v>351</v>
      </c>
    </row>
    <row r="211" spans="1:11" s="21" customFormat="1" ht="54" x14ac:dyDescent="0.55000000000000004">
      <c r="A211" s="1">
        <f t="shared" si="3"/>
        <v>207</v>
      </c>
      <c r="B211" s="15" t="s">
        <v>345</v>
      </c>
      <c r="C211" s="15" t="s">
        <v>71</v>
      </c>
      <c r="D211" s="15" t="s">
        <v>228</v>
      </c>
      <c r="E211" s="15" t="s">
        <v>327</v>
      </c>
      <c r="F211" s="16">
        <v>59994000</v>
      </c>
      <c r="G211" s="17">
        <v>44452</v>
      </c>
      <c r="H211" s="18" t="s">
        <v>71</v>
      </c>
      <c r="I211" s="19" t="s">
        <v>520</v>
      </c>
      <c r="J211" s="20" t="s">
        <v>377</v>
      </c>
    </row>
    <row r="212" spans="1:11" s="21" customFormat="1" ht="216" x14ac:dyDescent="0.55000000000000004">
      <c r="A212" s="1">
        <f t="shared" si="3"/>
        <v>208</v>
      </c>
      <c r="B212" s="15" t="s">
        <v>24</v>
      </c>
      <c r="C212" s="15" t="s">
        <v>373</v>
      </c>
      <c r="D212" s="15" t="s">
        <v>309</v>
      </c>
      <c r="E212" s="15" t="s">
        <v>8</v>
      </c>
      <c r="F212" s="16">
        <v>2176021</v>
      </c>
      <c r="G212" s="17">
        <v>44453</v>
      </c>
      <c r="H212" s="18" t="s">
        <v>179</v>
      </c>
      <c r="I212" s="19" t="s">
        <v>374</v>
      </c>
      <c r="J212" s="20" t="s">
        <v>351</v>
      </c>
    </row>
    <row r="213" spans="1:11" s="21" customFormat="1" ht="36" x14ac:dyDescent="0.55000000000000004">
      <c r="A213" s="1">
        <f t="shared" si="3"/>
        <v>209</v>
      </c>
      <c r="B213" s="15" t="s">
        <v>21</v>
      </c>
      <c r="C213" s="15" t="s">
        <v>37</v>
      </c>
      <c r="D213" s="15" t="s">
        <v>216</v>
      </c>
      <c r="E213" s="15" t="s">
        <v>327</v>
      </c>
      <c r="F213" s="16">
        <v>20680000</v>
      </c>
      <c r="G213" s="17">
        <v>44475</v>
      </c>
      <c r="H213" s="18" t="s">
        <v>37</v>
      </c>
      <c r="I213" s="19" t="s">
        <v>407</v>
      </c>
      <c r="J213" s="20" t="s">
        <v>406</v>
      </c>
      <c r="K213" s="49"/>
    </row>
    <row r="214" spans="1:11" s="21" customFormat="1" ht="36" x14ac:dyDescent="0.55000000000000004">
      <c r="A214" s="1">
        <f t="shared" si="3"/>
        <v>210</v>
      </c>
      <c r="B214" s="15" t="s">
        <v>21</v>
      </c>
      <c r="C214" s="15" t="s">
        <v>32</v>
      </c>
      <c r="D214" s="15" t="s">
        <v>212</v>
      </c>
      <c r="E214" s="15" t="s">
        <v>327</v>
      </c>
      <c r="F214" s="16">
        <v>52250000</v>
      </c>
      <c r="G214" s="17">
        <v>44483</v>
      </c>
      <c r="H214" s="18" t="s">
        <v>32</v>
      </c>
      <c r="I214" s="19" t="s">
        <v>401</v>
      </c>
      <c r="J214" s="20" t="s">
        <v>377</v>
      </c>
      <c r="K214" s="49"/>
    </row>
    <row r="215" spans="1:11" s="21" customFormat="1" ht="36" x14ac:dyDescent="0.55000000000000004">
      <c r="A215" s="1">
        <f t="shared" si="3"/>
        <v>211</v>
      </c>
      <c r="B215" s="15" t="s">
        <v>21</v>
      </c>
      <c r="C215" s="15" t="s">
        <v>109</v>
      </c>
      <c r="D215" s="15" t="s">
        <v>214</v>
      </c>
      <c r="E215" s="15" t="s">
        <v>327</v>
      </c>
      <c r="F215" s="16">
        <v>13750000</v>
      </c>
      <c r="G215" s="17">
        <v>44487</v>
      </c>
      <c r="H215" s="18" t="s">
        <v>109</v>
      </c>
      <c r="I215" s="19" t="s">
        <v>384</v>
      </c>
      <c r="J215" s="20" t="s">
        <v>549</v>
      </c>
      <c r="K215" s="49"/>
    </row>
    <row r="216" spans="1:11" s="21" customFormat="1" ht="54" x14ac:dyDescent="0.55000000000000004">
      <c r="A216" s="1">
        <f t="shared" si="3"/>
        <v>212</v>
      </c>
      <c r="B216" s="15" t="s">
        <v>21</v>
      </c>
      <c r="C216" s="15" t="s">
        <v>36</v>
      </c>
      <c r="D216" s="15" t="s">
        <v>215</v>
      </c>
      <c r="E216" s="15" t="s">
        <v>328</v>
      </c>
      <c r="F216" s="16">
        <v>2079000</v>
      </c>
      <c r="G216" s="17">
        <v>44494</v>
      </c>
      <c r="H216" s="18" t="s">
        <v>36</v>
      </c>
      <c r="I216" s="19" t="s">
        <v>405</v>
      </c>
      <c r="J216" s="20" t="s">
        <v>406</v>
      </c>
      <c r="K216" s="49"/>
    </row>
    <row r="217" spans="1:11" s="21" customFormat="1" ht="36" x14ac:dyDescent="0.55000000000000004">
      <c r="A217" s="1">
        <f t="shared" si="3"/>
        <v>213</v>
      </c>
      <c r="B217" s="15" t="s">
        <v>21</v>
      </c>
      <c r="C217" s="15" t="s">
        <v>70</v>
      </c>
      <c r="D217" s="15" t="s">
        <v>227</v>
      </c>
      <c r="E217" s="15" t="s">
        <v>328</v>
      </c>
      <c r="F217" s="16">
        <v>17000000</v>
      </c>
      <c r="G217" s="17">
        <v>44509</v>
      </c>
      <c r="H217" s="18" t="s">
        <v>70</v>
      </c>
      <c r="I217" s="19" t="s">
        <v>519</v>
      </c>
      <c r="J217" s="20" t="s">
        <v>377</v>
      </c>
      <c r="K217" s="49"/>
    </row>
    <row r="218" spans="1:11" s="21" customFormat="1" ht="54" x14ac:dyDescent="0.55000000000000004">
      <c r="A218" s="1">
        <f t="shared" si="3"/>
        <v>214</v>
      </c>
      <c r="B218" s="15" t="s">
        <v>21</v>
      </c>
      <c r="C218" s="15" t="s">
        <v>95</v>
      </c>
      <c r="D218" s="15" t="s">
        <v>235</v>
      </c>
      <c r="E218" s="15" t="s">
        <v>335</v>
      </c>
      <c r="F218" s="16">
        <v>199682195</v>
      </c>
      <c r="G218" s="17">
        <v>44515</v>
      </c>
      <c r="H218" s="18" t="s">
        <v>95</v>
      </c>
      <c r="I218" s="19" t="s">
        <v>539</v>
      </c>
      <c r="J218" s="20" t="s">
        <v>540</v>
      </c>
      <c r="K218" s="49"/>
    </row>
    <row r="219" spans="1:11" s="21" customFormat="1" ht="36" x14ac:dyDescent="0.55000000000000004">
      <c r="A219" s="1">
        <f t="shared" si="3"/>
        <v>215</v>
      </c>
      <c r="B219" s="15" t="s">
        <v>24</v>
      </c>
      <c r="C219" s="15" t="s">
        <v>54</v>
      </c>
      <c r="D219" s="15" t="s">
        <v>225</v>
      </c>
      <c r="E219" s="15" t="s">
        <v>327</v>
      </c>
      <c r="F219" s="16">
        <v>2640000</v>
      </c>
      <c r="G219" s="17">
        <v>44515</v>
      </c>
      <c r="H219" s="18" t="s">
        <v>54</v>
      </c>
      <c r="I219" s="19" t="s">
        <v>420</v>
      </c>
      <c r="J219" s="20" t="s">
        <v>421</v>
      </c>
      <c r="K219" s="49"/>
    </row>
    <row r="220" spans="1:11" s="21" customFormat="1" ht="36" x14ac:dyDescent="0.55000000000000004">
      <c r="A220" s="1">
        <f t="shared" si="3"/>
        <v>216</v>
      </c>
      <c r="B220" s="15" t="s">
        <v>24</v>
      </c>
      <c r="C220" s="15" t="s">
        <v>53</v>
      </c>
      <c r="D220" s="15" t="s">
        <v>224</v>
      </c>
      <c r="E220" s="15" t="s">
        <v>8</v>
      </c>
      <c r="F220" s="16">
        <v>3681804</v>
      </c>
      <c r="G220" s="17">
        <v>44536</v>
      </c>
      <c r="H220" s="18" t="s">
        <v>53</v>
      </c>
      <c r="I220" s="19" t="s">
        <v>419</v>
      </c>
      <c r="J220" s="20" t="s">
        <v>349</v>
      </c>
      <c r="K220" s="50"/>
    </row>
    <row r="221" spans="1:11" s="21" customFormat="1" ht="54" x14ac:dyDescent="0.55000000000000004">
      <c r="A221" s="1">
        <f t="shared" si="3"/>
        <v>217</v>
      </c>
      <c r="B221" s="15" t="s">
        <v>21</v>
      </c>
      <c r="C221" s="15" t="s">
        <v>111</v>
      </c>
      <c r="D221" s="15" t="s">
        <v>236</v>
      </c>
      <c r="E221" s="15" t="s">
        <v>335</v>
      </c>
      <c r="F221" s="16">
        <v>30000000</v>
      </c>
      <c r="G221" s="17">
        <v>44551</v>
      </c>
      <c r="H221" s="18" t="s">
        <v>111</v>
      </c>
      <c r="I221" s="19" t="s">
        <v>551</v>
      </c>
      <c r="J221" s="20" t="s">
        <v>377</v>
      </c>
      <c r="K221" s="50"/>
    </row>
    <row r="222" spans="1:11" s="21" customFormat="1" ht="36" x14ac:dyDescent="0.55000000000000004">
      <c r="A222" s="1">
        <f t="shared" si="3"/>
        <v>218</v>
      </c>
      <c r="B222" s="15" t="s">
        <v>21</v>
      </c>
      <c r="C222" s="15" t="s">
        <v>87</v>
      </c>
      <c r="D222" s="15" t="s">
        <v>233</v>
      </c>
      <c r="E222" s="15" t="s">
        <v>327</v>
      </c>
      <c r="F222" s="16">
        <v>20790000</v>
      </c>
      <c r="G222" s="17">
        <v>44552</v>
      </c>
      <c r="H222" s="18" t="s">
        <v>87</v>
      </c>
      <c r="I222" s="19" t="s">
        <v>534</v>
      </c>
      <c r="J222" s="20" t="s">
        <v>377</v>
      </c>
      <c r="K222" s="50"/>
    </row>
    <row r="223" spans="1:11" s="21" customFormat="1" ht="54" x14ac:dyDescent="0.55000000000000004">
      <c r="A223" s="23">
        <f t="shared" si="3"/>
        <v>219</v>
      </c>
      <c r="B223" s="51" t="s">
        <v>464</v>
      </c>
      <c r="C223" s="35" t="s">
        <v>465</v>
      </c>
      <c r="D223" s="39" t="s">
        <v>466</v>
      </c>
      <c r="E223" s="52" t="s">
        <v>467</v>
      </c>
      <c r="F223" s="53">
        <v>11550000</v>
      </c>
      <c r="G223" s="54">
        <v>44572</v>
      </c>
      <c r="H223" s="35" t="s">
        <v>468</v>
      </c>
      <c r="I223" s="39" t="s">
        <v>453</v>
      </c>
      <c r="J223" s="20" t="s">
        <v>349</v>
      </c>
      <c r="K223" s="55"/>
    </row>
    <row r="224" spans="1:11" s="21" customFormat="1" ht="90" x14ac:dyDescent="0.55000000000000004">
      <c r="A224" s="1">
        <f t="shared" si="3"/>
        <v>220</v>
      </c>
      <c r="B224" s="15" t="s">
        <v>24</v>
      </c>
      <c r="C224" s="15" t="s">
        <v>356</v>
      </c>
      <c r="D224" s="15" t="s">
        <v>340</v>
      </c>
      <c r="E224" s="15" t="s">
        <v>329</v>
      </c>
      <c r="F224" s="16">
        <v>2076800</v>
      </c>
      <c r="G224" s="17">
        <v>44588</v>
      </c>
      <c r="H224" s="18" t="s">
        <v>337</v>
      </c>
      <c r="I224" s="19" t="s">
        <v>505</v>
      </c>
      <c r="J224" s="22" t="s">
        <v>506</v>
      </c>
      <c r="K224" s="50"/>
    </row>
    <row r="225" spans="1:10" s="21" customFormat="1" ht="90" x14ac:dyDescent="0.55000000000000004">
      <c r="A225" s="1">
        <f t="shared" si="3"/>
        <v>221</v>
      </c>
      <c r="B225" s="15" t="s">
        <v>21</v>
      </c>
      <c r="C225" s="15" t="s">
        <v>205</v>
      </c>
      <c r="D225" s="15" t="s">
        <v>325</v>
      </c>
      <c r="E225" s="15" t="s">
        <v>8</v>
      </c>
      <c r="F225" s="16">
        <v>965675</v>
      </c>
      <c r="G225" s="17">
        <v>44588</v>
      </c>
      <c r="H225" s="18" t="s">
        <v>470</v>
      </c>
      <c r="I225" s="19" t="s">
        <v>471</v>
      </c>
      <c r="J225" s="20" t="s">
        <v>472</v>
      </c>
    </row>
    <row r="226" spans="1:10" ht="72" x14ac:dyDescent="0.55000000000000004">
      <c r="A226" s="12">
        <f t="shared" si="3"/>
        <v>222</v>
      </c>
      <c r="B226" s="8" t="s">
        <v>21</v>
      </c>
      <c r="C226" s="8" t="s">
        <v>387</v>
      </c>
      <c r="D226" s="8" t="s">
        <v>240</v>
      </c>
      <c r="E226" s="8" t="s">
        <v>336</v>
      </c>
      <c r="F226" s="9">
        <v>41260000</v>
      </c>
      <c r="G226" s="10">
        <v>44287</v>
      </c>
      <c r="H226" s="56" t="s">
        <v>552</v>
      </c>
      <c r="I226" s="57"/>
      <c r="J226" s="58"/>
    </row>
    <row r="227" spans="1:10" ht="54" x14ac:dyDescent="0.55000000000000004">
      <c r="A227" s="12">
        <f t="shared" si="3"/>
        <v>223</v>
      </c>
      <c r="B227" s="8" t="s">
        <v>21</v>
      </c>
      <c r="C227" s="8" t="s">
        <v>388</v>
      </c>
      <c r="D227" s="8" t="s">
        <v>241</v>
      </c>
      <c r="E227" s="8" t="s">
        <v>336</v>
      </c>
      <c r="F227" s="9">
        <v>39470000</v>
      </c>
      <c r="G227" s="10">
        <v>44287</v>
      </c>
      <c r="H227" s="56" t="s">
        <v>552</v>
      </c>
      <c r="I227" s="57"/>
      <c r="J227" s="58"/>
    </row>
    <row r="228" spans="1:10" ht="54" x14ac:dyDescent="0.55000000000000004">
      <c r="A228" s="12">
        <f t="shared" si="3"/>
        <v>224</v>
      </c>
      <c r="B228" s="8" t="s">
        <v>21</v>
      </c>
      <c r="C228" s="8" t="s">
        <v>393</v>
      </c>
      <c r="D228" s="8" t="s">
        <v>243</v>
      </c>
      <c r="E228" s="8" t="s">
        <v>336</v>
      </c>
      <c r="F228" s="9">
        <v>47829942</v>
      </c>
      <c r="G228" s="10">
        <v>44287</v>
      </c>
      <c r="H228" s="56" t="s">
        <v>552</v>
      </c>
      <c r="I228" s="57"/>
      <c r="J228" s="58"/>
    </row>
    <row r="229" spans="1:10" ht="72" x14ac:dyDescent="0.55000000000000004">
      <c r="A229" s="12">
        <f t="shared" si="3"/>
        <v>225</v>
      </c>
      <c r="B229" s="8" t="s">
        <v>21</v>
      </c>
      <c r="C229" s="8" t="s">
        <v>394</v>
      </c>
      <c r="D229" s="8" t="s">
        <v>244</v>
      </c>
      <c r="E229" s="8" t="s">
        <v>336</v>
      </c>
      <c r="F229" s="9">
        <v>53070758</v>
      </c>
      <c r="G229" s="10">
        <v>44287</v>
      </c>
      <c r="H229" s="56" t="s">
        <v>552</v>
      </c>
      <c r="I229" s="57"/>
      <c r="J229" s="58"/>
    </row>
  </sheetData>
  <autoFilter ref="A4:K225" xr:uid="{6873D1E8-3397-48D9-B5FB-6EACD737670D}"/>
  <sortState xmlns:xlrd2="http://schemas.microsoft.com/office/spreadsheetml/2017/richdata2" ref="A5:K225">
    <sortCondition ref="G5:G225"/>
    <sortCondition descending="1" ref="F5:F225"/>
  </sortState>
  <mergeCells count="13">
    <mergeCell ref="H226:J226"/>
    <mergeCell ref="H227:J227"/>
    <mergeCell ref="H228:J228"/>
    <mergeCell ref="H229:J229"/>
    <mergeCell ref="A1:J2"/>
    <mergeCell ref="A3:A4"/>
    <mergeCell ref="B3:B4"/>
    <mergeCell ref="C3:C4"/>
    <mergeCell ref="D3:D4"/>
    <mergeCell ref="E3:E4"/>
    <mergeCell ref="F3:F4"/>
    <mergeCell ref="G3:G4"/>
    <mergeCell ref="H3:J3"/>
  </mergeCells>
  <phoneticPr fontId="6"/>
  <conditionalFormatting sqref="A5:A217">
    <cfRule type="expression" dxfId="5" priority="11">
      <formula>COUNTIF(#REF!,"*"&amp;"登録番号"&amp;"*")</formula>
    </cfRule>
  </conditionalFormatting>
  <conditionalFormatting sqref="E215:E218">
    <cfRule type="expression" dxfId="4" priority="4">
      <formula>COUNTIF(#REF!,"*"&amp;"③"&amp;"*")</formula>
    </cfRule>
  </conditionalFormatting>
  <conditionalFormatting sqref="G215:G218">
    <cfRule type="expression" dxfId="3" priority="5">
      <formula>COUNTIF(#REF!,"*"&amp;"⑭"&amp;"*")</formula>
    </cfRule>
  </conditionalFormatting>
  <conditionalFormatting sqref="G213">
    <cfRule type="expression" dxfId="2" priority="3">
      <formula>COUNTIF(#REF!,"*"&amp;"⑭"&amp;"*")</formula>
    </cfRule>
  </conditionalFormatting>
  <conditionalFormatting sqref="E220:E224">
    <cfRule type="expression" dxfId="1" priority="1">
      <formula>COUNTIF(#REF!,"*"&amp;"③"&amp;"*")</formula>
    </cfRule>
  </conditionalFormatting>
  <conditionalFormatting sqref="G220:G224">
    <cfRule type="expression" dxfId="0" priority="2">
      <formula>COUNTIF(#REF!,"*"&amp;"⑭"&amp;"*")</formula>
    </cfRule>
  </conditionalFormatting>
  <hyperlinks>
    <hyperlink ref="J29" r:id="rId1" xr:uid="{C043E083-42FB-4687-87F8-AC515A62CFEC}"/>
    <hyperlink ref="J132" r:id="rId2" xr:uid="{BEB1EABF-3462-47EA-955E-507E3CFD691B}"/>
  </hyperlinks>
  <pageMargins left="0.7" right="0.7" top="0.75" bottom="0.75" header="0.3" footer="0.3"/>
  <pageSetup paperSize="9" scale="36" orientation="portrait"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R3年度</vt:lpstr>
      <vt:lpstr>'R3年度'!Print_Area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