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A08EB795-7C17-4557-926D-88CBDB051100}" xr6:coauthVersionLast="47" xr6:coauthVersionMax="47" xr10:uidLastSave="{00000000-0000-0000-0000-000000000000}"/>
  <bookViews>
    <workbookView xWindow="2730" yWindow="1155" windowWidth="22725" windowHeight="15045" xr2:uid="{00000000-000D-0000-FFFF-FFFF00000000}"/>
  </bookViews>
  <sheets>
    <sheet name="降水量" sheetId="1" r:id="rId1"/>
  </sheets>
  <definedNames>
    <definedName name="_xlnm.Print_Area" localSheetId="0">降水量!$B$2:$O$32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<sst xmlns="http://schemas.openxmlformats.org/spreadsheetml/2006/main" count="41" uniqueCount="41">
  <si>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mm</t>
    </r>
  </si>
  <si>
    <r>
      <t>4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</si>
  <si>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</si>
  <si>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</si>
  <si>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</si>
  <si>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</si>
  <si>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</si>
  <si>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</si>
  <si>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</si>
  <si>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</si>
  <si>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</si>
  <si>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</si>
  <si>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3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</si>
  <si>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年間値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</si>
  <si>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</si>
  <si>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</si>
  <si>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</si>
  <si>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</si>
  <si>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</si>
  <si>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</si>
  <si>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</si>
  <si>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</si>
  <si>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</si>
  <si>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</si>
  <si>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</si>
  <si>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</si>
  <si>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1"/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</si>
  <si>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</si>
  <si>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</si>
  <si>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</si>
  <si>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</si>
  <si>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</si>
  <si>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1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</si>
  <si>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2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</si>
  <si>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2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</si>
  <si>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2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</si>
  <si>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2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</si>
  <si>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1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</si>
  <si>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月間・年間降水量の最大値、最小値</t>
    </r>
    <rPh sb="14" eb="15">
      <t>ツキ</t>
    </rPh>
    <rPh sb="15" eb="16">
      <t>カン</t>
    </rPh>
    <rPh sb="17" eb="19">
      <t>ネンカン</t>
    </rPh>
    <rPh sb="19" eb="22">
      <t>コウスイリョウ</t>
    </rPh>
    <rPh sb="23" eb="26">
      <t>サイダイチ</t>
    </rPh>
    <rPh sb="27" eb="30">
      <t>サイショウチ</t>
    </rPh>
    <phoneticPr fontId="2"/>
  </si>
  <si>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2"/>
  </si>
  <si>
    <t>令和3年度　降水量　月・年間値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</si>
</sst>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Times New Roman"/>
      <family val="1"/>
    </font>
    <font>
      <vertAlign val="superscript"/>
      <sz val="10"/>
      <name val="Times New Roman"/>
      <family val="1"/>
    </font>
    <font>
      <u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/>
    <xf numFmtId="0" fontId="0" fillId="0" borderId="0" xfId="0" applyFont="1" applyFill="1" applyAlignment="1">
      <alignment horizontal="centerContinuous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176" fontId="3" fillId="0" borderId="0" xfId="0" applyNumberFormat="1" applyFont="1" applyAlignment="1">
      <alignment horizontal="right" vertical="center"/>
    </xf>
    <xf numFmtId="176" fontId="3" fillId="0" borderId="3" xfId="0" applyNumberFormat="1" applyFont="1" applyBorder="1" applyAlignment="1">
      <alignment horizontal="right" vertical="center"/>
    </xf>
    <xf numFmtId="176" fontId="3" fillId="2" borderId="0" xfId="0" applyNumberFormat="1" applyFont="1" applyFill="1" applyAlignment="1">
      <alignment horizontal="right" vertical="center"/>
    </xf>
    <xf numFmtId="176" fontId="3" fillId="2" borderId="3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176" fontId="3" fillId="0" borderId="4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176" fontId="3" fillId="0" borderId="6" xfId="0" applyNumberFormat="1" applyFont="1" applyBorder="1" applyAlignment="1">
      <alignment horizontal="right" vertical="center"/>
    </xf>
    <xf numFmtId="176" fontId="3" fillId="0" borderId="7" xfId="0" applyNumberFormat="1" applyFont="1" applyBorder="1" applyAlignment="1">
      <alignment horizontal="right" vertical="center"/>
    </xf>
    <xf numFmtId="176" fontId="5" fillId="0" borderId="7" xfId="0" applyNumberFormat="1" applyFont="1" applyBorder="1" applyAlignment="1">
      <alignment horizontal="right" vertical="center"/>
    </xf>
    <xf numFmtId="176" fontId="3" fillId="0" borderId="5" xfId="0" applyNumberFormat="1" applyFont="1" applyBorder="1" applyAlignment="1">
      <alignment horizontal="right" vertical="center"/>
    </xf>
    <xf numFmtId="176" fontId="3" fillId="0" borderId="8" xfId="0" applyNumberFormat="1" applyFont="1" applyBorder="1" applyAlignment="1">
      <alignment horizontal="right" vertical="center"/>
    </xf>
    <xf numFmtId="176" fontId="3" fillId="0" borderId="9" xfId="0" applyNumberFormat="1" applyFont="1" applyBorder="1" applyAlignment="1">
      <alignment horizontal="right" vertical="center"/>
    </xf>
    <xf numFmtId="176" fontId="3" fillId="0" borderId="10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Q32"/>
  <sheetViews>
    <sheetView tabSelected="1" zoomScaleNormal="100" workbookViewId="0">
      <selection activeCell="D16" sqref="D16"/>
    </sheetView>
  </sheetViews>
  <sheetFormatPr defaultRowHeight="12.75" x14ac:dyDescent="0.2"/>
  <cols>
    <col min="1" max="1" width="9.140625" style="4"/>
    <col min="2" max="2" width="8.7109375" style="4" customWidth="1"/>
    <col min="3" max="14" width="6.7109375" style="4" customWidth="1"/>
    <col min="15" max="17" width="7.7109375" style="4" customWidth="1"/>
    <col min="18" max="16384" width="9.140625" style="4"/>
  </cols>
  <sheetData>
    <row r="2" spans="2:17" s="1" customFormat="1" ht="19.5" customHeight="1" x14ac:dyDescent="0.15">
      <c r="B2" s="5" t="s">
        <v>40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2:17" s="1" customFormat="1" ht="19.5" customHeight="1" thickBot="1" x14ac:dyDescent="0.2">
      <c r="N3" s="1" t="s">
        <v>0</v>
      </c>
    </row>
    <row r="4" spans="2:17" s="1" customFormat="1" ht="19.5" customHeight="1" thickBot="1" x14ac:dyDescent="0.2">
      <c r="B4" s="6"/>
      <c r="C4" s="7" t="s">
        <v>1</v>
      </c>
      <c r="D4" s="7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7</v>
      </c>
      <c r="J4" s="7" t="s">
        <v>8</v>
      </c>
      <c r="K4" s="7" t="s">
        <v>9</v>
      </c>
      <c r="L4" s="7" t="s">
        <v>10</v>
      </c>
      <c r="M4" s="7" t="s">
        <v>11</v>
      </c>
      <c r="N4" s="7" t="s">
        <v>12</v>
      </c>
      <c r="O4" s="8" t="s">
        <v>13</v>
      </c>
    </row>
    <row r="5" spans="2:17" s="1" customFormat="1" ht="19.5" customHeight="1" x14ac:dyDescent="0.15">
      <c r="B5" s="9" t="s">
        <v>14</v>
      </c>
      <c r="C5" s="10">
        <v>88.31169020976867</v>
      </c>
      <c r="D5" s="10">
        <v>84.228676160669437</v>
      </c>
      <c r="E5" s="10">
        <v>39.687802832848433</v>
      </c>
      <c r="F5" s="10">
        <v>5.9010704565915759</v>
      </c>
      <c r="G5" s="10">
        <v>84.054112680651244</v>
      </c>
      <c r="H5" s="10">
        <v>58.967915532690178</v>
      </c>
      <c r="I5" s="10">
        <v>151.75152327096012</v>
      </c>
      <c r="J5" s="10">
        <v>156.4899437460316</v>
      </c>
      <c r="K5" s="10">
        <v>171.26394372684109</v>
      </c>
      <c r="L5" s="10">
        <v>107.20028174960434</v>
      </c>
      <c r="M5" s="10">
        <v>36.60160568488736</v>
      </c>
      <c r="N5" s="10">
        <v>37.489943746031592</v>
      </c>
      <c r="O5" s="11">
        <v>1021.9485097975756</v>
      </c>
      <c r="P5" s="3"/>
      <c r="Q5" s="3"/>
    </row>
    <row r="6" spans="2:17" s="1" customFormat="1" ht="19.5" customHeight="1" x14ac:dyDescent="0.15">
      <c r="B6" s="9" t="s">
        <v>15</v>
      </c>
      <c r="C6" s="10">
        <v>120.5</v>
      </c>
      <c r="D6" s="10">
        <v>65</v>
      </c>
      <c r="E6" s="10">
        <v>41.5</v>
      </c>
      <c r="F6" s="10">
        <v>1.5</v>
      </c>
      <c r="G6" s="10">
        <v>98.5</v>
      </c>
      <c r="H6" s="10">
        <v>54</v>
      </c>
      <c r="I6" s="10">
        <v>116.5</v>
      </c>
      <c r="J6" s="10">
        <v>141</v>
      </c>
      <c r="K6" s="10">
        <v>118.5</v>
      </c>
      <c r="L6" s="10">
        <v>145</v>
      </c>
      <c r="M6" s="10">
        <v>133</v>
      </c>
      <c r="N6" s="10">
        <v>47.5</v>
      </c>
      <c r="O6" s="11">
        <v>1082.5</v>
      </c>
      <c r="P6" s="3"/>
      <c r="Q6" s="3"/>
    </row>
    <row r="7" spans="2:17" s="1" customFormat="1" ht="19.5" customHeight="1" x14ac:dyDescent="0.15">
      <c r="B7" s="9" t="s">
        <v>16</v>
      </c>
      <c r="C7" s="10">
        <v>81</v>
      </c>
      <c r="D7" s="10">
        <v>83</v>
      </c>
      <c r="E7" s="10">
        <v>34.5</v>
      </c>
      <c r="F7" s="10">
        <v>39</v>
      </c>
      <c r="G7" s="10">
        <v>120.5</v>
      </c>
      <c r="H7" s="10">
        <v>101.5</v>
      </c>
      <c r="I7" s="10">
        <v>82</v>
      </c>
      <c r="J7" s="10">
        <v>75.5</v>
      </c>
      <c r="K7" s="10">
        <v>20</v>
      </c>
      <c r="L7" s="10">
        <v>8</v>
      </c>
      <c r="M7" s="10">
        <v>3</v>
      </c>
      <c r="N7" s="10">
        <v>13</v>
      </c>
      <c r="O7" s="11">
        <v>661</v>
      </c>
      <c r="P7" s="3"/>
      <c r="Q7" s="3"/>
    </row>
    <row r="8" spans="2:17" s="1" customFormat="1" ht="19.5" customHeight="1" x14ac:dyDescent="0.15">
      <c r="B8" s="9" t="s">
        <v>17</v>
      </c>
      <c r="C8" s="10">
        <v>154</v>
      </c>
      <c r="D8" s="10">
        <v>54.5</v>
      </c>
      <c r="E8" s="10">
        <v>43.5</v>
      </c>
      <c r="F8" s="10">
        <v>182.51305070533354</v>
      </c>
      <c r="G8" s="10">
        <v>110.49671646918615</v>
      </c>
      <c r="H8" s="10">
        <v>125</v>
      </c>
      <c r="I8" s="10">
        <v>70</v>
      </c>
      <c r="J8" s="10">
        <v>68</v>
      </c>
      <c r="K8" s="10">
        <v>58.045889238397891</v>
      </c>
      <c r="L8" s="10">
        <v>19.737122802712122</v>
      </c>
      <c r="M8" s="10">
        <v>22.07588741530121</v>
      </c>
      <c r="N8" s="10">
        <v>68</v>
      </c>
      <c r="O8" s="11">
        <v>975.86866663093087</v>
      </c>
      <c r="P8" s="3"/>
      <c r="Q8" s="3"/>
    </row>
    <row r="9" spans="2:17" s="1" customFormat="1" ht="19.5" customHeight="1" x14ac:dyDescent="0.15">
      <c r="B9" s="9" t="s">
        <v>18</v>
      </c>
      <c r="C9" s="10">
        <v>138.5</v>
      </c>
      <c r="D9" s="10">
        <v>79</v>
      </c>
      <c r="E9" s="10">
        <v>203.5</v>
      </c>
      <c r="F9" s="10">
        <v>574</v>
      </c>
      <c r="G9" s="10">
        <v>336</v>
      </c>
      <c r="H9" s="10">
        <v>272.5</v>
      </c>
      <c r="I9" s="10">
        <v>49.260395025160818</v>
      </c>
      <c r="J9" s="10">
        <v>114</v>
      </c>
      <c r="K9" s="10">
        <v>38.5</v>
      </c>
      <c r="L9" s="10">
        <v>4.5</v>
      </c>
      <c r="M9" s="10">
        <v>41.741662034808229</v>
      </c>
      <c r="N9" s="10">
        <v>42.5</v>
      </c>
      <c r="O9" s="11">
        <v>1894.002057059969</v>
      </c>
      <c r="P9" s="3"/>
      <c r="Q9" s="3"/>
    </row>
    <row r="10" spans="2:17" s="1" customFormat="1" ht="19.5" customHeight="1" x14ac:dyDescent="0.15">
      <c r="B10" s="9" t="s">
        <v>19</v>
      </c>
      <c r="C10" s="10">
        <v>110.24191551349969</v>
      </c>
      <c r="D10" s="10">
        <v>105.58276057040779</v>
      </c>
      <c r="E10" s="10">
        <v>260.5</v>
      </c>
      <c r="F10" s="10">
        <v>194.69416903057211</v>
      </c>
      <c r="G10" s="10">
        <v>34.107971882611039</v>
      </c>
      <c r="H10" s="10">
        <v>52.413549373347479</v>
      </c>
      <c r="I10" s="10">
        <v>264.35602934558045</v>
      </c>
      <c r="J10" s="10">
        <v>250.79602819415092</v>
      </c>
      <c r="K10" s="10">
        <v>195.60395025160815</v>
      </c>
      <c r="L10" s="10">
        <v>132.21326762374312</v>
      </c>
      <c r="M10" s="10">
        <v>145.83397190180153</v>
      </c>
      <c r="N10" s="10">
        <v>111.0254647908947</v>
      </c>
      <c r="O10" s="11">
        <v>1857.369078478217</v>
      </c>
      <c r="P10" s="3"/>
      <c r="Q10" s="3"/>
    </row>
    <row r="11" spans="2:17" s="1" customFormat="1" ht="19.5" customHeight="1" x14ac:dyDescent="0.15">
      <c r="B11" s="9" t="s">
        <v>20</v>
      </c>
      <c r="C11" s="12">
        <v>112.5</v>
      </c>
      <c r="D11" s="12">
        <v>127</v>
      </c>
      <c r="E11" s="12">
        <v>58</v>
      </c>
      <c r="F11" s="12">
        <v>151.5</v>
      </c>
      <c r="G11" s="12">
        <v>100</v>
      </c>
      <c r="H11" s="12">
        <v>113.5</v>
      </c>
      <c r="I11" s="12">
        <v>117.5</v>
      </c>
      <c r="J11" s="12">
        <v>278</v>
      </c>
      <c r="K11" s="12">
        <v>223.5</v>
      </c>
      <c r="L11" s="12">
        <v>73</v>
      </c>
      <c r="M11" s="12">
        <v>82.5</v>
      </c>
      <c r="N11" s="12">
        <v>117.5</v>
      </c>
      <c r="O11" s="13">
        <v>1554.5</v>
      </c>
      <c r="P11" s="3"/>
      <c r="Q11" s="3"/>
    </row>
    <row r="12" spans="2:17" s="1" customFormat="1" ht="19.5" customHeight="1" x14ac:dyDescent="0.15">
      <c r="B12" s="9" t="s">
        <v>21</v>
      </c>
      <c r="C12" s="10">
        <v>108.14022693492278</v>
      </c>
      <c r="D12" s="10">
        <v>103.5</v>
      </c>
      <c r="E12" s="10">
        <v>74.5</v>
      </c>
      <c r="F12" s="10">
        <v>225</v>
      </c>
      <c r="G12" s="10">
        <v>195.37242256683504</v>
      </c>
      <c r="H12" s="10">
        <v>136</v>
      </c>
      <c r="I12" s="10">
        <v>119</v>
      </c>
      <c r="J12" s="10">
        <v>209</v>
      </c>
      <c r="K12" s="10">
        <v>210</v>
      </c>
      <c r="L12" s="10">
        <v>69</v>
      </c>
      <c r="M12" s="10">
        <v>94</v>
      </c>
      <c r="N12" s="10">
        <v>76</v>
      </c>
      <c r="O12" s="11">
        <v>1619.5126495017578</v>
      </c>
      <c r="P12" s="3"/>
      <c r="Q12" s="3"/>
    </row>
    <row r="13" spans="2:17" s="1" customFormat="1" ht="19.5" customHeight="1" x14ac:dyDescent="0.15">
      <c r="B13" s="9" t="s">
        <v>22</v>
      </c>
      <c r="C13" s="10">
        <v>167</v>
      </c>
      <c r="D13" s="10">
        <v>313.5</v>
      </c>
      <c r="E13" s="10">
        <v>209.14591797043823</v>
      </c>
      <c r="F13" s="10">
        <v>344.52915246696284</v>
      </c>
      <c r="G13" s="10">
        <v>529.2896619964273</v>
      </c>
      <c r="H13" s="10">
        <v>198.82380832132898</v>
      </c>
      <c r="I13" s="10">
        <v>104.5</v>
      </c>
      <c r="J13" s="10">
        <v>135.5</v>
      </c>
      <c r="K13" s="10">
        <v>201.5</v>
      </c>
      <c r="L13" s="10">
        <v>124.48816939519143</v>
      </c>
      <c r="M13" s="10">
        <v>130.49242486969399</v>
      </c>
      <c r="N13" s="10">
        <v>124.33104228163114</v>
      </c>
      <c r="O13" s="11">
        <v>2583.1001773016742</v>
      </c>
      <c r="P13" s="3"/>
      <c r="Q13" s="3"/>
    </row>
    <row r="14" spans="2:17" s="1" customFormat="1" ht="19.5" customHeight="1" x14ac:dyDescent="0.15">
      <c r="B14" s="9" t="s">
        <v>23</v>
      </c>
      <c r="C14" s="10">
        <v>440.28647889756542</v>
      </c>
      <c r="D14" s="10">
        <v>508.5</v>
      </c>
      <c r="E14" s="10">
        <v>499</v>
      </c>
      <c r="F14" s="10">
        <v>292.59549296585516</v>
      </c>
      <c r="G14" s="10">
        <v>885.5</v>
      </c>
      <c r="H14" s="10">
        <v>452.74704834582639</v>
      </c>
      <c r="I14" s="10">
        <v>35.730986699329932</v>
      </c>
      <c r="J14" s="10">
        <v>123</v>
      </c>
      <c r="K14" s="10">
        <v>247</v>
      </c>
      <c r="L14" s="10">
        <v>111.06366197723676</v>
      </c>
      <c r="M14" s="10">
        <v>129</v>
      </c>
      <c r="N14" s="10">
        <v>264.5</v>
      </c>
      <c r="O14" s="11">
        <v>3988.9236688858136</v>
      </c>
      <c r="P14" s="3"/>
      <c r="Q14" s="3"/>
    </row>
    <row r="15" spans="2:17" s="1" customFormat="1" ht="19.5" customHeight="1" x14ac:dyDescent="0.15">
      <c r="B15" s="9" t="s">
        <v>24</v>
      </c>
      <c r="C15" s="10">
        <v>216</v>
      </c>
      <c r="D15" s="10">
        <v>245</v>
      </c>
      <c r="E15" s="10">
        <v>86</v>
      </c>
      <c r="F15" s="10">
        <v>222</v>
      </c>
      <c r="G15" s="10">
        <v>324</v>
      </c>
      <c r="H15" s="10">
        <v>181</v>
      </c>
      <c r="I15" s="10">
        <v>53.5</v>
      </c>
      <c r="J15" s="10">
        <v>60.5</v>
      </c>
      <c r="K15" s="10">
        <v>81</v>
      </c>
      <c r="L15" s="10">
        <v>20.601127957941927</v>
      </c>
      <c r="M15" s="10">
        <v>15.5</v>
      </c>
      <c r="N15" s="10">
        <v>82</v>
      </c>
      <c r="O15" s="11">
        <v>1587.101127957942</v>
      </c>
      <c r="P15" s="3"/>
      <c r="Q15" s="3"/>
    </row>
    <row r="16" spans="2:17" s="1" customFormat="1" ht="19.5" customHeight="1" x14ac:dyDescent="0.15">
      <c r="B16" s="9" t="s">
        <v>25</v>
      </c>
      <c r="C16" s="10">
        <v>58.344292278171721</v>
      </c>
      <c r="D16" s="10">
        <v>139.76629309118474</v>
      </c>
      <c r="E16" s="10">
        <v>84.940356508372162</v>
      </c>
      <c r="F16" s="10">
        <v>155.53788210138177</v>
      </c>
      <c r="G16" s="12">
        <v>555.26720020367873</v>
      </c>
      <c r="H16" s="10">
        <v>127.20793662820594</v>
      </c>
      <c r="I16" s="12">
        <v>70.289672640137596</v>
      </c>
      <c r="J16" s="12">
        <v>101.5</v>
      </c>
      <c r="K16" s="12">
        <v>190.5</v>
      </c>
      <c r="L16" s="12">
        <v>128.5</v>
      </c>
      <c r="M16" s="12">
        <v>95</v>
      </c>
      <c r="N16" s="12">
        <v>84.5</v>
      </c>
      <c r="O16" s="13">
        <v>1791.3536334511325</v>
      </c>
      <c r="P16" s="3"/>
      <c r="Q16" s="3"/>
    </row>
    <row r="17" spans="2:17" s="1" customFormat="1" ht="19.5" customHeight="1" x14ac:dyDescent="0.15">
      <c r="B17" s="9" t="s">
        <v>26</v>
      </c>
      <c r="C17" s="10">
        <v>197</v>
      </c>
      <c r="D17" s="10">
        <v>485</v>
      </c>
      <c r="E17" s="10">
        <v>192.5</v>
      </c>
      <c r="F17" s="10">
        <v>391.31143673107726</v>
      </c>
      <c r="G17" s="10">
        <v>628.88197186342063</v>
      </c>
      <c r="H17" s="10">
        <v>244.40692969693237</v>
      </c>
      <c r="I17" s="10">
        <v>68.5</v>
      </c>
      <c r="J17" s="10">
        <v>170</v>
      </c>
      <c r="K17" s="10">
        <v>43.314873308630503</v>
      </c>
      <c r="L17" s="10">
        <v>66.5</v>
      </c>
      <c r="M17" s="10">
        <v>35</v>
      </c>
      <c r="N17" s="10">
        <v>159</v>
      </c>
      <c r="O17" s="11">
        <v>2681.415211600061</v>
      </c>
      <c r="P17" s="3"/>
      <c r="Q17" s="3"/>
    </row>
    <row r="18" spans="2:17" s="1" customFormat="1" ht="19.5" customHeight="1" x14ac:dyDescent="0.15">
      <c r="B18" s="9" t="s">
        <v>27</v>
      </c>
      <c r="C18" s="10">
        <v>40</v>
      </c>
      <c r="D18" s="10">
        <v>359.5</v>
      </c>
      <c r="E18" s="10">
        <v>140.5</v>
      </c>
      <c r="F18" s="10">
        <v>202.5</v>
      </c>
      <c r="G18" s="10">
        <v>1159</v>
      </c>
      <c r="H18" s="10">
        <v>175.5</v>
      </c>
      <c r="I18" s="10">
        <v>12</v>
      </c>
      <c r="J18" s="10">
        <v>62</v>
      </c>
      <c r="K18" s="10">
        <v>70</v>
      </c>
      <c r="L18" s="10">
        <v>45.5</v>
      </c>
      <c r="M18" s="10">
        <v>28.5</v>
      </c>
      <c r="N18" s="10">
        <v>115.5</v>
      </c>
      <c r="O18" s="11">
        <v>2410.5</v>
      </c>
      <c r="P18" s="3"/>
      <c r="Q18" s="3"/>
    </row>
    <row r="19" spans="2:17" s="1" customFormat="1" ht="19.5" customHeight="1" x14ac:dyDescent="0.15">
      <c r="B19" s="9" t="s">
        <v>28</v>
      </c>
      <c r="C19" s="10">
        <v>110</v>
      </c>
      <c r="D19" s="10">
        <v>228.40346231624466</v>
      </c>
      <c r="E19" s="10">
        <v>155.5</v>
      </c>
      <c r="F19" s="10">
        <v>134.5</v>
      </c>
      <c r="G19" s="10">
        <v>579</v>
      </c>
      <c r="H19" s="10">
        <v>443.14968331781927</v>
      </c>
      <c r="I19" s="10">
        <v>113</v>
      </c>
      <c r="J19" s="10">
        <v>94</v>
      </c>
      <c r="K19" s="10">
        <v>19</v>
      </c>
      <c r="L19" s="10">
        <v>16</v>
      </c>
      <c r="M19" s="10">
        <v>23.5</v>
      </c>
      <c r="N19" s="10">
        <v>135</v>
      </c>
      <c r="O19" s="11">
        <v>2051.0531456340641</v>
      </c>
      <c r="P19" s="3"/>
      <c r="Q19" s="3"/>
    </row>
    <row r="20" spans="2:17" s="1" customFormat="1" ht="19.5" customHeight="1" x14ac:dyDescent="0.15">
      <c r="B20" s="9" t="s">
        <v>29</v>
      </c>
      <c r="C20" s="10">
        <v>81.5</v>
      </c>
      <c r="D20" s="10">
        <v>590.5</v>
      </c>
      <c r="E20" s="10">
        <v>195.5</v>
      </c>
      <c r="F20" s="10">
        <v>504</v>
      </c>
      <c r="G20" s="10">
        <v>1076</v>
      </c>
      <c r="H20" s="10">
        <v>204.69366207318922</v>
      </c>
      <c r="I20" s="10">
        <v>20.5</v>
      </c>
      <c r="J20" s="10">
        <v>101</v>
      </c>
      <c r="K20" s="10">
        <v>62.572197359056474</v>
      </c>
      <c r="L20" s="10">
        <v>44</v>
      </c>
      <c r="M20" s="10">
        <v>30</v>
      </c>
      <c r="N20" s="10">
        <v>174.5</v>
      </c>
      <c r="O20" s="11">
        <v>3084.7658594322461</v>
      </c>
      <c r="P20" s="3"/>
      <c r="Q20" s="3"/>
    </row>
    <row r="21" spans="2:17" s="1" customFormat="1" ht="19.5" customHeight="1" x14ac:dyDescent="0.15">
      <c r="B21" s="9" t="s">
        <v>30</v>
      </c>
      <c r="C21" s="10">
        <v>244.5</v>
      </c>
      <c r="D21" s="10">
        <v>639.5</v>
      </c>
      <c r="E21" s="10">
        <v>429</v>
      </c>
      <c r="F21" s="10">
        <v>672</v>
      </c>
      <c r="G21" s="10">
        <v>427</v>
      </c>
      <c r="H21" s="10">
        <v>350.5</v>
      </c>
      <c r="I21" s="10">
        <v>183.5</v>
      </c>
      <c r="J21" s="10">
        <v>200</v>
      </c>
      <c r="K21" s="10">
        <v>121.5</v>
      </c>
      <c r="L21" s="10">
        <v>125.5</v>
      </c>
      <c r="M21" s="10">
        <v>112</v>
      </c>
      <c r="N21" s="10">
        <v>262.5</v>
      </c>
      <c r="O21" s="11">
        <v>3767.5</v>
      </c>
      <c r="P21" s="3"/>
      <c r="Q21" s="3"/>
    </row>
    <row r="22" spans="2:17" s="1" customFormat="1" ht="19.5" customHeight="1" x14ac:dyDescent="0.15">
      <c r="B22" s="9" t="s">
        <v>31</v>
      </c>
      <c r="C22" s="12">
        <v>176</v>
      </c>
      <c r="D22" s="12">
        <v>253.5</v>
      </c>
      <c r="E22" s="12">
        <v>764</v>
      </c>
      <c r="F22" s="12">
        <v>259.5</v>
      </c>
      <c r="G22" s="12">
        <v>196.5</v>
      </c>
      <c r="H22" s="12">
        <v>148.5</v>
      </c>
      <c r="I22" s="12">
        <v>184</v>
      </c>
      <c r="J22" s="12">
        <v>117.5</v>
      </c>
      <c r="K22" s="10">
        <v>57.5</v>
      </c>
      <c r="L22" s="10">
        <v>197</v>
      </c>
      <c r="M22" s="10">
        <v>214</v>
      </c>
      <c r="N22" s="10">
        <v>284</v>
      </c>
      <c r="O22" s="13">
        <v>2852</v>
      </c>
      <c r="P22" s="3"/>
      <c r="Q22" s="3"/>
    </row>
    <row r="23" spans="2:17" s="1" customFormat="1" ht="19.5" customHeight="1" thickBot="1" x14ac:dyDescent="0.2">
      <c r="B23" s="14" t="s">
        <v>32</v>
      </c>
      <c r="C23" s="10">
        <v>138.56366197723676</v>
      </c>
      <c r="D23" s="10">
        <v>84.697352129433952</v>
      </c>
      <c r="E23" s="10">
        <v>169.02785725041412</v>
      </c>
      <c r="F23" s="10">
        <v>254.47214274958588</v>
      </c>
      <c r="G23" s="10">
        <v>354.5</v>
      </c>
      <c r="H23" s="10">
        <v>216.3437746770785</v>
      </c>
      <c r="I23" s="10">
        <v>154.64960564650639</v>
      </c>
      <c r="J23" s="10">
        <v>135</v>
      </c>
      <c r="K23" s="10">
        <v>57</v>
      </c>
      <c r="L23" s="10">
        <v>21.327859182769306</v>
      </c>
      <c r="M23" s="10">
        <v>64.5</v>
      </c>
      <c r="N23" s="10">
        <v>115.7514648100852</v>
      </c>
      <c r="O23" s="15">
        <v>1765.8337184231102</v>
      </c>
      <c r="P23" s="3"/>
      <c r="Q23" s="3"/>
    </row>
    <row r="24" spans="2:17" s="1" customFormat="1" ht="19.5" customHeight="1" x14ac:dyDescent="0.15">
      <c r="B24" s="16" t="s">
        <v>33</v>
      </c>
      <c r="C24" s="17">
        <f t="shared" ref="C24:O24" si="0">MAX(C5:C23)</f>
        <v>440.28647889756542</v>
      </c>
      <c r="D24" s="18">
        <f t="shared" si="0"/>
        <v>639.5</v>
      </c>
      <c r="E24" s="19">
        <f t="shared" si="0"/>
        <v>764</v>
      </c>
      <c r="F24" s="18">
        <f t="shared" si="0"/>
        <v>672</v>
      </c>
      <c r="G24" s="18">
        <f t="shared" si="0"/>
        <v>1159</v>
      </c>
      <c r="H24" s="18">
        <f t="shared" si="0"/>
        <v>452.74704834582639</v>
      </c>
      <c r="I24" s="18">
        <f t="shared" si="0"/>
        <v>264.35602934558045</v>
      </c>
      <c r="J24" s="19">
        <f t="shared" si="0"/>
        <v>278</v>
      </c>
      <c r="K24" s="18">
        <f t="shared" si="0"/>
        <v>247</v>
      </c>
      <c r="L24" s="18">
        <f t="shared" si="0"/>
        <v>197</v>
      </c>
      <c r="M24" s="18">
        <f t="shared" si="0"/>
        <v>214</v>
      </c>
      <c r="N24" s="18">
        <f t="shared" si="0"/>
        <v>284</v>
      </c>
      <c r="O24" s="20">
        <f t="shared" si="0"/>
        <v>3988.9236688858136</v>
      </c>
      <c r="P24" s="3"/>
      <c r="Q24" s="3"/>
    </row>
    <row r="25" spans="2:17" s="1" customFormat="1" ht="19.5" customHeight="1" x14ac:dyDescent="0.15">
      <c r="B25" s="9" t="s">
        <v>34</v>
      </c>
      <c r="C25" s="21">
        <f t="shared" ref="C25:O25" si="1">MIN(C5:C23)</f>
        <v>40</v>
      </c>
      <c r="D25" s="10">
        <f t="shared" si="1"/>
        <v>54.5</v>
      </c>
      <c r="E25" s="10">
        <f t="shared" si="1"/>
        <v>34.5</v>
      </c>
      <c r="F25" s="10">
        <f t="shared" si="1"/>
        <v>1.5</v>
      </c>
      <c r="G25" s="10">
        <f t="shared" si="1"/>
        <v>34.107971882611039</v>
      </c>
      <c r="H25" s="10">
        <f t="shared" si="1"/>
        <v>52.413549373347479</v>
      </c>
      <c r="I25" s="10">
        <f t="shared" si="1"/>
        <v>12</v>
      </c>
      <c r="J25" s="10">
        <f t="shared" si="1"/>
        <v>60.5</v>
      </c>
      <c r="K25" s="10">
        <f t="shared" si="1"/>
        <v>19</v>
      </c>
      <c r="L25" s="10">
        <f t="shared" si="1"/>
        <v>4.5</v>
      </c>
      <c r="M25" s="10">
        <f t="shared" si="1"/>
        <v>3</v>
      </c>
      <c r="N25" s="10">
        <f t="shared" si="1"/>
        <v>13</v>
      </c>
      <c r="O25" s="11">
        <f t="shared" si="1"/>
        <v>661</v>
      </c>
      <c r="P25" s="3"/>
      <c r="Q25" s="3"/>
    </row>
    <row r="26" spans="2:17" s="1" customFormat="1" ht="19.5" customHeight="1" x14ac:dyDescent="0.15">
      <c r="B26" s="9" t="s">
        <v>35</v>
      </c>
      <c r="C26" s="21">
        <f t="shared" ref="C26:O26" si="2">AVERAGE(C5:C23)</f>
        <v>146.44148767427185</v>
      </c>
      <c r="D26" s="10">
        <f t="shared" si="2"/>
        <v>239.45676548778633</v>
      </c>
      <c r="E26" s="10">
        <f t="shared" si="2"/>
        <v>193.72641760853014</v>
      </c>
      <c r="F26" s="10">
        <f t="shared" si="2"/>
        <v>253.0028630109137</v>
      </c>
      <c r="G26" s="10">
        <f t="shared" si="2"/>
        <v>410.20895040330578</v>
      </c>
      <c r="H26" s="10">
        <f t="shared" si="2"/>
        <v>192.46075305086413</v>
      </c>
      <c r="I26" s="10">
        <f t="shared" si="2"/>
        <v>103.71253750671974</v>
      </c>
      <c r="J26" s="10">
        <f t="shared" si="2"/>
        <v>136.46241957579909</v>
      </c>
      <c r="K26" s="10">
        <f t="shared" si="2"/>
        <v>115.06846599392286</v>
      </c>
      <c r="L26" s="10">
        <f t="shared" si="2"/>
        <v>76.796394246799949</v>
      </c>
      <c r="M26" s="10">
        <f t="shared" si="2"/>
        <v>75.591871152973283</v>
      </c>
      <c r="N26" s="10">
        <f t="shared" si="2"/>
        <v>121.8209429278233</v>
      </c>
      <c r="O26" s="11">
        <f t="shared" si="2"/>
        <v>2064.7498686397107</v>
      </c>
      <c r="P26" s="3"/>
      <c r="Q26" s="3"/>
    </row>
    <row r="27" spans="2:17" s="1" customFormat="1" ht="19.5" customHeight="1" thickBot="1" x14ac:dyDescent="0.2">
      <c r="B27" s="14" t="s">
        <v>36</v>
      </c>
      <c r="C27" s="22">
        <f>STDEV(C5:C23)</f>
        <v>88.736139660889165</v>
      </c>
      <c r="D27" s="23">
        <f t="shared" ref="D27:O27" si="3">STDEV(D5:D23)</f>
        <v>191.20833325896743</v>
      </c>
      <c r="E27" s="23">
        <f t="shared" si="3"/>
        <v>187.72857840193026</v>
      </c>
      <c r="F27" s="23">
        <f t="shared" si="3"/>
        <v>180.63708010298294</v>
      </c>
      <c r="G27" s="23">
        <f t="shared" si="3"/>
        <v>338.66798499407747</v>
      </c>
      <c r="H27" s="23">
        <f t="shared" si="3"/>
        <v>118.06245435560764</v>
      </c>
      <c r="I27" s="23">
        <f t="shared" si="3"/>
        <v>63.945851796598667</v>
      </c>
      <c r="J27" s="23">
        <f t="shared" si="3"/>
        <v>61.913987415540277</v>
      </c>
      <c r="K27" s="23">
        <f t="shared" si="3"/>
        <v>76.810188743553979</v>
      </c>
      <c r="L27" s="23">
        <f t="shared" si="3"/>
        <v>56.259685943450414</v>
      </c>
      <c r="M27" s="23">
        <f t="shared" si="3"/>
        <v>57.024833916945909</v>
      </c>
      <c r="N27" s="23">
        <f t="shared" si="3"/>
        <v>78.082313694508173</v>
      </c>
      <c r="O27" s="15">
        <f t="shared" si="3"/>
        <v>917.79067458778627</v>
      </c>
      <c r="P27" s="3"/>
      <c r="Q27" s="3"/>
    </row>
    <row r="28" spans="2:17" s="1" customFormat="1" ht="19.5" customHeight="1" x14ac:dyDescent="0.15">
      <c r="B28" s="1" t="s">
        <v>37</v>
      </c>
    </row>
    <row r="29" spans="2:17" s="1" customFormat="1" ht="19.5" customHeight="1" x14ac:dyDescent="0.15">
      <c r="B29" s="1" t="s">
        <v>38</v>
      </c>
    </row>
    <row r="30" spans="2:17" s="1" customFormat="1" ht="19.5" customHeight="1" x14ac:dyDescent="0.15">
      <c r="B30" s="1" t="s">
        <v>39</v>
      </c>
    </row>
    <row r="31" spans="2:17" ht="19.5" customHeight="1" x14ac:dyDescent="0.2"/>
    <row r="32" spans="2:17" ht="19.5" customHeight="1" x14ac:dyDescent="0.2"/>
  </sheetData>
  <phoneticPr fontId="1"/>
  <printOptions horizontalCentered="1"/>
  <pageMargins left="0.59055118110236227" right="0.39370078740157483" top="0.98425196850393704" bottom="0.31496062992125984" header="0.19685039370078741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降水量</vt:lpstr>
      <vt:lpstr>降水量!Print_Area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2015-04-07T09:37:48Z</cp:lastPrinted>
  <dcterms:created xsi:type="dcterms:W3CDTF">2001-01-25T13:45:25Z</dcterms:created>
  <dcterms:modified xsi:type="dcterms:W3CDTF">2022-11-01T02:39:11Z</dcterms:modified>
</cp:coreProperties>
</file>