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4年度報告書\環境省Web公開資料\2_作業場所\"/>
    </mc:Choice>
  </mc:AlternateContent>
  <xr:revisionPtr revIDLastSave="0" documentId="13_ncr:1_{5467FB67-B375-43E6-8BF5-119563935C25}" xr6:coauthVersionLast="47" xr6:coauthVersionMax="47" xr10:uidLastSave="{00000000-0000-0000-0000-000000000000}"/>
  <bookViews>
    <workbookView xWindow="3510" yWindow="1155" windowWidth="22725" windowHeight="15045" xr2:uid="{0B6ABAF4-88A7-4611-B643-5542FB0EECE9}"/>
  </bookViews>
  <sheets>
    <sheet name="H" sheetId="1" r:id="rId1"/>
  </sheets>
  <definedNames>
    <definedName name="_xlnm.Print_Area" localSheetId="0">H!$B$2:$Q$32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<sst xmlns="http://schemas.openxmlformats.org/spreadsheetml/2006/main" count="95" uniqueCount="47">
  <si>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6" eb="18">
      <t>ゼンコク</t>
    </rPh>
    <rPh sb="18" eb="20">
      <t>ヘイキン</t>
    </rPh>
    <rPh sb="21" eb="23">
      <t>ヒョウジュン</t>
    </rPh>
    <rPh sb="23" eb="25">
      <t>ヘンサ</t>
    </rPh>
    <rPh sb="26" eb="28">
      <t>サンコウ</t>
    </rPh>
    <rPh sb="28" eb="29">
      <t>チ</t>
    </rPh>
    <rPh sb="30" eb="32">
      <t>カセン</t>
    </rPh>
    <rPh sb="33" eb="34">
      <t>シメ</t>
    </rPh>
    <rPh sb="37" eb="38">
      <t>フク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</si>
  <si>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2)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サンプルの最大値、最小値</t>
    </r>
    <rPh sb="19" eb="22">
      <t>サイダイチ</t>
    </rPh>
    <rPh sb="23" eb="26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</si>
  <si>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月・年平均値の最大値、最小値</t>
    </r>
    <rPh sb="14" eb="15">
      <t>ツキ</t>
    </rPh>
    <rPh sb="16" eb="17">
      <t>ネン</t>
    </rPh>
    <rPh sb="17" eb="20">
      <t>ヘイキンチ</t>
    </rPh>
    <rPh sb="21" eb="24">
      <t>サイダイチ</t>
    </rPh>
    <rPh sb="25" eb="28">
      <t>サイショウチ</t>
    </rPh>
    <phoneticPr fontId="4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</si>
  <si>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5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</si>
  <si>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5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</si>
  <si>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4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</si>
  <si>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4"/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</si>
  <si>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1)</t>
    </r>
    <rPh sb="0" eb="3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</si>
  <si>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Ph sb="0" eb="3">
      <t>サイダイチ</t>
    </rPh>
    <phoneticPr fontId="4"/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</si>
  <si>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</si>
  <si>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5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</si>
  <si>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</si>
  <si>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</si>
  <si>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</si>
  <si>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</si>
  <si>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</si>
  <si>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5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</si>
  <si>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</si>
  <si>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</si>
  <si>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</si>
  <si>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</si>
  <si>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</si>
  <si>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t>*</t>
    <phoneticPr fontId="5"/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</si>
  <si>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</si>
  <si>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</si>
  <si>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</si>
  <si>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</si>
  <si>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</si>
  <si>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</si>
  <si>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</si>
  <si>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</si>
  <si>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</si>
  <si>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9"/>
        <rFont val="ＭＳ 明朝"/>
        <family val="1"/>
        <charset val="128"/>
      </rPr>
      <t>年平均値</t>
    </r>
    <rPh sb="0" eb="1">
      <t>ネン</t>
    </rPh>
    <phoneticPr fontId="4"/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</si>
  <si>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</si>
  <si>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</si>
  <si>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</si>
  <si>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</si>
  <si>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</si>
  <si>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</si>
  <si>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</si>
  <si>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</si>
  <si>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</si>
  <si>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</si>
  <si>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</si>
  <si>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</si>
  <si>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</t>
    </r>
    <r>
      <rPr>
        <sz val="10"/>
        <rFont val="Times New Roman"/>
        <family val="1"/>
      </rPr>
      <t>μmol L</t>
    </r>
    <r>
      <rPr>
        <vertAlign val="superscript"/>
        <sz val="10"/>
        <rFont val="Times New Roman"/>
        <family val="1"/>
      </rPr>
      <t>-1</t>
    </r>
    <phoneticPr fontId="5"/>
  </si>
  <si>
    <r>
      <rPr>
        <sz val="10"/>
        <rFont val="ＭＳ 明朝"/>
        <family val="1"/>
        <charset val="128"/>
      </rPr>
      <t>令和3年度　</t>
    </r>
    <r>
      <rPr>
        <sz val="10"/>
        <rFont val="Times New Roman"/>
        <family val="1"/>
      </rPr>
      <t>H</t>
    </r>
    <r>
      <rPr>
        <vertAlign val="superscript"/>
        <sz val="10"/>
        <rFont val="Times New Roman"/>
        <family val="1"/>
      </rPr>
      <t>+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濃度　月・年平均値</t>
    </r>
    <rPh sb="0" eb="2">
      <t>レイワ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</si>
</sst>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0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vertAlign val="superscript"/>
      <sz val="10"/>
      <name val="Times New Roman"/>
      <family val="1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sz val="9"/>
      <name val="Times New Roman"/>
      <family val="1"/>
    </font>
    <font>
      <sz val="9"/>
      <name val="ＭＳ 明朝"/>
      <family val="1"/>
      <charset val="128"/>
    </font>
    <font>
      <sz val="1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176" fontId="1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176" fontId="1" fillId="0" borderId="5" xfId="0" applyNumberFormat="1" applyFont="1" applyBorder="1" applyAlignment="1">
      <alignment horizontal="right" vertical="center"/>
    </xf>
    <xf numFmtId="176" fontId="1" fillId="0" borderId="6" xfId="0" applyNumberFormat="1" applyFont="1" applyBorder="1" applyAlignment="1">
      <alignment horizontal="right" vertical="center"/>
    </xf>
    <xf numFmtId="176" fontId="1" fillId="0" borderId="7" xfId="0" applyNumberFormat="1" applyFont="1" applyBorder="1" applyAlignment="1">
      <alignment horizontal="right" vertical="center"/>
    </xf>
    <xf numFmtId="176" fontId="1" fillId="0" borderId="0" xfId="0" applyNumberFormat="1" applyFont="1" applyAlignment="1">
      <alignment horizontal="right" vertical="center"/>
    </xf>
    <xf numFmtId="0" fontId="1" fillId="0" borderId="7" xfId="0" applyFont="1" applyBorder="1" applyAlignment="1">
      <alignment vertical="center"/>
    </xf>
    <xf numFmtId="176" fontId="6" fillId="0" borderId="0" xfId="0" applyNumberFormat="1" applyFont="1" applyAlignment="1">
      <alignment horizontal="right" vertical="center"/>
    </xf>
    <xf numFmtId="176" fontId="6" fillId="0" borderId="6" xfId="0" applyNumberFormat="1" applyFont="1" applyBorder="1" applyAlignment="1">
      <alignment horizontal="right" vertical="center"/>
    </xf>
    <xf numFmtId="176" fontId="1" fillId="0" borderId="8" xfId="0" applyNumberFormat="1" applyFont="1" applyBorder="1" applyAlignment="1">
      <alignment horizontal="right" vertical="center"/>
    </xf>
    <xf numFmtId="176" fontId="1" fillId="0" borderId="9" xfId="0" applyNumberFormat="1" applyFont="1" applyBorder="1" applyAlignment="1">
      <alignment horizontal="right" vertical="center"/>
    </xf>
    <xf numFmtId="176" fontId="1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vertical="center"/>
    </xf>
    <xf numFmtId="176" fontId="1" fillId="0" borderId="4" xfId="0" applyNumberFormat="1" applyFont="1" applyBorder="1" applyAlignment="1">
      <alignment horizontal="right" vertical="center"/>
    </xf>
    <xf numFmtId="176" fontId="1" fillId="2" borderId="0" xfId="0" applyNumberFormat="1" applyFont="1" applyFill="1" applyAlignment="1">
      <alignment horizontal="right" vertical="center"/>
    </xf>
    <xf numFmtId="176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176" fontId="6" fillId="0" borderId="8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EEF70-CB86-4AD0-9AD7-226D022A2513}">
  <dimension ref="B2:R32"/>
  <sheetViews>
    <sheetView tabSelected="1" zoomScaleNormal="100" workbookViewId="0">
      <selection activeCell="K26" sqref="K26"/>
    </sheetView>
  </sheetViews>
  <sheetFormatPr defaultRowHeight="12.75" x14ac:dyDescent="0.2"/>
  <cols>
    <col min="1" max="1" width="9.140625" style="1"/>
    <col min="2" max="2" width="8.7109375" style="1" customWidth="1"/>
    <col min="3" max="14" width="6.7109375" style="1" customWidth="1"/>
    <col min="15" max="17" width="7.7109375" style="1" customWidth="1"/>
    <col min="18" max="16384" width="9.140625" style="1"/>
  </cols>
  <sheetData>
    <row r="2" spans="2:18" s="2" customFormat="1" ht="19.5" customHeight="1" x14ac:dyDescent="0.15">
      <c r="B2" s="29" t="s">
        <v>46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2:18" s="2" customFormat="1" ht="19.5" customHeight="1" thickBot="1" x14ac:dyDescent="0.2">
      <c r="P3" s="2" t="s">
        <v>45</v>
      </c>
    </row>
    <row r="4" spans="2:18" s="2" customFormat="1" ht="19.5" customHeight="1" thickBot="1" x14ac:dyDescent="0.2">
      <c r="B4" s="27"/>
      <c r="C4" s="26" t="s">
        <v>44</v>
      </c>
      <c r="D4" s="26" t="s">
        <v>43</v>
      </c>
      <c r="E4" s="26" t="s">
        <v>42</v>
      </c>
      <c r="F4" s="26" t="s">
        <v>41</v>
      </c>
      <c r="G4" s="26" t="s">
        <v>40</v>
      </c>
      <c r="H4" s="26" t="s">
        <v>39</v>
      </c>
      <c r="I4" s="26" t="s">
        <v>38</v>
      </c>
      <c r="J4" s="26" t="s">
        <v>37</v>
      </c>
      <c r="K4" s="26" t="s">
        <v>36</v>
      </c>
      <c r="L4" s="26" t="s">
        <v>35</v>
      </c>
      <c r="M4" s="26" t="s">
        <v>34</v>
      </c>
      <c r="N4" s="26" t="s">
        <v>33</v>
      </c>
      <c r="O4" s="25" t="s">
        <v>32</v>
      </c>
      <c r="P4" s="24" t="s">
        <v>31</v>
      </c>
      <c r="Q4" s="23" t="s">
        <v>30</v>
      </c>
    </row>
    <row r="5" spans="2:18" s="2" customFormat="1" ht="19.5" customHeight="1" x14ac:dyDescent="0.15">
      <c r="B5" s="12" t="s">
        <v>29</v>
      </c>
      <c r="C5" s="11">
        <v>4.3167400168082857</v>
      </c>
      <c r="D5" s="11">
        <v>10.47916079501616</v>
      </c>
      <c r="E5" s="11">
        <v>7.4094873928345208</v>
      </c>
      <c r="F5" s="11">
        <v>29.158549056458035</v>
      </c>
      <c r="G5" s="11">
        <v>5.7598415047885796</v>
      </c>
      <c r="H5" s="11">
        <v>5.0457774932043673</v>
      </c>
      <c r="I5" s="21">
        <v>7.6654937605348108</v>
      </c>
      <c r="J5" s="11">
        <v>9.0555319711622797</v>
      </c>
      <c r="K5" s="21">
        <v>13.894303772239201</v>
      </c>
      <c r="L5" s="11">
        <v>14.60778666667008</v>
      </c>
      <c r="M5" s="11">
        <v>9.4301854587376273</v>
      </c>
      <c r="N5" s="21">
        <v>4.4340041894644591</v>
      </c>
      <c r="O5" s="10">
        <v>9.1381009949644305</v>
      </c>
      <c r="P5" s="9">
        <v>75.857757502918361</v>
      </c>
      <c r="Q5" s="8">
        <v>0.48977881936844664</v>
      </c>
      <c r="R5" s="3"/>
    </row>
    <row r="6" spans="2:18" s="2" customFormat="1" ht="19.5" customHeight="1" x14ac:dyDescent="0.15">
      <c r="B6" s="12" t="s">
        <v>28</v>
      </c>
      <c r="C6" s="11">
        <v>8.3168217414609966</v>
      </c>
      <c r="D6" s="11">
        <v>8.1290404043807314</v>
      </c>
      <c r="E6" s="21">
        <v>3.0293107201113969</v>
      </c>
      <c r="F6" s="21" t="s">
        <v>9</v>
      </c>
      <c r="G6" s="11">
        <v>5.1022790572499535</v>
      </c>
      <c r="H6" s="11">
        <v>6.3092756705299893</v>
      </c>
      <c r="I6" s="11">
        <v>9.3073918926973889</v>
      </c>
      <c r="J6" s="11">
        <v>7.0704504083913884</v>
      </c>
      <c r="K6" s="11">
        <v>12.956109781768228</v>
      </c>
      <c r="L6" s="11">
        <v>12.73966165614382</v>
      </c>
      <c r="M6" s="11">
        <v>12.480561098806252</v>
      </c>
      <c r="N6" s="11">
        <v>6.5696950061673567</v>
      </c>
      <c r="O6" s="10">
        <v>9.3074790574136763</v>
      </c>
      <c r="P6" s="9">
        <v>31.622776601683803</v>
      </c>
      <c r="Q6" s="8">
        <v>0.72443596007499056</v>
      </c>
      <c r="R6" s="3"/>
    </row>
    <row r="7" spans="2:18" s="2" customFormat="1" ht="19.5" customHeight="1" x14ac:dyDescent="0.15">
      <c r="B7" s="12" t="s">
        <v>27</v>
      </c>
      <c r="C7" s="21" t="s">
        <v>22</v>
      </c>
      <c r="D7" s="21" t="s">
        <v>22</v>
      </c>
      <c r="E7" s="21" t="s">
        <v>22</v>
      </c>
      <c r="F7" s="21" t="s">
        <v>22</v>
      </c>
      <c r="G7" s="21" t="s">
        <v>22</v>
      </c>
      <c r="H7" s="21" t="s">
        <v>22</v>
      </c>
      <c r="I7" s="21" t="s">
        <v>22</v>
      </c>
      <c r="J7" s="21">
        <v>12.735030810166634</v>
      </c>
      <c r="K7" s="21" t="s">
        <v>22</v>
      </c>
      <c r="L7" s="21" t="s">
        <v>22</v>
      </c>
      <c r="M7" s="21" t="s">
        <v>22</v>
      </c>
      <c r="N7" s="21" t="s">
        <v>22</v>
      </c>
      <c r="O7" s="22">
        <v>12.735030810166634</v>
      </c>
      <c r="P7" s="9">
        <v>12.735030810166634</v>
      </c>
      <c r="Q7" s="8">
        <v>12.735030810166634</v>
      </c>
      <c r="R7" s="3"/>
    </row>
    <row r="8" spans="2:18" s="2" customFormat="1" ht="19.5" customHeight="1" x14ac:dyDescent="0.15">
      <c r="B8" s="12" t="s">
        <v>26</v>
      </c>
      <c r="C8" s="11">
        <v>4.628065247800687</v>
      </c>
      <c r="D8" s="11">
        <v>15.997067008159307</v>
      </c>
      <c r="E8" s="11">
        <v>7.6388351143215161</v>
      </c>
      <c r="F8" s="11">
        <v>5.6571820907510464</v>
      </c>
      <c r="G8" s="11">
        <v>6.8264198525000923</v>
      </c>
      <c r="H8" s="11">
        <v>7.9727733196231352</v>
      </c>
      <c r="I8" s="11">
        <v>5.2387757526364007</v>
      </c>
      <c r="J8" s="11">
        <v>7.9846370932320481</v>
      </c>
      <c r="K8" s="11">
        <v>5.9104071594775798</v>
      </c>
      <c r="L8" s="11">
        <v>5.8481060916713723</v>
      </c>
      <c r="M8" s="11">
        <v>7.4449196516855265</v>
      </c>
      <c r="N8" s="11">
        <v>5.1169050537280052</v>
      </c>
      <c r="O8" s="10">
        <v>6.74374939081543</v>
      </c>
      <c r="P8" s="9">
        <v>41.686938347033561</v>
      </c>
      <c r="Q8" s="8">
        <v>3.1622776601683795</v>
      </c>
      <c r="R8" s="3"/>
    </row>
    <row r="9" spans="2:18" s="2" customFormat="1" ht="19.5" customHeight="1" x14ac:dyDescent="0.15">
      <c r="B9" s="12" t="s">
        <v>25</v>
      </c>
      <c r="C9" s="11">
        <v>4.9046831189977054</v>
      </c>
      <c r="D9" s="11">
        <v>7.1750087531410163</v>
      </c>
      <c r="E9" s="11">
        <v>7.7911941999881931</v>
      </c>
      <c r="F9" s="11">
        <v>7.7832875515339541</v>
      </c>
      <c r="G9" s="11">
        <v>8.70611227323732</v>
      </c>
      <c r="H9" s="11">
        <v>9.385872760721865</v>
      </c>
      <c r="I9" s="11">
        <v>17.890100497696263</v>
      </c>
      <c r="J9" s="11">
        <v>4.7777034732621848</v>
      </c>
      <c r="K9" s="11">
        <v>6.199820947175458</v>
      </c>
      <c r="L9" s="11">
        <v>10.14569284440568</v>
      </c>
      <c r="M9" s="11">
        <v>4.8922287972983405</v>
      </c>
      <c r="N9" s="11">
        <v>2.0585156769335873</v>
      </c>
      <c r="O9" s="10">
        <v>7.8057573321270848</v>
      </c>
      <c r="P9" s="9">
        <v>33.728730865886874</v>
      </c>
      <c r="Q9" s="8">
        <v>0.52722986142282324</v>
      </c>
      <c r="R9" s="3"/>
    </row>
    <row r="10" spans="2:18" s="2" customFormat="1" ht="19.5" customHeight="1" x14ac:dyDescent="0.15">
      <c r="B10" s="12" t="s">
        <v>24</v>
      </c>
      <c r="C10" s="11">
        <v>4.5224403558284223</v>
      </c>
      <c r="D10" s="11">
        <v>5.3355770218630427</v>
      </c>
      <c r="E10" s="11">
        <v>4.7642772101043027</v>
      </c>
      <c r="F10" s="11">
        <v>4.1225964061904126</v>
      </c>
      <c r="G10" s="11">
        <v>6.511732168414853</v>
      </c>
      <c r="H10" s="11">
        <v>6.9987190559551671</v>
      </c>
      <c r="I10" s="11">
        <v>4.5870724822661026</v>
      </c>
      <c r="J10" s="11">
        <v>7.7731577570385211</v>
      </c>
      <c r="K10" s="11">
        <v>5.0420663743267022</v>
      </c>
      <c r="L10" s="11">
        <v>7.0152172396219887</v>
      </c>
      <c r="M10" s="11">
        <v>6.5526284839063074</v>
      </c>
      <c r="N10" s="11">
        <v>8.7263129199109386</v>
      </c>
      <c r="O10" s="10">
        <v>5.7539317908635903</v>
      </c>
      <c r="P10" s="9">
        <v>141.25375446227542</v>
      </c>
      <c r="Q10" s="8">
        <v>1.2022644346174132</v>
      </c>
      <c r="R10" s="3"/>
    </row>
    <row r="11" spans="2:18" s="2" customFormat="1" ht="19.5" customHeight="1" x14ac:dyDescent="0.15">
      <c r="B11" s="12" t="s">
        <v>23</v>
      </c>
      <c r="C11" s="21" t="s">
        <v>22</v>
      </c>
      <c r="D11" s="21" t="s">
        <v>22</v>
      </c>
      <c r="E11" s="21" t="s">
        <v>22</v>
      </c>
      <c r="F11" s="21" t="s">
        <v>22</v>
      </c>
      <c r="G11" s="21" t="s">
        <v>22</v>
      </c>
      <c r="H11" s="21" t="s">
        <v>22</v>
      </c>
      <c r="I11" s="21" t="s">
        <v>22</v>
      </c>
      <c r="J11" s="21" t="s">
        <v>22</v>
      </c>
      <c r="K11" s="21" t="s">
        <v>22</v>
      </c>
      <c r="L11" s="21" t="s">
        <v>22</v>
      </c>
      <c r="M11" s="21" t="s">
        <v>22</v>
      </c>
      <c r="N11" s="21" t="s">
        <v>22</v>
      </c>
      <c r="O11" s="22" t="s">
        <v>22</v>
      </c>
      <c r="P11" s="9" t="s">
        <v>22</v>
      </c>
      <c r="Q11" s="8" t="s">
        <v>22</v>
      </c>
      <c r="R11" s="3"/>
    </row>
    <row r="12" spans="2:18" s="2" customFormat="1" ht="19.5" customHeight="1" x14ac:dyDescent="0.15">
      <c r="B12" s="12" t="s">
        <v>21</v>
      </c>
      <c r="C12" s="21">
        <v>6.2022570894197129</v>
      </c>
      <c r="D12" s="21">
        <v>13.182567385564075</v>
      </c>
      <c r="E12" s="11">
        <v>8.6883606819263512</v>
      </c>
      <c r="F12" s="11">
        <v>5.5945908985382804</v>
      </c>
      <c r="G12" s="11">
        <v>9.7392727081038775</v>
      </c>
      <c r="H12" s="11">
        <v>8.3249850818268083</v>
      </c>
      <c r="I12" s="11">
        <v>11.980868391588901</v>
      </c>
      <c r="J12" s="11">
        <v>10.7230926042322</v>
      </c>
      <c r="K12" s="11">
        <v>14.732399275084941</v>
      </c>
      <c r="L12" s="11">
        <v>22.426817222400988</v>
      </c>
      <c r="M12" s="11">
        <v>16.802732984923395</v>
      </c>
      <c r="N12" s="11">
        <v>8.8308290810675167</v>
      </c>
      <c r="O12" s="10">
        <v>10.75448344418289</v>
      </c>
      <c r="P12" s="9">
        <v>60.255958607435822</v>
      </c>
      <c r="Q12" s="8">
        <v>0.11641260294104906</v>
      </c>
      <c r="R12" s="3"/>
    </row>
    <row r="13" spans="2:18" s="2" customFormat="1" ht="19.5" customHeight="1" x14ac:dyDescent="0.15">
      <c r="B13" s="12" t="s">
        <v>20</v>
      </c>
      <c r="C13" s="11">
        <v>4.400014854040557</v>
      </c>
      <c r="D13" s="11">
        <v>2.5840058457234285</v>
      </c>
      <c r="E13" s="11">
        <v>7.600472713744316</v>
      </c>
      <c r="F13" s="11">
        <v>6.1141620749899301</v>
      </c>
      <c r="G13" s="11">
        <v>3.8622416702305173</v>
      </c>
      <c r="H13" s="11">
        <v>5.4021923309275648</v>
      </c>
      <c r="I13" s="11">
        <v>8.5566199988797926</v>
      </c>
      <c r="J13" s="11">
        <v>6.3979569154522844</v>
      </c>
      <c r="K13" s="11">
        <v>8.7511889433700265</v>
      </c>
      <c r="L13" s="11">
        <v>10.400307211006622</v>
      </c>
      <c r="M13" s="11">
        <v>7.7452703377695329</v>
      </c>
      <c r="N13" s="11">
        <v>3.3172708291367612</v>
      </c>
      <c r="O13" s="10">
        <v>5.6489001536105059</v>
      </c>
      <c r="P13" s="9">
        <v>44.668359215096359</v>
      </c>
      <c r="Q13" s="8">
        <v>0.10964781961431849</v>
      </c>
      <c r="R13" s="3"/>
    </row>
    <row r="14" spans="2:18" s="2" customFormat="1" ht="19.5" customHeight="1" x14ac:dyDescent="0.15">
      <c r="B14" s="12" t="s">
        <v>19</v>
      </c>
      <c r="C14" s="11">
        <v>5.69032402273361</v>
      </c>
      <c r="D14" s="11">
        <v>6.9653180842733482</v>
      </c>
      <c r="E14" s="11">
        <v>8.8676598939754623</v>
      </c>
      <c r="F14" s="11">
        <v>20.079730509050734</v>
      </c>
      <c r="G14" s="11">
        <v>5.1074130327819383</v>
      </c>
      <c r="H14" s="11">
        <v>13.881116638230994</v>
      </c>
      <c r="I14" s="11">
        <v>12.26034475225374</v>
      </c>
      <c r="J14" s="11">
        <v>6.3373510574876546</v>
      </c>
      <c r="K14" s="11">
        <v>9.3529624349745184</v>
      </c>
      <c r="L14" s="11">
        <v>15.611851156262942</v>
      </c>
      <c r="M14" s="11">
        <v>14.132934844826963</v>
      </c>
      <c r="N14" s="11">
        <v>6.2719258207649675</v>
      </c>
      <c r="O14" s="10">
        <v>8.999378356468327</v>
      </c>
      <c r="P14" s="9">
        <v>38.994198667654366</v>
      </c>
      <c r="Q14" s="8">
        <v>2.3334580622810046</v>
      </c>
      <c r="R14" s="3"/>
    </row>
    <row r="15" spans="2:18" s="2" customFormat="1" ht="19.5" customHeight="1" x14ac:dyDescent="0.15">
      <c r="B15" s="12" t="s">
        <v>18</v>
      </c>
      <c r="C15" s="11">
        <v>4.3686944814318327</v>
      </c>
      <c r="D15" s="11">
        <v>7.1652269937687407</v>
      </c>
      <c r="E15" s="11">
        <v>8.6375798326734401</v>
      </c>
      <c r="F15" s="11">
        <v>10.262102484348762</v>
      </c>
      <c r="G15" s="11">
        <v>3.9430967083069692</v>
      </c>
      <c r="H15" s="11">
        <v>13.944972842993296</v>
      </c>
      <c r="I15" s="11">
        <v>25.957100376228489</v>
      </c>
      <c r="J15" s="11">
        <v>9.0717631015019364</v>
      </c>
      <c r="K15" s="11">
        <v>11.599466962483231</v>
      </c>
      <c r="L15" s="11">
        <v>16.81676818423146</v>
      </c>
      <c r="M15" s="11">
        <v>8.4257228269523701</v>
      </c>
      <c r="N15" s="11">
        <v>10.848212987430822</v>
      </c>
      <c r="O15" s="10">
        <v>8.6746794708663835</v>
      </c>
      <c r="P15" s="9">
        <v>169.82436524617444</v>
      </c>
      <c r="Q15" s="8">
        <v>2.3988329190194899</v>
      </c>
      <c r="R15" s="3"/>
    </row>
    <row r="16" spans="2:18" s="2" customFormat="1" ht="19.5" customHeight="1" x14ac:dyDescent="0.15">
      <c r="B16" s="12" t="s">
        <v>17</v>
      </c>
      <c r="C16" s="11">
        <v>3.6848181976402747</v>
      </c>
      <c r="D16" s="11">
        <v>6.2691760395310085</v>
      </c>
      <c r="E16" s="11">
        <v>5.3710419474343105</v>
      </c>
      <c r="F16" s="11">
        <v>8.325255358690983</v>
      </c>
      <c r="G16" s="21">
        <v>4.0722260059044224</v>
      </c>
      <c r="H16" s="11">
        <v>12.62446789508059</v>
      </c>
      <c r="I16" s="21">
        <v>12.9507397334551</v>
      </c>
      <c r="J16" s="21" t="s">
        <v>9</v>
      </c>
      <c r="K16" s="21" t="s">
        <v>9</v>
      </c>
      <c r="L16" s="21" t="s">
        <v>9</v>
      </c>
      <c r="M16" s="21" t="s">
        <v>9</v>
      </c>
      <c r="N16" s="21" t="s">
        <v>9</v>
      </c>
      <c r="O16" s="22">
        <v>7.3368764230850791</v>
      </c>
      <c r="P16" s="9">
        <v>35.727283815192898</v>
      </c>
      <c r="Q16" s="8">
        <v>1.2445146117713843</v>
      </c>
      <c r="R16" s="3"/>
    </row>
    <row r="17" spans="2:18" s="2" customFormat="1" ht="19.5" customHeight="1" x14ac:dyDescent="0.15">
      <c r="B17" s="12" t="s">
        <v>16</v>
      </c>
      <c r="C17" s="11">
        <v>9.2264654169034799</v>
      </c>
      <c r="D17" s="11">
        <v>6.45744883934971</v>
      </c>
      <c r="E17" s="11">
        <v>5.5870576819243114</v>
      </c>
      <c r="F17" s="11">
        <v>4.8664620981147086</v>
      </c>
      <c r="G17" s="11">
        <v>3.7664990698412928</v>
      </c>
      <c r="H17" s="11">
        <v>9.0864295747093458</v>
      </c>
      <c r="I17" s="11">
        <v>6.7126982184875654</v>
      </c>
      <c r="J17" s="11">
        <v>6.8258396672097446</v>
      </c>
      <c r="K17" s="11">
        <v>21.157311277853903</v>
      </c>
      <c r="L17" s="11">
        <v>22.685641734909268</v>
      </c>
      <c r="M17" s="11">
        <v>21.91832197701293</v>
      </c>
      <c r="N17" s="11">
        <v>8.1778492380963659</v>
      </c>
      <c r="O17" s="10">
        <v>6.9433658176747484</v>
      </c>
      <c r="P17" s="9">
        <v>141.25375446227542</v>
      </c>
      <c r="Q17" s="8">
        <v>0.30199517204020193</v>
      </c>
      <c r="R17" s="3"/>
    </row>
    <row r="18" spans="2:18" s="2" customFormat="1" ht="19.5" customHeight="1" x14ac:dyDescent="0.15">
      <c r="B18" s="12" t="s">
        <v>15</v>
      </c>
      <c r="C18" s="21">
        <v>3.3113112148259076</v>
      </c>
      <c r="D18" s="21" t="s">
        <v>9</v>
      </c>
      <c r="E18" s="21" t="s">
        <v>9</v>
      </c>
      <c r="F18" s="21" t="s">
        <v>9</v>
      </c>
      <c r="G18" s="11">
        <v>5.0141188062602184</v>
      </c>
      <c r="H18" s="11">
        <v>15.2540410890742</v>
      </c>
      <c r="I18" s="11">
        <v>3.6330304365229229</v>
      </c>
      <c r="J18" s="11">
        <v>12.27621524138419</v>
      </c>
      <c r="K18" s="11">
        <v>18.304748952391876</v>
      </c>
      <c r="L18" s="11">
        <v>21.276863736834258</v>
      </c>
      <c r="M18" s="11">
        <v>29.512092266663849</v>
      </c>
      <c r="N18" s="11">
        <v>14.288783818486966</v>
      </c>
      <c r="O18" s="22">
        <v>8.6625440209059548</v>
      </c>
      <c r="P18" s="9">
        <v>52.480746024977257</v>
      </c>
      <c r="Q18" s="8">
        <v>2.3988329190194899</v>
      </c>
      <c r="R18" s="3"/>
    </row>
    <row r="19" spans="2:18" s="2" customFormat="1" ht="19.5" customHeight="1" x14ac:dyDescent="0.15">
      <c r="B19" s="12" t="s">
        <v>14</v>
      </c>
      <c r="C19" s="11">
        <v>14.826738017576318</v>
      </c>
      <c r="D19" s="21">
        <v>9.2556503377421784</v>
      </c>
      <c r="E19" s="11">
        <v>15.510523436422545</v>
      </c>
      <c r="F19" s="11">
        <v>10.956524192485759</v>
      </c>
      <c r="G19" s="11">
        <v>11.35876005491485</v>
      </c>
      <c r="H19" s="11">
        <v>11.504719950228859</v>
      </c>
      <c r="I19" s="11">
        <v>10.54726206442426</v>
      </c>
      <c r="J19" s="11">
        <v>9.9715806195226406</v>
      </c>
      <c r="K19" s="11">
        <v>7.7241030071789014</v>
      </c>
      <c r="L19" s="11">
        <v>7.5614398123538296</v>
      </c>
      <c r="M19" s="11">
        <v>19.007209150793287</v>
      </c>
      <c r="N19" s="11">
        <v>7.745058378617105</v>
      </c>
      <c r="O19" s="10">
        <v>11.383745396602842</v>
      </c>
      <c r="P19" s="9">
        <v>69.183097091893657</v>
      </c>
      <c r="Q19" s="8">
        <v>0.79983425500702754</v>
      </c>
      <c r="R19" s="3"/>
    </row>
    <row r="20" spans="2:18" s="2" customFormat="1" ht="19.5" customHeight="1" x14ac:dyDescent="0.15">
      <c r="B20" s="12" t="s">
        <v>13</v>
      </c>
      <c r="C20" s="11">
        <v>18.585449904026113</v>
      </c>
      <c r="D20" s="11">
        <v>8.1641935342932808</v>
      </c>
      <c r="E20" s="11">
        <v>8.8145778367689864</v>
      </c>
      <c r="F20" s="11">
        <v>3.5278817119835337</v>
      </c>
      <c r="G20" s="11">
        <v>5.9240356642969472</v>
      </c>
      <c r="H20" s="11">
        <v>8.3477575312594521</v>
      </c>
      <c r="I20" s="11">
        <v>37.110606450926646</v>
      </c>
      <c r="J20" s="11">
        <v>9.0948800163248844</v>
      </c>
      <c r="K20" s="11">
        <v>26.419518434075016</v>
      </c>
      <c r="L20" s="11">
        <v>19.107337354090358</v>
      </c>
      <c r="M20" s="11">
        <v>6.1056925034265292</v>
      </c>
      <c r="N20" s="11">
        <v>12.317971981871626</v>
      </c>
      <c r="O20" s="10">
        <v>7.8394861932866231</v>
      </c>
      <c r="P20" s="9">
        <v>81.283051616409963</v>
      </c>
      <c r="Q20" s="8">
        <v>0.33728730865886847</v>
      </c>
      <c r="R20" s="3"/>
    </row>
    <row r="21" spans="2:18" s="2" customFormat="1" ht="19.5" customHeight="1" x14ac:dyDescent="0.15">
      <c r="B21" s="12" t="s">
        <v>12</v>
      </c>
      <c r="C21" s="11">
        <v>12.641731156763038</v>
      </c>
      <c r="D21" s="11">
        <v>9.6283115548873734</v>
      </c>
      <c r="E21" s="11">
        <v>11.157564575662342</v>
      </c>
      <c r="F21" s="11">
        <v>9.9367026695476426</v>
      </c>
      <c r="G21" s="11">
        <v>9.9343308137314459</v>
      </c>
      <c r="H21" s="11">
        <v>18.714139678333719</v>
      </c>
      <c r="I21" s="11">
        <v>18.188454180661648</v>
      </c>
      <c r="J21" s="11">
        <v>11.949965606202761</v>
      </c>
      <c r="K21" s="11">
        <v>22.471667273150381</v>
      </c>
      <c r="L21" s="11">
        <v>65.954019288541431</v>
      </c>
      <c r="M21" s="11">
        <v>59.646768233884366</v>
      </c>
      <c r="N21" s="21">
        <v>21.660598861371309</v>
      </c>
      <c r="O21" s="10">
        <v>15.783628450916018</v>
      </c>
      <c r="P21" s="9">
        <v>316.22776601683825</v>
      </c>
      <c r="Q21" s="8">
        <v>5.4954087385762493</v>
      </c>
      <c r="R21" s="3"/>
    </row>
    <row r="22" spans="2:18" s="2" customFormat="1" ht="19.5" customHeight="1" x14ac:dyDescent="0.15">
      <c r="B22" s="12" t="s">
        <v>11</v>
      </c>
      <c r="C22" s="21" t="s">
        <v>22</v>
      </c>
      <c r="D22" s="21" t="s">
        <v>22</v>
      </c>
      <c r="E22" s="21" t="s">
        <v>22</v>
      </c>
      <c r="F22" s="21" t="s">
        <v>22</v>
      </c>
      <c r="G22" s="21" t="s">
        <v>22</v>
      </c>
      <c r="H22" s="21" t="s">
        <v>22</v>
      </c>
      <c r="I22" s="21" t="s">
        <v>22</v>
      </c>
      <c r="J22" s="21" t="s">
        <v>22</v>
      </c>
      <c r="K22" s="21" t="s">
        <v>22</v>
      </c>
      <c r="L22" s="21" t="s">
        <v>22</v>
      </c>
      <c r="M22" s="21" t="s">
        <v>22</v>
      </c>
      <c r="N22" s="21" t="s">
        <v>22</v>
      </c>
      <c r="O22" s="22" t="s">
        <v>22</v>
      </c>
      <c r="P22" s="9" t="s">
        <v>22</v>
      </c>
      <c r="Q22" s="8" t="s">
        <v>22</v>
      </c>
      <c r="R22" s="3"/>
    </row>
    <row r="23" spans="2:18" s="2" customFormat="1" ht="19.5" customHeight="1" thickBot="1" x14ac:dyDescent="0.2">
      <c r="B23" s="7" t="s">
        <v>10</v>
      </c>
      <c r="C23" s="11">
        <v>4.3934528735125227</v>
      </c>
      <c r="D23" s="11">
        <v>7.3574152002548274</v>
      </c>
      <c r="E23" s="11">
        <v>7.6801122453849837</v>
      </c>
      <c r="F23" s="11">
        <v>10.822128856716811</v>
      </c>
      <c r="G23" s="11">
        <v>5.8401580186518141</v>
      </c>
      <c r="H23" s="11">
        <v>8.8818234253794053</v>
      </c>
      <c r="I23" s="21">
        <v>5.0381210011221818</v>
      </c>
      <c r="J23" s="11">
        <v>5.2703679881917722</v>
      </c>
      <c r="K23" s="11">
        <v>2.9626851426089535</v>
      </c>
      <c r="L23" s="21">
        <v>7.3002238355195894</v>
      </c>
      <c r="M23" s="11">
        <v>7.0872191908081135</v>
      </c>
      <c r="N23" s="11">
        <v>6.5251152265708923</v>
      </c>
      <c r="O23" s="20">
        <v>6.9350472926386955</v>
      </c>
      <c r="P23" s="5">
        <v>53.703179637025336</v>
      </c>
      <c r="Q23" s="4">
        <v>0.30902954325135917</v>
      </c>
      <c r="R23" s="3"/>
    </row>
    <row r="24" spans="2:18" s="2" customFormat="1" ht="19.5" customHeight="1" x14ac:dyDescent="0.15">
      <c r="B24" s="19" t="s">
        <v>8</v>
      </c>
      <c r="C24" s="16">
        <f t="shared" ref="C24:Q24" si="0">MAX(C5:C23)</f>
        <v>18.585449904026113</v>
      </c>
      <c r="D24" s="17">
        <f t="shared" si="0"/>
        <v>15.997067008159307</v>
      </c>
      <c r="E24" s="17">
        <f t="shared" si="0"/>
        <v>15.510523436422545</v>
      </c>
      <c r="F24" s="17">
        <f t="shared" si="0"/>
        <v>29.158549056458035</v>
      </c>
      <c r="G24" s="17">
        <f t="shared" si="0"/>
        <v>11.35876005491485</v>
      </c>
      <c r="H24" s="17">
        <f t="shared" si="0"/>
        <v>18.714139678333719</v>
      </c>
      <c r="I24" s="17">
        <f t="shared" si="0"/>
        <v>37.110606450926646</v>
      </c>
      <c r="J24" s="18">
        <f t="shared" si="0"/>
        <v>12.735030810166634</v>
      </c>
      <c r="K24" s="17">
        <f t="shared" si="0"/>
        <v>26.419518434075016</v>
      </c>
      <c r="L24" s="17">
        <f t="shared" si="0"/>
        <v>65.954019288541431</v>
      </c>
      <c r="M24" s="17">
        <f t="shared" si="0"/>
        <v>59.646768233884366</v>
      </c>
      <c r="N24" s="30">
        <f t="shared" si="0"/>
        <v>21.660598861371309</v>
      </c>
      <c r="O24" s="16">
        <f t="shared" si="0"/>
        <v>15.783628450916018</v>
      </c>
      <c r="P24" s="16">
        <f t="shared" si="0"/>
        <v>316.22776601683825</v>
      </c>
      <c r="Q24" s="15">
        <f t="shared" si="0"/>
        <v>12.735030810166634</v>
      </c>
      <c r="R24" s="3"/>
    </row>
    <row r="25" spans="2:18" s="2" customFormat="1" ht="19.5" customHeight="1" x14ac:dyDescent="0.15">
      <c r="B25" s="12" t="s">
        <v>7</v>
      </c>
      <c r="C25" s="14">
        <f t="shared" ref="C25:Q25" si="1">MIN(C5:C23)</f>
        <v>3.3113112148259076</v>
      </c>
      <c r="D25" s="11">
        <f t="shared" si="1"/>
        <v>2.5840058457234285</v>
      </c>
      <c r="E25" s="13">
        <f t="shared" si="1"/>
        <v>3.0293107201113969</v>
      </c>
      <c r="F25" s="11">
        <f t="shared" si="1"/>
        <v>3.5278817119835337</v>
      </c>
      <c r="G25" s="11">
        <f t="shared" si="1"/>
        <v>3.7664990698412928</v>
      </c>
      <c r="H25" s="11">
        <f t="shared" si="1"/>
        <v>5.0457774932043673</v>
      </c>
      <c r="I25" s="11">
        <f t="shared" si="1"/>
        <v>3.6330304365229229</v>
      </c>
      <c r="J25" s="11">
        <f t="shared" si="1"/>
        <v>4.7777034732621848</v>
      </c>
      <c r="K25" s="11">
        <f t="shared" si="1"/>
        <v>2.9626851426089535</v>
      </c>
      <c r="L25" s="11">
        <f t="shared" si="1"/>
        <v>5.8481060916713723</v>
      </c>
      <c r="M25" s="11">
        <f t="shared" si="1"/>
        <v>4.8922287972983405</v>
      </c>
      <c r="N25" s="8">
        <f t="shared" si="1"/>
        <v>2.0585156769335873</v>
      </c>
      <c r="O25" s="9">
        <f t="shared" si="1"/>
        <v>5.6489001536105059</v>
      </c>
      <c r="P25" s="9">
        <f t="shared" si="1"/>
        <v>12.735030810166634</v>
      </c>
      <c r="Q25" s="8">
        <f t="shared" si="1"/>
        <v>0.10964781961431849</v>
      </c>
      <c r="R25" s="3"/>
    </row>
    <row r="26" spans="2:18" s="2" customFormat="1" ht="19.5" customHeight="1" x14ac:dyDescent="0.15">
      <c r="B26" s="12" t="s">
        <v>6</v>
      </c>
      <c r="C26" s="9">
        <f t="shared" ref="C26:O26" si="2">AVERAGE(C5:C23)</f>
        <v>7.1262504818605912</v>
      </c>
      <c r="D26" s="11">
        <f t="shared" si="2"/>
        <v>8.2763445198632155</v>
      </c>
      <c r="E26" s="11">
        <f t="shared" si="2"/>
        <v>7.9032036988851333</v>
      </c>
      <c r="F26" s="11">
        <f t="shared" si="2"/>
        <v>9.8005111399571838</v>
      </c>
      <c r="G26" s="11">
        <f t="shared" si="2"/>
        <v>6.3417835880759448</v>
      </c>
      <c r="H26" s="11">
        <f t="shared" si="2"/>
        <v>10.10494152112992</v>
      </c>
      <c r="I26" s="11">
        <f t="shared" si="2"/>
        <v>12.351542499398887</v>
      </c>
      <c r="J26" s="11">
        <f t="shared" si="2"/>
        <v>8.5822202706726944</v>
      </c>
      <c r="K26" s="11">
        <f t="shared" si="2"/>
        <v>12.498583982543929</v>
      </c>
      <c r="L26" s="11">
        <f t="shared" si="2"/>
        <v>17.299848935644249</v>
      </c>
      <c r="M26" s="11">
        <f t="shared" si="2"/>
        <v>15.412299187166358</v>
      </c>
      <c r="N26" s="8">
        <f t="shared" si="2"/>
        <v>8.4592699379745788</v>
      </c>
      <c r="O26" s="10">
        <f t="shared" si="2"/>
        <v>8.8497755527405246</v>
      </c>
      <c r="P26" s="9"/>
      <c r="Q26" s="8"/>
      <c r="R26" s="3"/>
    </row>
    <row r="27" spans="2:18" s="2" customFormat="1" ht="19.5" customHeight="1" thickBot="1" x14ac:dyDescent="0.2">
      <c r="B27" s="7" t="s">
        <v>5</v>
      </c>
      <c r="C27" s="5">
        <f>STDEV(C5:C23)</f>
        <v>4.5057492282635074</v>
      </c>
      <c r="D27" s="6">
        <f t="shared" ref="D27:O27" si="3">STDEV(D5:D23)</f>
        <v>3.2155069927567981</v>
      </c>
      <c r="E27" s="6">
        <f t="shared" si="3"/>
        <v>2.893717492404543</v>
      </c>
      <c r="F27" s="6">
        <f t="shared" si="3"/>
        <v>6.9814522558381444</v>
      </c>
      <c r="G27" s="6">
        <f t="shared" si="3"/>
        <v>2.37691015966963</v>
      </c>
      <c r="H27" s="6">
        <f t="shared" si="3"/>
        <v>3.8605998245611648</v>
      </c>
      <c r="I27" s="6">
        <f t="shared" si="3"/>
        <v>8.8860517533902996</v>
      </c>
      <c r="J27" s="6">
        <f t="shared" si="3"/>
        <v>2.4645278397647536</v>
      </c>
      <c r="K27" s="6">
        <f t="shared" si="3"/>
        <v>7.001227985968959</v>
      </c>
      <c r="L27" s="6">
        <f t="shared" si="3"/>
        <v>14.646453826294701</v>
      </c>
      <c r="M27" s="6">
        <f t="shared" si="3"/>
        <v>14.078492277304818</v>
      </c>
      <c r="N27" s="4">
        <f t="shared" si="3"/>
        <v>4.9028673182531133</v>
      </c>
      <c r="O27" s="5">
        <f t="shared" si="3"/>
        <v>2.6168738745524989</v>
      </c>
      <c r="P27" s="5"/>
      <c r="Q27" s="4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48" right="0.41" top="0.78" bottom="0.4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</vt:lpstr>
      <vt:lpstr>H!Print_Area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2021-11-15T00:33:44Z</dcterms:created>
  <dcterms:modified xsi:type="dcterms:W3CDTF">2022-11-01T02:29:50Z</dcterms:modified>
</cp:coreProperties>
</file>