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3E46688D-F969-4056-BC1F-631B89F162E5}" xr6:coauthVersionLast="47" xr6:coauthVersionMax="47" xr10:uidLastSave="{00000000-0000-0000-0000-000000000000}"/>
  <bookViews>
    <workbookView xWindow="2730" yWindow="1155" windowWidth="22725" windowHeight="15045" xr2:uid="{1CDEFE7D-6CB1-4F07-9AA9-4CBE8188D294}"/>
  </bookViews>
  <sheets>
    <sheet name="Ca" sheetId="1" r:id="rId1"/>
  </sheets>
  <definedNames>
    <definedName name="_xlnm.Print_Area" localSheetId="0">Ca!$B$2:$O$32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<sst xmlns="http://schemas.openxmlformats.org/spreadsheetml/2006/main" count="88" uniqueCount="45">
  <si>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3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</si>
  <si>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</si>
  <si>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4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</si>
  <si>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4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</si>
  <si>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4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</si>
  <si>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</si>
  <si>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</si>
  <si>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</si>
  <si>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最大値</t>
    </r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</si>
  <si>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</si>
  <si>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4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</si>
  <si>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</si>
  <si>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</si>
  <si>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</si>
  <si>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</si>
  <si>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</si>
  <si>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4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</si>
  <si>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</si>
  <si>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</si>
  <si>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</si>
  <si>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</si>
  <si>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</si>
  <si>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4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</si>
  <si>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</si>
  <si>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</si>
  <si>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</si>
  <si>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</si>
  <si>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</si>
  <si>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</si>
  <si>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</si>
  <si>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年間値</t>
    </r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</si>
  <si>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</si>
  <si>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</si>
  <si>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</si>
  <si>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</si>
  <si>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</si>
  <si>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</si>
  <si>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</si>
  <si>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</si>
  <si>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</si>
  <si>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</si>
  <si>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</si>
  <si>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</si>
  <si>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4"/>
  </si>
  <si>
    <r>
      <rPr>
        <sz val="10"/>
        <rFont val="ＭＳ 明朝"/>
        <family val="1"/>
        <charset val="128"/>
      </rPr>
      <t>令和3年度　</t>
    </r>
    <r>
      <rPr>
        <sz val="10"/>
        <rFont val="Times New Roman"/>
        <family val="1"/>
      </rPr>
      <t>Ca</t>
    </r>
    <r>
      <rPr>
        <vertAlign val="superscript"/>
        <sz val="10"/>
        <rFont val="Times New Roman"/>
        <family val="1"/>
      </rPr>
      <t>2+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湿性沈着量　月間・年間沈着量</t>
    </r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</si>
</sst>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5" fillId="0" borderId="7" xfId="0" applyNumberFormat="1" applyFont="1" applyBorder="1" applyAlignment="1">
      <alignment horizontal="right" vertical="center"/>
    </xf>
    <xf numFmtId="2" fontId="1" fillId="0" borderId="10" xfId="0" applyNumberFormat="1" applyFont="1" applyBorder="1" applyAlignment="1">
      <alignment horizontal="right" vertical="center"/>
    </xf>
    <xf numFmtId="2" fontId="5" fillId="0" borderId="10" xfId="0" applyNumberFormat="1" applyFont="1" applyBorder="1" applyAlignment="1">
      <alignment horizontal="right" vertical="center"/>
    </xf>
    <xf numFmtId="2" fontId="1" fillId="0" borderId="11" xfId="0" applyNumberFormat="1" applyFont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2" fontId="1" fillId="2" borderId="3" xfId="0" applyNumberFormat="1" applyFont="1" applyFill="1" applyBorder="1" applyAlignment="1">
      <alignment horizontal="right" vertical="center"/>
    </xf>
    <xf numFmtId="2" fontId="5" fillId="0" borderId="9" xfId="0" applyNumberFormat="1" applyFont="1" applyBorder="1" applyAlignment="1">
      <alignment horizontal="right" vertical="center"/>
    </xf>
    <xf numFmtId="2" fontId="5" fillId="0" borderId="8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F458B-464D-4836-9CD1-3D43EC4B3CDA}">
  <dimension ref="B2:R32"/>
  <sheetViews>
    <sheetView tabSelected="1" zoomScaleNormal="100" workbookViewId="0">
      <selection activeCell="B4" sqref="B4:O27"/>
    </sheetView>
  </sheetViews>
  <sheetFormatPr defaultRowHeight="12.75" x14ac:dyDescent="0.2"/>
  <cols>
    <col min="1" max="1" width="9.140625" style="1"/>
    <col min="2" max="2" width="8.7109375" style="1" customWidth="1"/>
    <col min="3" max="15" width="7.7109375" style="1" customWidth="1"/>
    <col min="16" max="16384" width="9.140625" style="1"/>
  </cols>
  <sheetData>
    <row r="2" spans="2:18" s="2" customFormat="1" ht="19.5" customHeight="1" x14ac:dyDescent="0.15">
      <c r="B2" s="28" t="s">
        <v>44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2:18" s="2" customFormat="1" ht="19.5" customHeight="1" thickBot="1" x14ac:dyDescent="0.2">
      <c r="G3" s="2" t="s">
        <v>43</v>
      </c>
    </row>
    <row r="4" spans="2:18" s="2" customFormat="1" ht="19.5" customHeight="1" thickBot="1" x14ac:dyDescent="0.2">
      <c r="B4" s="26"/>
      <c r="C4" s="25" t="s">
        <v>42</v>
      </c>
      <c r="D4" s="24" t="s">
        <v>41</v>
      </c>
      <c r="E4" s="24" t="s">
        <v>40</v>
      </c>
      <c r="F4" s="24" t="s">
        <v>39</v>
      </c>
      <c r="G4" s="24" t="s">
        <v>38</v>
      </c>
      <c r="H4" s="24" t="s">
        <v>37</v>
      </c>
      <c r="I4" s="24" t="s">
        <v>36</v>
      </c>
      <c r="J4" s="24" t="s">
        <v>35</v>
      </c>
      <c r="K4" s="24" t="s">
        <v>34</v>
      </c>
      <c r="L4" s="24" t="s">
        <v>33</v>
      </c>
      <c r="M4" s="24" t="s">
        <v>32</v>
      </c>
      <c r="N4" s="23" t="s">
        <v>31</v>
      </c>
      <c r="O4" s="22" t="s">
        <v>30</v>
      </c>
    </row>
    <row r="5" spans="2:18" s="2" customFormat="1" ht="19.5" customHeight="1" x14ac:dyDescent="0.15">
      <c r="B5" s="13" t="s">
        <v>29</v>
      </c>
      <c r="C5" s="12">
        <v>0.5734064655675748</v>
      </c>
      <c r="D5" s="11">
        <v>0.30360382466739977</v>
      </c>
      <c r="E5" s="11">
        <v>6.2426075437431179E-2</v>
      </c>
      <c r="F5" s="11">
        <v>1.225189574626241E-2</v>
      </c>
      <c r="G5" s="11">
        <v>0.1613271024485364</v>
      </c>
      <c r="H5" s="11">
        <v>0.17962266768439453</v>
      </c>
      <c r="I5" s="20">
        <v>2.0599423552403304</v>
      </c>
      <c r="J5" s="11">
        <v>1.9127199341810763</v>
      </c>
      <c r="K5" s="20">
        <v>1.411451729418967</v>
      </c>
      <c r="L5" s="11">
        <v>0.86810917601663262</v>
      </c>
      <c r="M5" s="11">
        <v>0.34998505661848001</v>
      </c>
      <c r="N5" s="19">
        <v>1.5895727971179827</v>
      </c>
      <c r="O5" s="9">
        <v>9.0800890930026998</v>
      </c>
      <c r="P5" s="3"/>
      <c r="Q5" s="3"/>
      <c r="R5" s="3"/>
    </row>
    <row r="6" spans="2:18" s="2" customFormat="1" ht="19.5" customHeight="1" x14ac:dyDescent="0.15">
      <c r="B6" s="13" t="s">
        <v>28</v>
      </c>
      <c r="C6" s="12">
        <v>0.4143922222142632</v>
      </c>
      <c r="D6" s="11">
        <v>0.30672748588864146</v>
      </c>
      <c r="E6" s="20">
        <v>0.14744641357836652</v>
      </c>
      <c r="F6" s="11">
        <v>2.0626771556886227E-2</v>
      </c>
      <c r="G6" s="11">
        <v>0.11941754967232472</v>
      </c>
      <c r="H6" s="11">
        <v>0.16337808223322861</v>
      </c>
      <c r="I6" s="11">
        <v>0.48508016478227783</v>
      </c>
      <c r="J6" s="11">
        <v>0.76839726197828784</v>
      </c>
      <c r="K6" s="11">
        <v>0.61184570703592811</v>
      </c>
      <c r="L6" s="11">
        <v>0.81118275284431141</v>
      </c>
      <c r="M6" s="11">
        <v>0.97504955543333349</v>
      </c>
      <c r="N6" s="10">
        <v>0.72729421428393226</v>
      </c>
      <c r="O6" s="9">
        <v>5.5838042990212609</v>
      </c>
      <c r="P6" s="3"/>
      <c r="Q6" s="3"/>
      <c r="R6" s="3"/>
    </row>
    <row r="7" spans="2:18" s="2" customFormat="1" ht="19.5" customHeight="1" x14ac:dyDescent="0.15">
      <c r="B7" s="13" t="s">
        <v>27</v>
      </c>
      <c r="C7" s="21" t="s">
        <v>22</v>
      </c>
      <c r="D7" s="20" t="s">
        <v>22</v>
      </c>
      <c r="E7" s="20" t="s">
        <v>22</v>
      </c>
      <c r="F7" s="20" t="s">
        <v>22</v>
      </c>
      <c r="G7" s="20" t="s">
        <v>22</v>
      </c>
      <c r="H7" s="20" t="s">
        <v>22</v>
      </c>
      <c r="I7" s="20" t="s">
        <v>22</v>
      </c>
      <c r="J7" s="20">
        <v>1.1400348824368149</v>
      </c>
      <c r="K7" s="20" t="s">
        <v>22</v>
      </c>
      <c r="L7" s="20" t="s">
        <v>22</v>
      </c>
      <c r="M7" s="20" t="s">
        <v>22</v>
      </c>
      <c r="N7" s="19" t="s">
        <v>22</v>
      </c>
      <c r="O7" s="18">
        <v>9.9809676462348964</v>
      </c>
      <c r="P7" s="3"/>
      <c r="Q7" s="3"/>
      <c r="R7" s="3"/>
    </row>
    <row r="8" spans="2:18" s="2" customFormat="1" ht="19.5" customHeight="1" x14ac:dyDescent="0.15">
      <c r="B8" s="13" t="s">
        <v>26</v>
      </c>
      <c r="C8" s="12">
        <v>0.47744304465511878</v>
      </c>
      <c r="D8" s="11">
        <v>0.20915827547397098</v>
      </c>
      <c r="E8" s="11">
        <v>0.12285650194962305</v>
      </c>
      <c r="F8" s="11">
        <v>0.16308930964853488</v>
      </c>
      <c r="G8" s="11">
        <v>0.12706644952459034</v>
      </c>
      <c r="H8" s="11">
        <v>0.15788473893022859</v>
      </c>
      <c r="I8" s="11">
        <v>0.10149959811404594</v>
      </c>
      <c r="J8" s="11">
        <v>0.10440640683723748</v>
      </c>
      <c r="K8" s="11">
        <v>0.22010048861048029</v>
      </c>
      <c r="L8" s="11">
        <v>4.1240662752884974E-2</v>
      </c>
      <c r="M8" s="11">
        <v>0.10252491316285049</v>
      </c>
      <c r="N8" s="10">
        <v>0.30770095940331438</v>
      </c>
      <c r="O8" s="9">
        <v>2.1356418282515519</v>
      </c>
      <c r="P8" s="3"/>
      <c r="Q8" s="3"/>
      <c r="R8" s="3"/>
    </row>
    <row r="9" spans="2:18" s="2" customFormat="1" ht="19.5" customHeight="1" x14ac:dyDescent="0.15">
      <c r="B9" s="13" t="s">
        <v>25</v>
      </c>
      <c r="C9" s="12">
        <v>0.35235573243071111</v>
      </c>
      <c r="D9" s="11">
        <v>0.19899621000685874</v>
      </c>
      <c r="E9" s="11">
        <v>0.33509259184598639</v>
      </c>
      <c r="F9" s="11">
        <v>0.56680378641235829</v>
      </c>
      <c r="G9" s="11">
        <v>0.33630260904533155</v>
      </c>
      <c r="H9" s="11">
        <v>0.29080706456897543</v>
      </c>
      <c r="I9" s="11">
        <v>7.7739234319848194E-2</v>
      </c>
      <c r="J9" s="11">
        <v>0.11299544328893575</v>
      </c>
      <c r="K9" s="11">
        <v>4.4504562940764714E-2</v>
      </c>
      <c r="L9" s="11">
        <v>1.2282478693438495E-2</v>
      </c>
      <c r="M9" s="11">
        <v>6.4654075078719869E-2</v>
      </c>
      <c r="N9" s="10">
        <v>0.2992307984723675</v>
      </c>
      <c r="O9" s="9">
        <v>2.6917645871042954</v>
      </c>
      <c r="P9" s="3"/>
      <c r="Q9" s="3"/>
      <c r="R9" s="3"/>
    </row>
    <row r="10" spans="2:18" s="2" customFormat="1" ht="19.5" customHeight="1" x14ac:dyDescent="0.15">
      <c r="B10" s="13" t="s">
        <v>24</v>
      </c>
      <c r="C10" s="12">
        <v>0.86191761863470751</v>
      </c>
      <c r="D10" s="11">
        <v>0.12345370167802015</v>
      </c>
      <c r="E10" s="11">
        <v>0.43137968754426964</v>
      </c>
      <c r="F10" s="11">
        <v>0.15497108843540944</v>
      </c>
      <c r="G10" s="11">
        <v>6.4992202742653118E-2</v>
      </c>
      <c r="H10" s="11">
        <v>0.14863433258971762</v>
      </c>
      <c r="I10" s="11">
        <v>3.4044229348101598</v>
      </c>
      <c r="J10" s="11">
        <v>0.70723387373994084</v>
      </c>
      <c r="K10" s="11">
        <v>0.47475059896655586</v>
      </c>
      <c r="L10" s="11">
        <v>0.23467855003214413</v>
      </c>
      <c r="M10" s="11">
        <v>0.29621037588688798</v>
      </c>
      <c r="N10" s="10">
        <v>0.3852799651622415</v>
      </c>
      <c r="O10" s="9">
        <v>7.2900574308206743</v>
      </c>
      <c r="P10" s="3"/>
      <c r="Q10" s="3"/>
      <c r="R10" s="3"/>
    </row>
    <row r="11" spans="2:18" s="2" customFormat="1" ht="19.5" customHeight="1" x14ac:dyDescent="0.15">
      <c r="B11" s="13" t="s">
        <v>23</v>
      </c>
      <c r="C11" s="21" t="s">
        <v>22</v>
      </c>
      <c r="D11" s="20" t="s">
        <v>22</v>
      </c>
      <c r="E11" s="20" t="s">
        <v>22</v>
      </c>
      <c r="F11" s="20" t="s">
        <v>22</v>
      </c>
      <c r="G11" s="20" t="s">
        <v>22</v>
      </c>
      <c r="H11" s="20" t="s">
        <v>22</v>
      </c>
      <c r="I11" s="20" t="s">
        <v>22</v>
      </c>
      <c r="J11" s="20" t="s">
        <v>22</v>
      </c>
      <c r="K11" s="20" t="s">
        <v>22</v>
      </c>
      <c r="L11" s="20" t="s">
        <v>22</v>
      </c>
      <c r="M11" s="20" t="s">
        <v>22</v>
      </c>
      <c r="N11" s="19" t="s">
        <v>22</v>
      </c>
      <c r="O11" s="18" t="s">
        <v>22</v>
      </c>
      <c r="P11" s="3"/>
      <c r="Q11" s="3"/>
      <c r="R11" s="3"/>
    </row>
    <row r="12" spans="2:18" s="2" customFormat="1" ht="19.5" customHeight="1" x14ac:dyDescent="0.15">
      <c r="B12" s="13" t="s">
        <v>21</v>
      </c>
      <c r="C12" s="21">
        <v>0.34780948093063679</v>
      </c>
      <c r="D12" s="20">
        <v>0.30014999999999992</v>
      </c>
      <c r="E12" s="11">
        <v>0.13930000000000001</v>
      </c>
      <c r="F12" s="11">
        <v>0.147620573192562</v>
      </c>
      <c r="G12" s="11">
        <v>0.53192598537195457</v>
      </c>
      <c r="H12" s="11">
        <v>9.3599999999999989E-2</v>
      </c>
      <c r="I12" s="11">
        <v>0.47855000000000003</v>
      </c>
      <c r="J12" s="11">
        <v>2.4878546091649807</v>
      </c>
      <c r="K12" s="11">
        <v>2.0162221381610919</v>
      </c>
      <c r="L12" s="11">
        <v>0.68250662960240538</v>
      </c>
      <c r="M12" s="11">
        <v>1.2338763440860216</v>
      </c>
      <c r="N12" s="10">
        <v>0.74311111111111128</v>
      </c>
      <c r="O12" s="9">
        <v>9.3544174084860039</v>
      </c>
      <c r="P12" s="3"/>
      <c r="Q12" s="3"/>
      <c r="R12" s="3"/>
    </row>
    <row r="13" spans="2:18" s="2" customFormat="1" ht="19.5" customHeight="1" x14ac:dyDescent="0.15">
      <c r="B13" s="13" t="s">
        <v>20</v>
      </c>
      <c r="C13" s="12">
        <v>0.61391590909090921</v>
      </c>
      <c r="D13" s="11">
        <v>2.4528780504234029</v>
      </c>
      <c r="E13" s="11">
        <v>0.20600485965839171</v>
      </c>
      <c r="F13" s="11">
        <v>0.23335721832863443</v>
      </c>
      <c r="G13" s="11">
        <v>0.19171383685963883</v>
      </c>
      <c r="H13" s="11">
        <v>0.10168162105839369</v>
      </c>
      <c r="I13" s="11">
        <v>0.15614711538461537</v>
      </c>
      <c r="J13" s="11">
        <v>0.23691330935251798</v>
      </c>
      <c r="K13" s="11">
        <v>0.34444673576007734</v>
      </c>
      <c r="L13" s="11">
        <v>0.17460323720506182</v>
      </c>
      <c r="M13" s="11">
        <v>0.18945392102117067</v>
      </c>
      <c r="N13" s="10">
        <v>0.77928898143356373</v>
      </c>
      <c r="O13" s="9">
        <v>5.6781727282671595</v>
      </c>
      <c r="P13" s="3"/>
      <c r="Q13" s="3"/>
      <c r="R13" s="3"/>
    </row>
    <row r="14" spans="2:18" s="2" customFormat="1" ht="19.5" customHeight="1" x14ac:dyDescent="0.15">
      <c r="B14" s="13" t="s">
        <v>19</v>
      </c>
      <c r="C14" s="12">
        <v>1.5282298602007645</v>
      </c>
      <c r="D14" s="11">
        <v>0.91849999999999998</v>
      </c>
      <c r="E14" s="11">
        <v>0.62985000000000002</v>
      </c>
      <c r="F14" s="11">
        <v>0.50681540687572824</v>
      </c>
      <c r="G14" s="11">
        <v>1.0576500000000002</v>
      </c>
      <c r="H14" s="11">
        <v>0.43512158547398089</v>
      </c>
      <c r="I14" s="11">
        <v>0.15391152682120099</v>
      </c>
      <c r="J14" s="11">
        <v>0.29835</v>
      </c>
      <c r="K14" s="11">
        <v>0.51460000000000006</v>
      </c>
      <c r="L14" s="11">
        <v>0.29566947850696818</v>
      </c>
      <c r="M14" s="11">
        <v>0.40595000000000003</v>
      </c>
      <c r="N14" s="10">
        <v>1.1343000000000001</v>
      </c>
      <c r="O14" s="9">
        <v>7.8777506505640984</v>
      </c>
      <c r="P14" s="3"/>
      <c r="Q14" s="3"/>
      <c r="R14" s="3"/>
    </row>
    <row r="15" spans="2:18" s="2" customFormat="1" ht="19.5" customHeight="1" x14ac:dyDescent="0.15">
      <c r="B15" s="13" t="s">
        <v>18</v>
      </c>
      <c r="C15" s="12">
        <v>0.58580999999999994</v>
      </c>
      <c r="D15" s="11">
        <v>0.56773000000000007</v>
      </c>
      <c r="E15" s="11">
        <v>0.17961000000000002</v>
      </c>
      <c r="F15" s="11">
        <v>0.22313</v>
      </c>
      <c r="G15" s="11">
        <v>0.55596000000000001</v>
      </c>
      <c r="H15" s="11">
        <v>0.21322000000000002</v>
      </c>
      <c r="I15" s="11">
        <v>0.14283999999999999</v>
      </c>
      <c r="J15" s="11">
        <v>0.11313499999999999</v>
      </c>
      <c r="K15" s="11">
        <v>0.13325000000000001</v>
      </c>
      <c r="L15" s="11">
        <v>3.768051146364218E-2</v>
      </c>
      <c r="M15" s="11">
        <v>4.0965000000000001E-2</v>
      </c>
      <c r="N15" s="10">
        <v>0.52927000000000002</v>
      </c>
      <c r="O15" s="9">
        <v>3.3226005114636421</v>
      </c>
      <c r="P15" s="3"/>
      <c r="Q15" s="3"/>
      <c r="R15" s="3"/>
    </row>
    <row r="16" spans="2:18" s="2" customFormat="1" ht="19.5" customHeight="1" x14ac:dyDescent="0.15">
      <c r="B16" s="13" t="s">
        <v>17</v>
      </c>
      <c r="C16" s="12">
        <v>0.64357522859794603</v>
      </c>
      <c r="D16" s="11">
        <v>0.79529896958607504</v>
      </c>
      <c r="E16" s="11">
        <v>0.15665065063653635</v>
      </c>
      <c r="F16" s="11">
        <v>0.25776797515775873</v>
      </c>
      <c r="G16" s="20">
        <v>7.8303972870213752</v>
      </c>
      <c r="H16" s="11">
        <v>0.28592772806375372</v>
      </c>
      <c r="I16" s="20">
        <v>0.49723142028648348</v>
      </c>
      <c r="J16" s="20" t="s">
        <v>9</v>
      </c>
      <c r="K16" s="20" t="s">
        <v>9</v>
      </c>
      <c r="L16" s="20" t="s">
        <v>9</v>
      </c>
      <c r="M16" s="20" t="s">
        <v>9</v>
      </c>
      <c r="N16" s="19" t="s">
        <v>9</v>
      </c>
      <c r="O16" s="18">
        <v>11.441971501739237</v>
      </c>
      <c r="P16" s="3"/>
      <c r="Q16" s="3"/>
      <c r="R16" s="3"/>
    </row>
    <row r="17" spans="2:18" s="2" customFormat="1" ht="19.5" customHeight="1" x14ac:dyDescent="0.15">
      <c r="B17" s="13" t="s">
        <v>16</v>
      </c>
      <c r="C17" s="12">
        <v>1.1800951653944021</v>
      </c>
      <c r="D17" s="11">
        <v>1.0815467721409018</v>
      </c>
      <c r="E17" s="11">
        <v>0.21680000000000005</v>
      </c>
      <c r="F17" s="11">
        <v>0.28765715105487372</v>
      </c>
      <c r="G17" s="11">
        <v>0.44310351696502859</v>
      </c>
      <c r="H17" s="11">
        <v>0.2096187612612655</v>
      </c>
      <c r="I17" s="11">
        <v>7.1799999999999989E-2</v>
      </c>
      <c r="J17" s="11">
        <v>0.25501547811993519</v>
      </c>
      <c r="K17" s="11">
        <v>0.34758575842457901</v>
      </c>
      <c r="L17" s="11">
        <v>0.1976</v>
      </c>
      <c r="M17" s="11">
        <v>0.39165000000000005</v>
      </c>
      <c r="N17" s="10">
        <v>0.54970000000000008</v>
      </c>
      <c r="O17" s="9">
        <v>5.2301526977240247</v>
      </c>
      <c r="P17" s="3"/>
      <c r="Q17" s="3"/>
      <c r="R17" s="3"/>
    </row>
    <row r="18" spans="2:18" s="2" customFormat="1" ht="19.5" customHeight="1" x14ac:dyDescent="0.15">
      <c r="B18" s="13" t="s">
        <v>15</v>
      </c>
      <c r="C18" s="21">
        <v>0.22719999999999999</v>
      </c>
      <c r="D18" s="20" t="s">
        <v>9</v>
      </c>
      <c r="E18" s="20" t="s">
        <v>9</v>
      </c>
      <c r="F18" s="20" t="s">
        <v>9</v>
      </c>
      <c r="G18" s="11">
        <v>0.32139524509803918</v>
      </c>
      <c r="H18" s="11">
        <v>0.32821</v>
      </c>
      <c r="I18" s="11">
        <v>5.3800000000000001E-2</v>
      </c>
      <c r="J18" s="11">
        <v>0.24583000000000002</v>
      </c>
      <c r="K18" s="11">
        <v>0.21174000000000001</v>
      </c>
      <c r="L18" s="11">
        <v>0.12433000000000001</v>
      </c>
      <c r="M18" s="11">
        <v>9.6909999999999996E-2</v>
      </c>
      <c r="N18" s="10">
        <v>0.51386500000000002</v>
      </c>
      <c r="O18" s="18">
        <v>3.0295541933916423</v>
      </c>
      <c r="P18" s="3"/>
      <c r="Q18" s="3"/>
      <c r="R18" s="3"/>
    </row>
    <row r="19" spans="2:18" s="2" customFormat="1" ht="19.5" customHeight="1" x14ac:dyDescent="0.15">
      <c r="B19" s="13" t="s">
        <v>14</v>
      </c>
      <c r="C19" s="12">
        <v>0.26290696993089946</v>
      </c>
      <c r="D19" s="20">
        <v>0.35724402977549718</v>
      </c>
      <c r="E19" s="11">
        <v>0.18965000000000001</v>
      </c>
      <c r="F19" s="11">
        <v>0.14491710293095086</v>
      </c>
      <c r="G19" s="11">
        <v>0.73802581835914249</v>
      </c>
      <c r="H19" s="11">
        <v>0.65430960397603088</v>
      </c>
      <c r="I19" s="11">
        <v>0.32555042218402308</v>
      </c>
      <c r="J19" s="11">
        <v>0.26454678296176087</v>
      </c>
      <c r="K19" s="11">
        <v>2.7550000000000002E-2</v>
      </c>
      <c r="L19" s="11">
        <v>5.4799999999999995E-2</v>
      </c>
      <c r="M19" s="11">
        <v>9.6145652173913049E-2</v>
      </c>
      <c r="N19" s="10">
        <v>0.75385099718522341</v>
      </c>
      <c r="O19" s="9">
        <v>3.9068359015990146</v>
      </c>
      <c r="P19" s="3"/>
      <c r="Q19" s="3"/>
      <c r="R19" s="3"/>
    </row>
    <row r="20" spans="2:18" s="2" customFormat="1" ht="19.5" customHeight="1" x14ac:dyDescent="0.15">
      <c r="B20" s="13" t="s">
        <v>13</v>
      </c>
      <c r="C20" s="12">
        <v>0.39848885040144572</v>
      </c>
      <c r="D20" s="11">
        <v>0.89180890416444658</v>
      </c>
      <c r="E20" s="11">
        <v>0.26385405440309656</v>
      </c>
      <c r="F20" s="11">
        <v>0.40837278110201497</v>
      </c>
      <c r="G20" s="11">
        <v>1.0284006363004328</v>
      </c>
      <c r="H20" s="11">
        <v>0.29494551475113301</v>
      </c>
      <c r="I20" s="11">
        <v>6.7468957335867538E-2</v>
      </c>
      <c r="J20" s="11">
        <v>0.31142484743864352</v>
      </c>
      <c r="K20" s="11">
        <v>0.11375559864840828</v>
      </c>
      <c r="L20" s="11">
        <v>7.3395896071433139E-2</v>
      </c>
      <c r="M20" s="11">
        <v>8.8734274473770164E-2</v>
      </c>
      <c r="N20" s="10">
        <v>0.45825782563480638</v>
      </c>
      <c r="O20" s="9">
        <v>4.3951847351109485</v>
      </c>
      <c r="P20" s="3"/>
      <c r="Q20" s="3"/>
      <c r="R20" s="3"/>
    </row>
    <row r="21" spans="2:18" s="2" customFormat="1" ht="19.5" customHeight="1" x14ac:dyDescent="0.15">
      <c r="B21" s="13" t="s">
        <v>12</v>
      </c>
      <c r="C21" s="12">
        <v>0.49950000000000006</v>
      </c>
      <c r="D21" s="11">
        <v>0.68955</v>
      </c>
      <c r="E21" s="11">
        <v>0.28789999999999999</v>
      </c>
      <c r="F21" s="11">
        <v>0.53630000000000011</v>
      </c>
      <c r="G21" s="11">
        <v>0.46424361078546311</v>
      </c>
      <c r="H21" s="11">
        <v>0.45619999999999999</v>
      </c>
      <c r="I21" s="11">
        <v>0.35199999999999998</v>
      </c>
      <c r="J21" s="11">
        <v>0.72745000000000004</v>
      </c>
      <c r="K21" s="11">
        <v>0.76176970954356837</v>
      </c>
      <c r="L21" s="11">
        <v>0.45215</v>
      </c>
      <c r="M21" s="11">
        <v>0.27</v>
      </c>
      <c r="N21" s="19">
        <v>1.5544565217391302</v>
      </c>
      <c r="O21" s="9">
        <v>6.2208306158152542</v>
      </c>
      <c r="P21" s="3"/>
      <c r="Q21" s="3"/>
      <c r="R21" s="3"/>
    </row>
    <row r="22" spans="2:18" s="2" customFormat="1" ht="19.5" customHeight="1" x14ac:dyDescent="0.15">
      <c r="B22" s="13" t="s">
        <v>11</v>
      </c>
      <c r="C22" s="21" t="s">
        <v>22</v>
      </c>
      <c r="D22" s="20" t="s">
        <v>22</v>
      </c>
      <c r="E22" s="20" t="s">
        <v>22</v>
      </c>
      <c r="F22" s="20" t="s">
        <v>22</v>
      </c>
      <c r="G22" s="20" t="s">
        <v>22</v>
      </c>
      <c r="H22" s="20" t="s">
        <v>22</v>
      </c>
      <c r="I22" s="20" t="s">
        <v>22</v>
      </c>
      <c r="J22" s="20" t="s">
        <v>22</v>
      </c>
      <c r="K22" s="20" t="s">
        <v>22</v>
      </c>
      <c r="L22" s="20" t="s">
        <v>22</v>
      </c>
      <c r="M22" s="20" t="s">
        <v>22</v>
      </c>
      <c r="N22" s="19" t="s">
        <v>22</v>
      </c>
      <c r="O22" s="18" t="s">
        <v>22</v>
      </c>
      <c r="P22" s="3"/>
      <c r="Q22" s="3"/>
      <c r="R22" s="3"/>
    </row>
    <row r="23" spans="2:18" s="2" customFormat="1" ht="19.5" customHeight="1" thickBot="1" x14ac:dyDescent="0.2">
      <c r="B23" s="8" t="s">
        <v>10</v>
      </c>
      <c r="C23" s="7">
        <v>0.41756139946250892</v>
      </c>
      <c r="D23" s="6">
        <v>0.79482339064357477</v>
      </c>
      <c r="E23" s="6">
        <v>0.88584644323356565</v>
      </c>
      <c r="F23" s="6">
        <v>0.62266747324796168</v>
      </c>
      <c r="G23" s="6">
        <v>0.36789907469738259</v>
      </c>
      <c r="H23" s="6">
        <v>0.39623883285205691</v>
      </c>
      <c r="I23" s="29">
        <v>0.29822679857970696</v>
      </c>
      <c r="J23" s="6">
        <v>0.32053844332438786</v>
      </c>
      <c r="K23" s="6">
        <v>9.6749999999999989E-2</v>
      </c>
      <c r="L23" s="29">
        <v>6.8699216394402907E-2</v>
      </c>
      <c r="M23" s="6">
        <v>0.11125</v>
      </c>
      <c r="N23" s="5">
        <v>0.78176216059101633</v>
      </c>
      <c r="O23" s="4">
        <v>5.1727056662925524</v>
      </c>
      <c r="P23" s="3"/>
      <c r="Q23" s="3"/>
      <c r="R23" s="3"/>
    </row>
    <row r="24" spans="2:18" s="2" customFormat="1" ht="19.5" customHeight="1" x14ac:dyDescent="0.15">
      <c r="B24" s="13" t="s">
        <v>8</v>
      </c>
      <c r="C24" s="17">
        <f t="shared" ref="C24:O24" si="0">MAX(C5:C23)</f>
        <v>1.5282298602007645</v>
      </c>
      <c r="D24" s="15">
        <f t="shared" si="0"/>
        <v>2.4528780504234029</v>
      </c>
      <c r="E24" s="15">
        <f t="shared" si="0"/>
        <v>0.88584644323356565</v>
      </c>
      <c r="F24" s="15">
        <f t="shared" si="0"/>
        <v>0.62266747324796168</v>
      </c>
      <c r="G24" s="16">
        <f t="shared" si="0"/>
        <v>7.8303972870213752</v>
      </c>
      <c r="H24" s="15">
        <f t="shared" si="0"/>
        <v>0.65430960397603088</v>
      </c>
      <c r="I24" s="15">
        <f t="shared" si="0"/>
        <v>3.4044229348101598</v>
      </c>
      <c r="J24" s="15">
        <f t="shared" si="0"/>
        <v>2.4878546091649807</v>
      </c>
      <c r="K24" s="15">
        <f t="shared" si="0"/>
        <v>2.0162221381610919</v>
      </c>
      <c r="L24" s="15">
        <f t="shared" si="0"/>
        <v>0.86810917601663262</v>
      </c>
      <c r="M24" s="15">
        <f t="shared" si="0"/>
        <v>1.2338763440860216</v>
      </c>
      <c r="N24" s="30">
        <f t="shared" si="0"/>
        <v>1.5895727971179827</v>
      </c>
      <c r="O24" s="31">
        <f t="shared" si="0"/>
        <v>11.441971501739237</v>
      </c>
      <c r="P24" s="3"/>
      <c r="Q24" s="3"/>
      <c r="R24" s="3"/>
    </row>
    <row r="25" spans="2:18" s="2" customFormat="1" ht="19.5" customHeight="1" x14ac:dyDescent="0.15">
      <c r="B25" s="13" t="s">
        <v>7</v>
      </c>
      <c r="C25" s="14">
        <f t="shared" ref="C25:O25" si="1">MIN(C5:C23)</f>
        <v>0.22719999999999999</v>
      </c>
      <c r="D25" s="11">
        <f t="shared" si="1"/>
        <v>0.12345370167802015</v>
      </c>
      <c r="E25" s="11">
        <f t="shared" si="1"/>
        <v>6.2426075437431179E-2</v>
      </c>
      <c r="F25" s="11">
        <f t="shared" si="1"/>
        <v>1.225189574626241E-2</v>
      </c>
      <c r="G25" s="11">
        <f t="shared" si="1"/>
        <v>6.4992202742653118E-2</v>
      </c>
      <c r="H25" s="11">
        <f t="shared" si="1"/>
        <v>9.3599999999999989E-2</v>
      </c>
      <c r="I25" s="11">
        <f t="shared" si="1"/>
        <v>5.3800000000000001E-2</v>
      </c>
      <c r="J25" s="11">
        <f t="shared" si="1"/>
        <v>0.10440640683723748</v>
      </c>
      <c r="K25" s="11">
        <f t="shared" si="1"/>
        <v>2.7550000000000002E-2</v>
      </c>
      <c r="L25" s="11">
        <f t="shared" si="1"/>
        <v>1.2282478693438495E-2</v>
      </c>
      <c r="M25" s="11">
        <f t="shared" si="1"/>
        <v>4.0965000000000001E-2</v>
      </c>
      <c r="N25" s="10">
        <f t="shared" si="1"/>
        <v>0.2992307984723675</v>
      </c>
      <c r="O25" s="9">
        <f t="shared" si="1"/>
        <v>2.1356418282515519</v>
      </c>
      <c r="P25" s="3"/>
      <c r="Q25" s="3"/>
      <c r="R25" s="3"/>
    </row>
    <row r="26" spans="2:18" s="2" customFormat="1" ht="19.5" customHeight="1" x14ac:dyDescent="0.15">
      <c r="B26" s="13" t="s">
        <v>6</v>
      </c>
      <c r="C26" s="12">
        <f t="shared" ref="C26:O26" si="2">AVERAGE(C5:C23)</f>
        <v>0.58653799671949292</v>
      </c>
      <c r="D26" s="11">
        <f t="shared" si="2"/>
        <v>0.66609797429658602</v>
      </c>
      <c r="E26" s="11">
        <f t="shared" si="2"/>
        <v>0.28364448521915109</v>
      </c>
      <c r="F26" s="11">
        <f t="shared" si="2"/>
        <v>0.28575656891266238</v>
      </c>
      <c r="G26" s="11">
        <f t="shared" si="2"/>
        <v>0.89623880780574328</v>
      </c>
      <c r="H26" s="11">
        <f t="shared" si="2"/>
        <v>0.27558753334019748</v>
      </c>
      <c r="I26" s="11">
        <f t="shared" si="2"/>
        <v>0.54538815799115992</v>
      </c>
      <c r="J26" s="11">
        <f t="shared" si="2"/>
        <v>0.62542789205153249</v>
      </c>
      <c r="K26" s="11">
        <f t="shared" si="2"/>
        <v>0.48868820183402806</v>
      </c>
      <c r="L26" s="11">
        <f t="shared" si="2"/>
        <v>0.27526190597222161</v>
      </c>
      <c r="M26" s="11">
        <f t="shared" si="2"/>
        <v>0.31422394452900992</v>
      </c>
      <c r="N26" s="10">
        <f t="shared" si="2"/>
        <v>0.740462755475646</v>
      </c>
      <c r="O26" s="9">
        <f t="shared" si="2"/>
        <v>6.0230883232287624</v>
      </c>
      <c r="P26" s="3"/>
      <c r="Q26" s="3"/>
      <c r="R26" s="3"/>
    </row>
    <row r="27" spans="2:18" s="2" customFormat="1" ht="19.5" customHeight="1" thickBot="1" x14ac:dyDescent="0.2">
      <c r="B27" s="8" t="s">
        <v>5</v>
      </c>
      <c r="C27" s="7">
        <f>STDEV(C5:C23)</f>
        <v>0.34426965331547138</v>
      </c>
      <c r="D27" s="6">
        <f t="shared" ref="D27:O27" si="3">STDEV(D5:D23)</f>
        <v>0.58153865643221003</v>
      </c>
      <c r="E27" s="6">
        <f t="shared" si="3"/>
        <v>0.21841067126475125</v>
      </c>
      <c r="F27" s="6">
        <f t="shared" si="3"/>
        <v>0.19690335326305175</v>
      </c>
      <c r="G27" s="6">
        <f t="shared" si="3"/>
        <v>1.8732713973498816</v>
      </c>
      <c r="H27" s="6">
        <f t="shared" si="3"/>
        <v>0.15119901345275566</v>
      </c>
      <c r="I27" s="6">
        <f t="shared" si="3"/>
        <v>0.90192703464336377</v>
      </c>
      <c r="J27" s="6">
        <f t="shared" si="3"/>
        <v>0.68729537172832422</v>
      </c>
      <c r="K27" s="6">
        <f t="shared" si="3"/>
        <v>0.5539138955971068</v>
      </c>
      <c r="L27" s="6">
        <f t="shared" si="3"/>
        <v>0.29145137830821194</v>
      </c>
      <c r="M27" s="6">
        <f t="shared" si="3"/>
        <v>0.34688261755975791</v>
      </c>
      <c r="N27" s="5">
        <f t="shared" si="3"/>
        <v>0.40199115804816077</v>
      </c>
      <c r="O27" s="4">
        <f t="shared" si="3"/>
        <v>2.7592171012605897</v>
      </c>
      <c r="P27" s="3"/>
      <c r="Q27" s="3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78740157480314965" right="0.78740157480314965" top="0.78740157480314965" bottom="0.43307086614173229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Ca</vt:lpstr>
      <vt:lpstr>Ca!Print_Area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2021-11-15T00:39:11Z</dcterms:created>
  <dcterms:modified xsi:type="dcterms:W3CDTF">2022-11-01T02:35:47Z</dcterms:modified>
</cp:coreProperties>
</file>