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BB8A1085-EA36-4227-AEE2-DAD618E1AD5A}" xr6:coauthVersionLast="47" xr6:coauthVersionMax="47" xr10:uidLastSave="{00000000-0000-0000-0000-000000000000}"/>
  <bookViews>
    <workbookView xWindow="1560" yWindow="1155" windowWidth="22725" windowHeight="15045" xr2:uid="{4D7E96E0-9CA2-4E80-AEB2-F598C050F213}"/>
  </bookViews>
  <sheets>
    <sheet name="nssSO4" sheetId="1" r:id="rId1"/>
  </sheets>
  <definedNames>
    <definedName name="_xlnm.Print_Area" localSheetId="0">nssSO4!$B$2:$O$32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<sst xmlns="http://schemas.openxmlformats.org/spreadsheetml/2006/main" count="88" uniqueCount="45">
  <si>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3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</si>
  <si>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</si>
  <si>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4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</si>
  <si>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4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</si>
  <si>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4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</si>
  <si>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</si>
  <si>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</si>
  <si>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</si>
  <si>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最大値</t>
    </r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</si>
  <si>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</si>
  <si>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4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</si>
  <si>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</si>
  <si>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</si>
  <si>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</si>
  <si>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</si>
  <si>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</si>
  <si>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4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</si>
  <si>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</si>
  <si>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</si>
  <si>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</si>
  <si>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</si>
  <si>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</si>
  <si>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4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</si>
  <si>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</si>
  <si>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</si>
  <si>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</si>
  <si>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</si>
  <si>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</si>
  <si>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</si>
  <si>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</si>
  <si>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年間値</t>
    </r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</si>
  <si>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</si>
  <si>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</si>
  <si>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</si>
  <si>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</si>
  <si>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</si>
  <si>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</si>
  <si>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</si>
  <si>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</si>
  <si>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</si>
  <si>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</si>
  <si>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</si>
  <si>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</si>
  <si>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4"/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</si>
  <si>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nss-SO</t>
    </r>
    <r>
      <rPr>
        <vertAlign val="subscript"/>
        <sz val="10"/>
        <rFont val="Times New Roman"/>
        <family val="1"/>
      </rPr>
      <t>4</t>
    </r>
    <r>
      <rPr>
        <vertAlign val="superscript"/>
        <sz val="10"/>
        <rFont val="Times New Roman"/>
        <family val="1"/>
      </rPr>
      <t>2-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湿性沈着量　月間・年間沈着量</t>
    </r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</si>
</sst>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  <font>
      <vertAlign val="subscript"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5" fillId="0" borderId="0" xfId="0" applyNumberFormat="1" applyFont="1" applyAlignment="1">
      <alignment horizontal="right" vertical="center"/>
    </xf>
    <xf numFmtId="2" fontId="5" fillId="0" borderId="7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right" vertical="center"/>
    </xf>
    <xf numFmtId="2" fontId="1" fillId="0" borderId="10" xfId="0" applyNumberFormat="1" applyFont="1" applyBorder="1" applyAlignment="1">
      <alignment horizontal="right" vertical="center"/>
    </xf>
    <xf numFmtId="2" fontId="5" fillId="0" borderId="10" xfId="0" applyNumberFormat="1" applyFont="1" applyBorder="1" applyAlignment="1">
      <alignment horizontal="right" vertical="center"/>
    </xf>
    <xf numFmtId="2" fontId="1" fillId="0" borderId="11" xfId="0" applyNumberFormat="1" applyFont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2" fontId="1" fillId="2" borderId="3" xfId="0" applyNumberFormat="1" applyFont="1" applyFill="1" applyBorder="1" applyAlignment="1">
      <alignment horizontal="right" vertical="center"/>
    </xf>
    <xf numFmtId="2" fontId="5" fillId="0" borderId="9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586DB-10F4-49CB-8931-5A7DF6C1DC3D}">
  <dimension ref="B2:R32"/>
  <sheetViews>
    <sheetView tabSelected="1" topLeftCell="A10" zoomScaleNormal="100" workbookViewId="0">
      <selection activeCell="B4" sqref="B4:O27"/>
    </sheetView>
  </sheetViews>
  <sheetFormatPr defaultRowHeight="12.75" x14ac:dyDescent="0.2"/>
  <cols>
    <col min="1" max="1" width="9.140625" style="1"/>
    <col min="2" max="2" width="8.7109375" style="1" customWidth="1"/>
    <col min="3" max="15" width="7.7109375" style="1" customWidth="1"/>
    <col min="16" max="16384" width="9.140625" style="1"/>
  </cols>
  <sheetData>
    <row r="2" spans="2:18" s="2" customFormat="1" ht="19.5" customHeight="1" x14ac:dyDescent="0.15">
      <c r="B2" s="30" t="s">
        <v>44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8" s="2" customFormat="1" ht="19.5" customHeight="1" thickBot="1" x14ac:dyDescent="0.2">
      <c r="G3" s="2" t="s">
        <v>43</v>
      </c>
    </row>
    <row r="4" spans="2:18" s="2" customFormat="1" ht="19.5" customHeight="1" thickBot="1" x14ac:dyDescent="0.2">
      <c r="B4" s="28"/>
      <c r="C4" s="27" t="s">
        <v>42</v>
      </c>
      <c r="D4" s="26" t="s">
        <v>41</v>
      </c>
      <c r="E4" s="26" t="s">
        <v>40</v>
      </c>
      <c r="F4" s="26" t="s">
        <v>39</v>
      </c>
      <c r="G4" s="26" t="s">
        <v>38</v>
      </c>
      <c r="H4" s="26" t="s">
        <v>37</v>
      </c>
      <c r="I4" s="26" t="s">
        <v>36</v>
      </c>
      <c r="J4" s="26" t="s">
        <v>35</v>
      </c>
      <c r="K4" s="26" t="s">
        <v>34</v>
      </c>
      <c r="L4" s="26" t="s">
        <v>33</v>
      </c>
      <c r="M4" s="26" t="s">
        <v>32</v>
      </c>
      <c r="N4" s="25" t="s">
        <v>31</v>
      </c>
      <c r="O4" s="24" t="s">
        <v>30</v>
      </c>
    </row>
    <row r="5" spans="2:18" s="2" customFormat="1" ht="19.5" customHeight="1" x14ac:dyDescent="0.15">
      <c r="B5" s="13" t="s">
        <v>29</v>
      </c>
      <c r="C5" s="12">
        <v>0.57355836780876757</v>
      </c>
      <c r="D5" s="11">
        <v>0.77876672978139727</v>
      </c>
      <c r="E5" s="11">
        <v>0.16789641435124489</v>
      </c>
      <c r="F5" s="11">
        <v>0.11085631511355434</v>
      </c>
      <c r="G5" s="11">
        <v>0.21526258123873365</v>
      </c>
      <c r="H5" s="11">
        <v>0.22323901790755415</v>
      </c>
      <c r="I5" s="22">
        <v>1.3917234898572448</v>
      </c>
      <c r="J5" s="11">
        <v>1.3419821975557606</v>
      </c>
      <c r="K5" s="22">
        <v>1.2052848773595806</v>
      </c>
      <c r="L5" s="11">
        <v>1.1046908508948732</v>
      </c>
      <c r="M5" s="11">
        <v>0.30424081034545752</v>
      </c>
      <c r="N5" s="21">
        <v>1.0880914017537644</v>
      </c>
      <c r="O5" s="9">
        <v>8.3148347280702399</v>
      </c>
      <c r="P5" s="3"/>
      <c r="Q5" s="3"/>
      <c r="R5" s="3"/>
    </row>
    <row r="6" spans="2:18" s="2" customFormat="1" ht="19.5" customHeight="1" x14ac:dyDescent="0.15">
      <c r="B6" s="13" t="s">
        <v>28</v>
      </c>
      <c r="C6" s="12">
        <v>0.71585258998603685</v>
      </c>
      <c r="D6" s="11">
        <v>0.42093256158106201</v>
      </c>
      <c r="E6" s="22">
        <v>0.10066558450043354</v>
      </c>
      <c r="F6" s="11">
        <v>1.2775900419523523E-2</v>
      </c>
      <c r="G6" s="11">
        <v>0.37505397084824571</v>
      </c>
      <c r="H6" s="11">
        <v>0.34543996086162893</v>
      </c>
      <c r="I6" s="11">
        <v>0.69358241879440341</v>
      </c>
      <c r="J6" s="11">
        <v>0.88384289388940029</v>
      </c>
      <c r="K6" s="11">
        <v>0.84964569702598092</v>
      </c>
      <c r="L6" s="11">
        <v>0.72749579219885696</v>
      </c>
      <c r="M6" s="11">
        <v>1.0996932693938415</v>
      </c>
      <c r="N6" s="10">
        <v>0.82157584900859504</v>
      </c>
      <c r="O6" s="9">
        <v>7.1300999072775006</v>
      </c>
      <c r="P6" s="3"/>
      <c r="Q6" s="3"/>
      <c r="R6" s="3"/>
    </row>
    <row r="7" spans="2:18" s="2" customFormat="1" ht="19.5" customHeight="1" x14ac:dyDescent="0.15">
      <c r="B7" s="13" t="s">
        <v>27</v>
      </c>
      <c r="C7" s="23" t="s">
        <v>22</v>
      </c>
      <c r="D7" s="22" t="s">
        <v>22</v>
      </c>
      <c r="E7" s="22" t="s">
        <v>22</v>
      </c>
      <c r="F7" s="22" t="s">
        <v>22</v>
      </c>
      <c r="G7" s="22" t="s">
        <v>22</v>
      </c>
      <c r="H7" s="22" t="s">
        <v>22</v>
      </c>
      <c r="I7" s="22" t="s">
        <v>22</v>
      </c>
      <c r="J7" s="22">
        <v>1.4306498759695438</v>
      </c>
      <c r="K7" s="22" t="s">
        <v>22</v>
      </c>
      <c r="L7" s="22" t="s">
        <v>22</v>
      </c>
      <c r="M7" s="22" t="s">
        <v>22</v>
      </c>
      <c r="N7" s="21" t="s">
        <v>22</v>
      </c>
      <c r="O7" s="20">
        <v>12.525292291600907</v>
      </c>
      <c r="P7" s="3"/>
      <c r="Q7" s="3"/>
      <c r="R7" s="3"/>
    </row>
    <row r="8" spans="2:18" s="2" customFormat="1" ht="19.5" customHeight="1" x14ac:dyDescent="0.15">
      <c r="B8" s="13" t="s">
        <v>26</v>
      </c>
      <c r="C8" s="12">
        <v>0.65232562955826345</v>
      </c>
      <c r="D8" s="11">
        <v>0.37371949458068493</v>
      </c>
      <c r="E8" s="11">
        <v>0.1731733714233864</v>
      </c>
      <c r="F8" s="11">
        <v>0.51840189794765945</v>
      </c>
      <c r="G8" s="11">
        <v>0.44059922111187988</v>
      </c>
      <c r="H8" s="11">
        <v>0.33715637992200043</v>
      </c>
      <c r="I8" s="11">
        <v>0.21127943524939458</v>
      </c>
      <c r="J8" s="11">
        <v>0.21765025509047764</v>
      </c>
      <c r="K8" s="22">
        <v>0.11042828065142937</v>
      </c>
      <c r="L8" s="11">
        <v>4.3444039284072075E-2</v>
      </c>
      <c r="M8" s="11">
        <v>0.13408175698087496</v>
      </c>
      <c r="N8" s="10">
        <v>0.40589764996768601</v>
      </c>
      <c r="O8" s="9">
        <v>3.6186961926261141</v>
      </c>
      <c r="P8" s="3"/>
      <c r="Q8" s="3"/>
      <c r="R8" s="3"/>
    </row>
    <row r="9" spans="2:18" s="2" customFormat="1" ht="19.5" customHeight="1" x14ac:dyDescent="0.15">
      <c r="B9" s="13" t="s">
        <v>25</v>
      </c>
      <c r="C9" s="12">
        <v>0.7537872732601556</v>
      </c>
      <c r="D9" s="11">
        <v>0.44433291087829768</v>
      </c>
      <c r="E9" s="11">
        <v>1.2780031347129912</v>
      </c>
      <c r="F9" s="11">
        <v>3.1269517033521188</v>
      </c>
      <c r="G9" s="11">
        <v>1.3150303407327464</v>
      </c>
      <c r="H9" s="11">
        <v>1.2982317308155675</v>
      </c>
      <c r="I9" s="11">
        <v>0.33702478468333569</v>
      </c>
      <c r="J9" s="11">
        <v>0.16245540669871292</v>
      </c>
      <c r="K9" s="11">
        <v>9.4637358225002299E-2</v>
      </c>
      <c r="L9" s="11">
        <v>2.9245614570085537E-2</v>
      </c>
      <c r="M9" s="11">
        <v>7.3410173852368574E-2</v>
      </c>
      <c r="N9" s="10">
        <v>0.24121880838809401</v>
      </c>
      <c r="O9" s="9">
        <v>9.1543292401694742</v>
      </c>
      <c r="P9" s="3"/>
      <c r="Q9" s="3"/>
      <c r="R9" s="3"/>
    </row>
    <row r="10" spans="2:18" s="2" customFormat="1" ht="19.5" customHeight="1" x14ac:dyDescent="0.15">
      <c r="B10" s="13" t="s">
        <v>24</v>
      </c>
      <c r="C10" s="23">
        <v>0.16141429720812317</v>
      </c>
      <c r="D10" s="11">
        <v>0.10139540848049733</v>
      </c>
      <c r="E10" s="22">
        <v>0.23669844244643443</v>
      </c>
      <c r="F10" s="11">
        <v>0.13143873335687922</v>
      </c>
      <c r="G10" s="22">
        <v>6.1103038066255513E-2</v>
      </c>
      <c r="H10" s="11">
        <v>0.13832840523839587</v>
      </c>
      <c r="I10" s="22">
        <v>0.8025249793459136</v>
      </c>
      <c r="J10" s="11">
        <v>1.0390704254748568</v>
      </c>
      <c r="K10" s="22">
        <v>0.28867256600000002</v>
      </c>
      <c r="L10" s="11">
        <v>0.38194147679646939</v>
      </c>
      <c r="M10" s="11">
        <v>0.41442616356351453</v>
      </c>
      <c r="N10" s="10">
        <v>0.59412140363317834</v>
      </c>
      <c r="O10" s="20">
        <v>4.3503633362256631</v>
      </c>
      <c r="P10" s="3"/>
      <c r="Q10" s="3"/>
      <c r="R10" s="3"/>
    </row>
    <row r="11" spans="2:18" s="2" customFormat="1" ht="19.5" customHeight="1" x14ac:dyDescent="0.15">
      <c r="B11" s="13" t="s">
        <v>23</v>
      </c>
      <c r="C11" s="23" t="s">
        <v>22</v>
      </c>
      <c r="D11" s="22" t="s">
        <v>22</v>
      </c>
      <c r="E11" s="22" t="s">
        <v>22</v>
      </c>
      <c r="F11" s="22" t="s">
        <v>22</v>
      </c>
      <c r="G11" s="22" t="s">
        <v>22</v>
      </c>
      <c r="H11" s="22" t="s">
        <v>22</v>
      </c>
      <c r="I11" s="22" t="s">
        <v>22</v>
      </c>
      <c r="J11" s="22" t="s">
        <v>22</v>
      </c>
      <c r="K11" s="22" t="s">
        <v>22</v>
      </c>
      <c r="L11" s="22" t="s">
        <v>22</v>
      </c>
      <c r="M11" s="22" t="s">
        <v>22</v>
      </c>
      <c r="N11" s="21" t="s">
        <v>22</v>
      </c>
      <c r="O11" s="20" t="s">
        <v>22</v>
      </c>
      <c r="P11" s="3"/>
      <c r="Q11" s="3"/>
      <c r="R11" s="3"/>
    </row>
    <row r="12" spans="2:18" s="2" customFormat="1" ht="19.5" customHeight="1" x14ac:dyDescent="0.15">
      <c r="B12" s="13" t="s">
        <v>21</v>
      </c>
      <c r="C12" s="23">
        <v>0.37348327566931883</v>
      </c>
      <c r="D12" s="22">
        <v>0.61733444400000004</v>
      </c>
      <c r="E12" s="11">
        <v>0.56292341000000001</v>
      </c>
      <c r="F12" s="11">
        <v>0.68866124327296963</v>
      </c>
      <c r="G12" s="11">
        <v>0.66682096275942393</v>
      </c>
      <c r="H12" s="11">
        <v>0.32034067600000005</v>
      </c>
      <c r="I12" s="11">
        <v>0.80433609399999983</v>
      </c>
      <c r="J12" s="22">
        <v>1.263572865313048</v>
      </c>
      <c r="K12" s="11">
        <v>1.8270717662319609</v>
      </c>
      <c r="L12" s="11">
        <v>0.78743063640546529</v>
      </c>
      <c r="M12" s="11">
        <v>1.4711878687741935</v>
      </c>
      <c r="N12" s="10">
        <v>0.94026544952380953</v>
      </c>
      <c r="O12" s="9">
        <v>10.357058690312668</v>
      </c>
      <c r="P12" s="3"/>
      <c r="Q12" s="3"/>
      <c r="R12" s="3"/>
    </row>
    <row r="13" spans="2:18" s="2" customFormat="1" ht="19.5" customHeight="1" x14ac:dyDescent="0.15">
      <c r="B13" s="13" t="s">
        <v>20</v>
      </c>
      <c r="C13" s="12">
        <v>0.7563277994090909</v>
      </c>
      <c r="D13" s="11">
        <v>1.4162030086181683</v>
      </c>
      <c r="E13" s="11">
        <v>1.2518925264537861</v>
      </c>
      <c r="F13" s="11">
        <v>1.1727611030775846</v>
      </c>
      <c r="G13" s="11">
        <v>0.93173421647448196</v>
      </c>
      <c r="H13" s="11">
        <v>0.50402308299658316</v>
      </c>
      <c r="I13" s="11">
        <v>0.48419890316346154</v>
      </c>
      <c r="J13" s="11">
        <v>0.5311929135798561</v>
      </c>
      <c r="K13" s="11">
        <v>0.99762810509385935</v>
      </c>
      <c r="L13" s="11">
        <v>0.753439280223968</v>
      </c>
      <c r="M13" s="11">
        <v>0.90416960033504734</v>
      </c>
      <c r="N13" s="10">
        <v>0.95336400986298575</v>
      </c>
      <c r="O13" s="9">
        <v>10.652552518539339</v>
      </c>
      <c r="P13" s="3"/>
      <c r="Q13" s="3"/>
      <c r="R13" s="3"/>
    </row>
    <row r="14" spans="2:18" s="2" customFormat="1" ht="19.5" customHeight="1" x14ac:dyDescent="0.15">
      <c r="B14" s="13" t="s">
        <v>19</v>
      </c>
      <c r="C14" s="12">
        <v>2.6889956453635042</v>
      </c>
      <c r="D14" s="11">
        <v>2.2810780660000001</v>
      </c>
      <c r="E14" s="11">
        <v>2.1986974940000001</v>
      </c>
      <c r="F14" s="11">
        <v>2.4915844762894319</v>
      </c>
      <c r="G14" s="11">
        <v>2.6741310639999996</v>
      </c>
      <c r="H14" s="11">
        <v>2.107998395568921</v>
      </c>
      <c r="I14" s="11">
        <v>0.2873937671340675</v>
      </c>
      <c r="J14" s="11">
        <v>0.38788816800000009</v>
      </c>
      <c r="K14" s="11">
        <v>0.92972384199999991</v>
      </c>
      <c r="L14" s="11">
        <v>0.75420754971095372</v>
      </c>
      <c r="M14" s="11">
        <v>0.91841036200000004</v>
      </c>
      <c r="N14" s="10">
        <v>2.2097380019999999</v>
      </c>
      <c r="O14" s="9">
        <v>19.928522382118373</v>
      </c>
      <c r="P14" s="3"/>
      <c r="Q14" s="3"/>
      <c r="R14" s="3"/>
    </row>
    <row r="15" spans="2:18" s="2" customFormat="1" ht="19.5" customHeight="1" x14ac:dyDescent="0.15">
      <c r="B15" s="13" t="s">
        <v>18</v>
      </c>
      <c r="C15" s="12">
        <v>0.67609390820000015</v>
      </c>
      <c r="D15" s="11">
        <v>0.66985898060000015</v>
      </c>
      <c r="E15" s="11">
        <v>0.412089961</v>
      </c>
      <c r="F15" s="11">
        <v>0.8759724834</v>
      </c>
      <c r="G15" s="11">
        <v>1.0343075159999999</v>
      </c>
      <c r="H15" s="11">
        <v>1.5388876117999997</v>
      </c>
      <c r="I15" s="11">
        <v>0.67275128240000004</v>
      </c>
      <c r="J15" s="11">
        <v>0.26523430339999993</v>
      </c>
      <c r="K15" s="11">
        <v>0.33951221859999997</v>
      </c>
      <c r="L15" s="11">
        <v>0.1965397647774858</v>
      </c>
      <c r="M15" s="11">
        <v>8.4896820000000026E-2</v>
      </c>
      <c r="N15" s="10">
        <v>0.85089088999999984</v>
      </c>
      <c r="O15" s="9">
        <v>7.6170357401774851</v>
      </c>
      <c r="P15" s="3"/>
      <c r="Q15" s="3"/>
      <c r="R15" s="3"/>
    </row>
    <row r="16" spans="2:18" s="2" customFormat="1" ht="19.5" customHeight="1" x14ac:dyDescent="0.15">
      <c r="B16" s="13" t="s">
        <v>17</v>
      </c>
      <c r="C16" s="12">
        <v>0.51298344335501733</v>
      </c>
      <c r="D16" s="11">
        <v>0.81251838068535687</v>
      </c>
      <c r="E16" s="11">
        <v>0.36166751279094028</v>
      </c>
      <c r="F16" s="11">
        <v>0.53062478342146813</v>
      </c>
      <c r="G16" s="22">
        <v>1.0992828000219621</v>
      </c>
      <c r="H16" s="11">
        <v>0.89255109089042295</v>
      </c>
      <c r="I16" s="22">
        <v>0.4397391524062102</v>
      </c>
      <c r="J16" s="22" t="s">
        <v>9</v>
      </c>
      <c r="K16" s="22" t="s">
        <v>9</v>
      </c>
      <c r="L16" s="22" t="s">
        <v>9</v>
      </c>
      <c r="M16" s="22" t="s">
        <v>9</v>
      </c>
      <c r="N16" s="21" t="s">
        <v>9</v>
      </c>
      <c r="O16" s="20">
        <v>8.5996540401049995</v>
      </c>
      <c r="P16" s="3"/>
      <c r="Q16" s="3"/>
      <c r="R16" s="3"/>
    </row>
    <row r="17" spans="2:18" s="2" customFormat="1" ht="19.5" customHeight="1" x14ac:dyDescent="0.15">
      <c r="B17" s="13" t="s">
        <v>16</v>
      </c>
      <c r="C17" s="12">
        <v>1.8466115653842237</v>
      </c>
      <c r="D17" s="11">
        <v>1.9906813618410701</v>
      </c>
      <c r="E17" s="11">
        <v>0.57001102599999987</v>
      </c>
      <c r="F17" s="11">
        <v>0.50633012739985772</v>
      </c>
      <c r="G17" s="11">
        <v>0.97656513719749372</v>
      </c>
      <c r="H17" s="11">
        <v>0.75206547752240138</v>
      </c>
      <c r="I17" s="11">
        <v>0.20176335599999998</v>
      </c>
      <c r="J17" s="11">
        <v>0.41244427835332254</v>
      </c>
      <c r="K17" s="11">
        <v>0.68583251154063363</v>
      </c>
      <c r="L17" s="11">
        <v>0.81513099200000005</v>
      </c>
      <c r="M17" s="11">
        <v>0.65395425200000001</v>
      </c>
      <c r="N17" s="10">
        <v>1.1007581099999999</v>
      </c>
      <c r="O17" s="9">
        <v>10.509421041900245</v>
      </c>
      <c r="P17" s="3"/>
      <c r="Q17" s="3"/>
      <c r="R17" s="3"/>
    </row>
    <row r="18" spans="2:18" s="2" customFormat="1" ht="19.5" customHeight="1" x14ac:dyDescent="0.15">
      <c r="B18" s="13" t="s">
        <v>15</v>
      </c>
      <c r="C18" s="23">
        <v>0.74191599999999991</v>
      </c>
      <c r="D18" s="22" t="s">
        <v>9</v>
      </c>
      <c r="E18" s="22" t="s">
        <v>9</v>
      </c>
      <c r="F18" s="22" t="s">
        <v>9</v>
      </c>
      <c r="G18" s="11">
        <v>1.8320370827282351</v>
      </c>
      <c r="H18" s="11">
        <v>1.3972687126000001</v>
      </c>
      <c r="I18" s="11">
        <v>3.7860657599999993E-2</v>
      </c>
      <c r="J18" s="11">
        <v>0.57483203839999997</v>
      </c>
      <c r="K18" s="11">
        <v>0.73285886460000005</v>
      </c>
      <c r="L18" s="11">
        <v>0.72543723939999993</v>
      </c>
      <c r="M18" s="11">
        <v>0.46615292120000001</v>
      </c>
      <c r="N18" s="10">
        <v>1.2883883756000001</v>
      </c>
      <c r="O18" s="20">
        <v>11.094488197181922</v>
      </c>
      <c r="P18" s="3"/>
      <c r="Q18" s="3"/>
      <c r="R18" s="3"/>
    </row>
    <row r="19" spans="2:18" s="2" customFormat="1" ht="19.5" customHeight="1" x14ac:dyDescent="0.15">
      <c r="B19" s="13" t="s">
        <v>14</v>
      </c>
      <c r="C19" s="12">
        <v>1.1969162601534449</v>
      </c>
      <c r="D19" s="22">
        <v>1.4246209204946505</v>
      </c>
      <c r="E19" s="11">
        <v>1.8285970290441562</v>
      </c>
      <c r="F19" s="11">
        <v>0.87000225165683176</v>
      </c>
      <c r="G19" s="11">
        <v>3.5066131790491566</v>
      </c>
      <c r="H19" s="11">
        <v>2.7825043457883121</v>
      </c>
      <c r="I19" s="11">
        <v>0.62028404946062465</v>
      </c>
      <c r="J19" s="11">
        <v>0.74387012965401489</v>
      </c>
      <c r="K19" s="11">
        <v>7.7913599999999986E-2</v>
      </c>
      <c r="L19" s="11">
        <v>0.12908663200000001</v>
      </c>
      <c r="M19" s="11">
        <v>0.33224815160869564</v>
      </c>
      <c r="N19" s="10">
        <v>1.4174816025517427</v>
      </c>
      <c r="O19" s="9">
        <v>15.038378435099915</v>
      </c>
      <c r="P19" s="3"/>
      <c r="Q19" s="3"/>
      <c r="R19" s="3"/>
    </row>
    <row r="20" spans="2:18" s="2" customFormat="1" ht="19.5" customHeight="1" x14ac:dyDescent="0.15">
      <c r="B20" s="13" t="s">
        <v>13</v>
      </c>
      <c r="C20" s="12">
        <v>1.1322828482668339</v>
      </c>
      <c r="D20" s="11">
        <v>3.7211731554102068</v>
      </c>
      <c r="E20" s="11">
        <v>1.4222328331401264</v>
      </c>
      <c r="F20" s="11">
        <v>1.6898609581799322</v>
      </c>
      <c r="G20" s="11">
        <v>5.2863767938816171</v>
      </c>
      <c r="H20" s="11">
        <v>1.1429522756819892</v>
      </c>
      <c r="I20" s="11">
        <v>0.30907181122051763</v>
      </c>
      <c r="J20" s="11">
        <v>0.73873017666295182</v>
      </c>
      <c r="K20" s="11">
        <v>0.78874878207997123</v>
      </c>
      <c r="L20" s="11">
        <v>0.53605046551590774</v>
      </c>
      <c r="M20" s="11">
        <v>0.25126706007432725</v>
      </c>
      <c r="N20" s="10">
        <v>1.8389166122626197</v>
      </c>
      <c r="O20" s="9">
        <v>18.846435457526884</v>
      </c>
      <c r="P20" s="3"/>
      <c r="Q20" s="3"/>
      <c r="R20" s="3"/>
    </row>
    <row r="21" spans="2:18" s="2" customFormat="1" ht="19.5" customHeight="1" x14ac:dyDescent="0.15">
      <c r="B21" s="13" t="s">
        <v>12</v>
      </c>
      <c r="C21" s="12">
        <v>1.4617046500000002</v>
      </c>
      <c r="D21" s="11">
        <v>2.605092596</v>
      </c>
      <c r="E21" s="11">
        <v>1.8045643519999999</v>
      </c>
      <c r="F21" s="11">
        <v>1.9331149199999997</v>
      </c>
      <c r="G21" s="11">
        <v>1.8683823353294255</v>
      </c>
      <c r="H21" s="11">
        <v>3.2952793199999997</v>
      </c>
      <c r="I21" s="11">
        <v>1.3593298639999998</v>
      </c>
      <c r="J21" s="11">
        <v>1.0803923699999998</v>
      </c>
      <c r="K21" s="11">
        <v>1.1513618391286307</v>
      </c>
      <c r="L21" s="11">
        <v>2.8654179940000004</v>
      </c>
      <c r="M21" s="11">
        <v>2.7496164760000004</v>
      </c>
      <c r="N21" s="21">
        <v>3.9972062413043479</v>
      </c>
      <c r="O21" s="9">
        <v>24.480352243027287</v>
      </c>
      <c r="P21" s="3"/>
      <c r="Q21" s="3"/>
      <c r="R21" s="3"/>
    </row>
    <row r="22" spans="2:18" s="2" customFormat="1" ht="19.5" customHeight="1" x14ac:dyDescent="0.15">
      <c r="B22" s="13" t="s">
        <v>11</v>
      </c>
      <c r="C22" s="23" t="s">
        <v>22</v>
      </c>
      <c r="D22" s="22" t="s">
        <v>22</v>
      </c>
      <c r="E22" s="22" t="s">
        <v>22</v>
      </c>
      <c r="F22" s="22" t="s">
        <v>22</v>
      </c>
      <c r="G22" s="22" t="s">
        <v>22</v>
      </c>
      <c r="H22" s="22" t="s">
        <v>22</v>
      </c>
      <c r="I22" s="22" t="s">
        <v>22</v>
      </c>
      <c r="J22" s="22" t="s">
        <v>22</v>
      </c>
      <c r="K22" s="22" t="s">
        <v>22</v>
      </c>
      <c r="L22" s="22" t="s">
        <v>22</v>
      </c>
      <c r="M22" s="22" t="s">
        <v>22</v>
      </c>
      <c r="N22" s="21" t="s">
        <v>22</v>
      </c>
      <c r="O22" s="20" t="s">
        <v>22</v>
      </c>
      <c r="P22" s="3"/>
      <c r="Q22" s="3"/>
      <c r="R22" s="3"/>
    </row>
    <row r="23" spans="2:18" s="2" customFormat="1" ht="19.5" customHeight="1" thickBot="1" x14ac:dyDescent="0.2">
      <c r="B23" s="8" t="s">
        <v>10</v>
      </c>
      <c r="C23" s="7">
        <v>0.63714132331938345</v>
      </c>
      <c r="D23" s="6">
        <v>0.93992528772546924</v>
      </c>
      <c r="E23" s="6">
        <v>2.1226628701454167</v>
      </c>
      <c r="F23" s="6">
        <v>1.6606620541108048</v>
      </c>
      <c r="G23" s="6">
        <v>1.0052475806209438</v>
      </c>
      <c r="H23" s="6">
        <v>1.3357828577167326</v>
      </c>
      <c r="I23" s="31">
        <v>0.77360231619317188</v>
      </c>
      <c r="J23" s="6">
        <v>0.64874543936828843</v>
      </c>
      <c r="K23" s="6">
        <v>0.14129388400000001</v>
      </c>
      <c r="L23" s="31">
        <v>0.14548312520970955</v>
      </c>
      <c r="M23" s="6">
        <v>0.353829646</v>
      </c>
      <c r="N23" s="5">
        <v>1.1692482512676026</v>
      </c>
      <c r="O23" s="4">
        <v>10.928693007815243</v>
      </c>
      <c r="P23" s="3"/>
      <c r="Q23" s="3"/>
      <c r="R23" s="3"/>
    </row>
    <row r="24" spans="2:18" s="2" customFormat="1" ht="19.5" customHeight="1" x14ac:dyDescent="0.15">
      <c r="B24" s="13" t="s">
        <v>8</v>
      </c>
      <c r="C24" s="19">
        <f t="shared" ref="C24:O24" si="0">MAX(C5:C23)</f>
        <v>2.6889956453635042</v>
      </c>
      <c r="D24" s="17">
        <f t="shared" si="0"/>
        <v>3.7211731554102068</v>
      </c>
      <c r="E24" s="17">
        <f t="shared" si="0"/>
        <v>2.1986974940000001</v>
      </c>
      <c r="F24" s="17">
        <f t="shared" si="0"/>
        <v>3.1269517033521188</v>
      </c>
      <c r="G24" s="17">
        <f t="shared" si="0"/>
        <v>5.2863767938816171</v>
      </c>
      <c r="H24" s="17">
        <f t="shared" si="0"/>
        <v>3.2952793199999997</v>
      </c>
      <c r="I24" s="18">
        <f t="shared" si="0"/>
        <v>1.3917234898572448</v>
      </c>
      <c r="J24" s="18">
        <f t="shared" si="0"/>
        <v>1.4306498759695438</v>
      </c>
      <c r="K24" s="17">
        <f t="shared" si="0"/>
        <v>1.8270717662319609</v>
      </c>
      <c r="L24" s="17">
        <f t="shared" si="0"/>
        <v>2.8654179940000004</v>
      </c>
      <c r="M24" s="17">
        <f t="shared" si="0"/>
        <v>2.7496164760000004</v>
      </c>
      <c r="N24" s="32">
        <f t="shared" si="0"/>
        <v>3.9972062413043479</v>
      </c>
      <c r="O24" s="16">
        <f t="shared" si="0"/>
        <v>24.480352243027287</v>
      </c>
      <c r="P24" s="3"/>
      <c r="Q24" s="3"/>
      <c r="R24" s="3"/>
    </row>
    <row r="25" spans="2:18" s="2" customFormat="1" ht="19.5" customHeight="1" x14ac:dyDescent="0.15">
      <c r="B25" s="13" t="s">
        <v>7</v>
      </c>
      <c r="C25" s="15">
        <f t="shared" ref="C25:O25" si="1">MIN(C5:C23)</f>
        <v>0.16141429720812317</v>
      </c>
      <c r="D25" s="11">
        <f t="shared" si="1"/>
        <v>0.10139540848049733</v>
      </c>
      <c r="E25" s="14">
        <f t="shared" si="1"/>
        <v>0.10066558450043354</v>
      </c>
      <c r="F25" s="11">
        <f t="shared" si="1"/>
        <v>1.2775900419523523E-2</v>
      </c>
      <c r="G25" s="14">
        <f t="shared" si="1"/>
        <v>6.1103038066255513E-2</v>
      </c>
      <c r="H25" s="11">
        <f t="shared" si="1"/>
        <v>0.13832840523839587</v>
      </c>
      <c r="I25" s="11">
        <f t="shared" si="1"/>
        <v>3.7860657599999993E-2</v>
      </c>
      <c r="J25" s="11">
        <f t="shared" si="1"/>
        <v>0.16245540669871292</v>
      </c>
      <c r="K25" s="11">
        <f t="shared" si="1"/>
        <v>7.7913599999999986E-2</v>
      </c>
      <c r="L25" s="11">
        <f t="shared" si="1"/>
        <v>2.9245614570085537E-2</v>
      </c>
      <c r="M25" s="11">
        <f t="shared" si="1"/>
        <v>7.3410173852368574E-2</v>
      </c>
      <c r="N25" s="10">
        <f t="shared" si="1"/>
        <v>0.24121880838809401</v>
      </c>
      <c r="O25" s="9">
        <f t="shared" si="1"/>
        <v>3.6186961926261141</v>
      </c>
      <c r="P25" s="3"/>
      <c r="Q25" s="3"/>
      <c r="R25" s="3"/>
    </row>
    <row r="26" spans="2:18" s="2" customFormat="1" ht="19.5" customHeight="1" x14ac:dyDescent="0.15">
      <c r="B26" s="13" t="s">
        <v>6</v>
      </c>
      <c r="C26" s="12">
        <f t="shared" ref="C26:O26" si="2">AVERAGE(C5:C23)</f>
        <v>0.93008717980888533</v>
      </c>
      <c r="D26" s="11">
        <f t="shared" si="2"/>
        <v>1.2398422204451238</v>
      </c>
      <c r="E26" s="11">
        <f t="shared" si="2"/>
        <v>0.96611839746726114</v>
      </c>
      <c r="F26" s="11">
        <f t="shared" si="2"/>
        <v>1.0879999300665741</v>
      </c>
      <c r="G26" s="11">
        <f t="shared" si="2"/>
        <v>1.4555342387537875</v>
      </c>
      <c r="H26" s="11">
        <f t="shared" si="2"/>
        <v>1.1507530838319069</v>
      </c>
      <c r="I26" s="11">
        <f t="shared" si="2"/>
        <v>0.58915414759427143</v>
      </c>
      <c r="J26" s="11">
        <f t="shared" si="2"/>
        <v>0.73265960858813961</v>
      </c>
      <c r="K26" s="11">
        <f t="shared" si="2"/>
        <v>0.68137427950246987</v>
      </c>
      <c r="L26" s="11">
        <f t="shared" si="2"/>
        <v>0.66633609686585649</v>
      </c>
      <c r="M26" s="11">
        <f t="shared" si="2"/>
        <v>0.68077235547522141</v>
      </c>
      <c r="N26" s="10">
        <f t="shared" si="2"/>
        <v>1.2611441771416285</v>
      </c>
      <c r="O26" s="9">
        <f t="shared" si="2"/>
        <v>11.361541614692602</v>
      </c>
      <c r="P26" s="3"/>
      <c r="Q26" s="3"/>
      <c r="R26" s="3"/>
    </row>
    <row r="27" spans="2:18" s="2" customFormat="1" ht="19.5" customHeight="1" thickBot="1" x14ac:dyDescent="0.2">
      <c r="B27" s="8" t="s">
        <v>5</v>
      </c>
      <c r="C27" s="7">
        <f>STDEV(C5:C23)</f>
        <v>0.62717824767201147</v>
      </c>
      <c r="D27" s="6">
        <f t="shared" ref="D27:O27" si="3">STDEV(D5:D23)</f>
        <v>1.0099968412147708</v>
      </c>
      <c r="E27" s="6">
        <f t="shared" si="3"/>
        <v>0.76669254848373991</v>
      </c>
      <c r="F27" s="6">
        <f t="shared" si="3"/>
        <v>0.91769434476802969</v>
      </c>
      <c r="G27" s="6">
        <f t="shared" si="3"/>
        <v>1.3665623898027437</v>
      </c>
      <c r="H27" s="6">
        <f t="shared" si="3"/>
        <v>0.93003971836788191</v>
      </c>
      <c r="I27" s="6">
        <f t="shared" si="3"/>
        <v>0.38688525822905723</v>
      </c>
      <c r="J27" s="6">
        <f t="shared" si="3"/>
        <v>0.40669045863653358</v>
      </c>
      <c r="K27" s="6">
        <f t="shared" si="3"/>
        <v>0.50775260493918239</v>
      </c>
      <c r="L27" s="6">
        <f t="shared" si="3"/>
        <v>0.69487041659793858</v>
      </c>
      <c r="M27" s="6">
        <f t="shared" si="3"/>
        <v>0.70111671696440458</v>
      </c>
      <c r="N27" s="5">
        <f t="shared" si="3"/>
        <v>0.90966320009066648</v>
      </c>
      <c r="O27" s="4">
        <f t="shared" si="3"/>
        <v>5.4869549854321624</v>
      </c>
      <c r="P27" s="3"/>
      <c r="Q27" s="3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78740157480314965" right="0.78740157480314965" top="0.78740157480314965" bottom="0.6692913385826772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nssSO4</vt:lpstr>
      <vt:lpstr>nssSO4!Print_Area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2021-11-15T00:37:49Z</dcterms:created>
  <dcterms:modified xsi:type="dcterms:W3CDTF">2022-11-01T02:33:12Z</dcterms:modified>
</cp:coreProperties>
</file>