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D940DEBA-5FB0-4AFF-B62B-85A1C79BEAD1}" xr6:coauthVersionLast="47" xr6:coauthVersionMax="47" xr10:uidLastSave="{00000000-0000-0000-0000-000000000000}"/>
  <bookViews>
    <workbookView xWindow="3120" yWindow="1155" windowWidth="22725" windowHeight="15045" xr2:uid="{598B4D31-A799-4C10-A49B-789BFB1CFB12}"/>
  </bookViews>
  <sheets>
    <sheet name="SO4" sheetId="1" r:id="rId1"/>
  </sheets>
  <definedNames>
    <definedName name="_xlnm.Print_Area" localSheetId="0">'SO4'!$B$2:$O$32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<sst xmlns="http://schemas.openxmlformats.org/spreadsheetml/2006/main" count="88" uniqueCount="45">
  <si>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</si>
  <si>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</si>
  <si>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</si>
  <si>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</si>
  <si>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</si>
  <si>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</si>
  <si>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</si>
  <si>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</si>
  <si>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</si>
  <si>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</si>
  <si>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</si>
  <si>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</si>
  <si>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</si>
  <si>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</si>
  <si>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</si>
  <si>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</si>
  <si>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</si>
  <si>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</si>
  <si>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</si>
  <si>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</si>
  <si>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</si>
  <si>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</si>
  <si>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4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</si>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</sst>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7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3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91CBB-08D8-4E4F-BA88-283018536CA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31" t="s">
        <v>44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2:18" s="2" customFormat="1" ht="19.5" customHeight="1" thickBot="1" x14ac:dyDescent="0.2">
      <c r="G3" s="2" t="s">
        <v>43</v>
      </c>
    </row>
    <row r="4" spans="2:18" s="2" customFormat="1" ht="19.5" customHeight="1" thickBot="1" x14ac:dyDescent="0.2">
      <c r="B4" s="29"/>
      <c r="C4" s="28" t="s">
        <v>42</v>
      </c>
      <c r="D4" s="27" t="s">
        <v>41</v>
      </c>
      <c r="E4" s="27" t="s">
        <v>40</v>
      </c>
      <c r="F4" s="27" t="s">
        <v>39</v>
      </c>
      <c r="G4" s="27" t="s">
        <v>38</v>
      </c>
      <c r="H4" s="27" t="s">
        <v>37</v>
      </c>
      <c r="I4" s="27" t="s">
        <v>36</v>
      </c>
      <c r="J4" s="27" t="s">
        <v>35</v>
      </c>
      <c r="K4" s="27" t="s">
        <v>34</v>
      </c>
      <c r="L4" s="27" t="s">
        <v>33</v>
      </c>
      <c r="M4" s="27" t="s">
        <v>32</v>
      </c>
      <c r="N4" s="26" t="s">
        <v>31</v>
      </c>
      <c r="O4" s="25" t="s">
        <v>30</v>
      </c>
    </row>
    <row r="5" spans="2:18" s="2" customFormat="1" ht="19.5" customHeight="1" x14ac:dyDescent="0.15">
      <c r="B5" s="24" t="s">
        <v>29</v>
      </c>
      <c r="C5" s="12">
        <v>1.0388392437021932</v>
      </c>
      <c r="D5" s="11">
        <v>0.98856814707787943</v>
      </c>
      <c r="E5" s="11">
        <v>0.22429265923276567</v>
      </c>
      <c r="F5" s="11">
        <v>0.11522859015990411</v>
      </c>
      <c r="G5" s="11">
        <v>0.44965034446365848</v>
      </c>
      <c r="H5" s="11">
        <v>0.57544721910783314</v>
      </c>
      <c r="I5" s="22">
        <v>4.2967084341201245</v>
      </c>
      <c r="J5" s="11">
        <v>4.0395069629881117</v>
      </c>
      <c r="K5" s="22">
        <v>4.1780741192385706</v>
      </c>
      <c r="L5" s="11">
        <v>2.9893469813719666</v>
      </c>
      <c r="M5" s="11">
        <v>1.067086467561559</v>
      </c>
      <c r="N5" s="21">
        <v>1.8326381661721638</v>
      </c>
      <c r="O5" s="9">
        <v>20.918792667143574</v>
      </c>
      <c r="P5" s="3"/>
      <c r="Q5" s="3"/>
      <c r="R5" s="3"/>
    </row>
    <row r="6" spans="2:18" s="2" customFormat="1" ht="19.5" customHeight="1" x14ac:dyDescent="0.15">
      <c r="B6" s="13" t="s">
        <v>28</v>
      </c>
      <c r="C6" s="12">
        <v>1.0546760495795813</v>
      </c>
      <c r="D6" s="11">
        <v>0.48989955894232762</v>
      </c>
      <c r="E6" s="22">
        <v>0.18946086838761145</v>
      </c>
      <c r="F6" s="11">
        <v>1.3763432495315428E-2</v>
      </c>
      <c r="G6" s="11">
        <v>0.38619923951176349</v>
      </c>
      <c r="H6" s="11">
        <v>0.4524330281230482</v>
      </c>
      <c r="I6" s="11">
        <v>1.5029408244534666</v>
      </c>
      <c r="J6" s="11">
        <v>1.8268686555069744</v>
      </c>
      <c r="K6" s="11">
        <v>1.9191381203518638</v>
      </c>
      <c r="L6" s="11">
        <v>2.1865875035342492</v>
      </c>
      <c r="M6" s="11">
        <v>3.0941575774880277</v>
      </c>
      <c r="N6" s="10">
        <v>1.0668226579117217</v>
      </c>
      <c r="O6" s="9">
        <v>14.359194136105579</v>
      </c>
      <c r="P6" s="3"/>
      <c r="Q6" s="3"/>
      <c r="R6" s="3"/>
    </row>
    <row r="7" spans="2:18" s="2" customFormat="1" ht="19.5" customHeight="1" x14ac:dyDescent="0.15">
      <c r="B7" s="13" t="s">
        <v>27</v>
      </c>
      <c r="C7" s="23" t="s">
        <v>22</v>
      </c>
      <c r="D7" s="22" t="s">
        <v>22</v>
      </c>
      <c r="E7" s="22" t="s">
        <v>22</v>
      </c>
      <c r="F7" s="22" t="s">
        <v>22</v>
      </c>
      <c r="G7" s="22" t="s">
        <v>22</v>
      </c>
      <c r="H7" s="22" t="s">
        <v>22</v>
      </c>
      <c r="I7" s="22" t="s">
        <v>22</v>
      </c>
      <c r="J7" s="22">
        <v>2.7159685543237946</v>
      </c>
      <c r="K7" s="22" t="s">
        <v>22</v>
      </c>
      <c r="L7" s="22" t="s">
        <v>22</v>
      </c>
      <c r="M7" s="22" t="s">
        <v>22</v>
      </c>
      <c r="N7" s="21" t="s">
        <v>22</v>
      </c>
      <c r="O7" s="20">
        <v>23.778214760371238</v>
      </c>
      <c r="P7" s="3"/>
      <c r="Q7" s="3"/>
      <c r="R7" s="3"/>
    </row>
    <row r="8" spans="2:18" s="2" customFormat="1" ht="19.5" customHeight="1" x14ac:dyDescent="0.15">
      <c r="B8" s="13" t="s">
        <v>26</v>
      </c>
      <c r="C8" s="12">
        <v>0.86872797316143802</v>
      </c>
      <c r="D8" s="11">
        <v>0.40670660072146592</v>
      </c>
      <c r="E8" s="11">
        <v>0.33196086034090971</v>
      </c>
      <c r="F8" s="11">
        <v>0.62297189679135156</v>
      </c>
      <c r="G8" s="11">
        <v>0.53580570928590021</v>
      </c>
      <c r="H8" s="11">
        <v>0.60007507047067732</v>
      </c>
      <c r="I8" s="11">
        <v>0.28559026089007383</v>
      </c>
      <c r="J8" s="11">
        <v>0.34623201509785945</v>
      </c>
      <c r="K8" s="11">
        <v>0.57981610420067131</v>
      </c>
      <c r="L8" s="11">
        <v>8.4082037529065359E-2</v>
      </c>
      <c r="M8" s="11">
        <v>0.2177486164483792</v>
      </c>
      <c r="N8" s="10">
        <v>0.50672714670007968</v>
      </c>
      <c r="O8" s="9">
        <v>5.3876038147024747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0.87869243838869171</v>
      </c>
      <c r="D9" s="11">
        <v>0.46689847346119023</v>
      </c>
      <c r="E9" s="11">
        <v>1.319798069971921</v>
      </c>
      <c r="F9" s="11">
        <v>3.159857567468416</v>
      </c>
      <c r="G9" s="11">
        <v>1.3778401173643233</v>
      </c>
      <c r="H9" s="11">
        <v>1.3586172661993341</v>
      </c>
      <c r="I9" s="11">
        <v>0.35163520904186768</v>
      </c>
      <c r="J9" s="11">
        <v>0.24323985095001674</v>
      </c>
      <c r="K9" s="11">
        <v>0.11392312134840973</v>
      </c>
      <c r="L9" s="11">
        <v>3.5962067990361023E-2</v>
      </c>
      <c r="M9" s="11">
        <v>9.6790405989944941E-2</v>
      </c>
      <c r="N9" s="10">
        <v>0.25408440772890761</v>
      </c>
      <c r="O9" s="9">
        <v>9.657338995903384</v>
      </c>
      <c r="P9" s="3"/>
      <c r="Q9" s="3"/>
      <c r="R9" s="3"/>
    </row>
    <row r="10" spans="2:18" s="2" customFormat="1" ht="19.5" customHeight="1" x14ac:dyDescent="0.15">
      <c r="B10" s="13" t="s">
        <v>24</v>
      </c>
      <c r="C10" s="12">
        <v>2.4251442264496288</v>
      </c>
      <c r="D10" s="11">
        <v>0.30879551449606624</v>
      </c>
      <c r="E10" s="11">
        <v>1.0735363378963141</v>
      </c>
      <c r="F10" s="11">
        <v>0.45290990580225488</v>
      </c>
      <c r="G10" s="11">
        <v>0.25912862296255135</v>
      </c>
      <c r="H10" s="11">
        <v>0.53132743685092054</v>
      </c>
      <c r="I10" s="11">
        <v>9.9259162927122908</v>
      </c>
      <c r="J10" s="11">
        <v>2.5067710745735328</v>
      </c>
      <c r="K10" s="11">
        <v>1.302640802907951</v>
      </c>
      <c r="L10" s="11">
        <v>0.95818055691199777</v>
      </c>
      <c r="M10" s="11">
        <v>1.2393690359320935</v>
      </c>
      <c r="N10" s="10">
        <v>1.452633175818165</v>
      </c>
      <c r="O10" s="9">
        <v>22.439418880242844</v>
      </c>
      <c r="P10" s="3"/>
      <c r="Q10" s="3"/>
      <c r="R10" s="3"/>
    </row>
    <row r="11" spans="2:18" s="2" customFormat="1" ht="19.5" customHeight="1" x14ac:dyDescent="0.15">
      <c r="B11" s="13" t="s">
        <v>23</v>
      </c>
      <c r="C11" s="23" t="s">
        <v>22</v>
      </c>
      <c r="D11" s="22" t="s">
        <v>22</v>
      </c>
      <c r="E11" s="22" t="s">
        <v>22</v>
      </c>
      <c r="F11" s="22" t="s">
        <v>22</v>
      </c>
      <c r="G11" s="22" t="s">
        <v>22</v>
      </c>
      <c r="H11" s="22" t="s">
        <v>22</v>
      </c>
      <c r="I11" s="22" t="s">
        <v>22</v>
      </c>
      <c r="J11" s="22" t="s">
        <v>22</v>
      </c>
      <c r="K11" s="22" t="s">
        <v>22</v>
      </c>
      <c r="L11" s="22" t="s">
        <v>22</v>
      </c>
      <c r="M11" s="22" t="s">
        <v>22</v>
      </c>
      <c r="N11" s="21" t="s">
        <v>22</v>
      </c>
      <c r="O11" s="20" t="s">
        <v>22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23">
        <v>0.51587494109032528</v>
      </c>
      <c r="D12" s="22">
        <v>0.69345000000000012</v>
      </c>
      <c r="E12" s="11">
        <v>0.58909999999999996</v>
      </c>
      <c r="F12" s="11">
        <v>0.7680921190589266</v>
      </c>
      <c r="G12" s="11">
        <v>1.650763588032329</v>
      </c>
      <c r="H12" s="11">
        <v>0.37660000000000005</v>
      </c>
      <c r="I12" s="11">
        <v>1.5421</v>
      </c>
      <c r="J12" s="11">
        <v>6.8814971187661751</v>
      </c>
      <c r="K12" s="11">
        <v>5.3879950261727556</v>
      </c>
      <c r="L12" s="11">
        <v>2.3698976836831109</v>
      </c>
      <c r="M12" s="11">
        <v>4.0293150537634403</v>
      </c>
      <c r="N12" s="10">
        <v>1.364742857142857</v>
      </c>
      <c r="O12" s="9">
        <v>27.157126441230986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0.80794659090909093</v>
      </c>
      <c r="D13" s="11">
        <v>1.4686499903772132</v>
      </c>
      <c r="E13" s="11">
        <v>1.2659692778536908</v>
      </c>
      <c r="F13" s="11">
        <v>1.1899866263452281</v>
      </c>
      <c r="G13" s="11">
        <v>0.95345141299920388</v>
      </c>
      <c r="H13" s="11">
        <v>0.51799104597154078</v>
      </c>
      <c r="I13" s="11">
        <v>0.52028942307692305</v>
      </c>
      <c r="J13" s="11">
        <v>0.66099194244604309</v>
      </c>
      <c r="K13" s="11">
        <v>1.125042872062533</v>
      </c>
      <c r="L13" s="11">
        <v>0.90363253819467981</v>
      </c>
      <c r="M13" s="11">
        <v>0.9969878902573408</v>
      </c>
      <c r="N13" s="10">
        <v>1.0516264672259366</v>
      </c>
      <c r="O13" s="9">
        <v>11.457201015421145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2">
        <v>3.2339267277660428</v>
      </c>
      <c r="D14" s="11">
        <v>2.3949499999999997</v>
      </c>
      <c r="E14" s="11">
        <v>2.2881499999999995</v>
      </c>
      <c r="F14" s="11">
        <v>2.5935964594434906</v>
      </c>
      <c r="G14" s="11">
        <v>3.3731499999999994</v>
      </c>
      <c r="H14" s="11">
        <v>2.3016862580427095</v>
      </c>
      <c r="I14" s="11">
        <v>0.32949196201537945</v>
      </c>
      <c r="J14" s="11">
        <v>0.55964999999999998</v>
      </c>
      <c r="K14" s="11">
        <v>1.6585000000000003</v>
      </c>
      <c r="L14" s="11">
        <v>1.1843288603545612</v>
      </c>
      <c r="M14" s="11">
        <v>1.2819500000000001</v>
      </c>
      <c r="N14" s="10">
        <v>2.5091999999999999</v>
      </c>
      <c r="O14" s="9">
        <v>23.706898293828498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0.81387500000000002</v>
      </c>
      <c r="D15" s="11">
        <v>0.88185500000000006</v>
      </c>
      <c r="E15" s="11">
        <v>0.44536000000000009</v>
      </c>
      <c r="F15" s="11">
        <v>0.92264999999999997</v>
      </c>
      <c r="G15" s="11">
        <v>1.8393650000000001</v>
      </c>
      <c r="H15" s="11">
        <v>1.5934599999999999</v>
      </c>
      <c r="I15" s="11">
        <v>0.72733000000000003</v>
      </c>
      <c r="J15" s="11">
        <v>0.33412499999999995</v>
      </c>
      <c r="K15" s="11">
        <v>0.37664500000000001</v>
      </c>
      <c r="L15" s="11">
        <v>0.20898126404914602</v>
      </c>
      <c r="M15" s="11">
        <v>9.2039999999999997E-2</v>
      </c>
      <c r="N15" s="10">
        <v>0.90774999999999995</v>
      </c>
      <c r="O15" s="9">
        <v>9.1434362640491464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2">
        <v>0.97342097932558702</v>
      </c>
      <c r="D16" s="11">
        <v>1.6154066615005684</v>
      </c>
      <c r="E16" s="11">
        <v>0.48378043665574438</v>
      </c>
      <c r="F16" s="11">
        <v>0.90734991107881835</v>
      </c>
      <c r="G16" s="22">
        <v>21.072103645499187</v>
      </c>
      <c r="H16" s="11">
        <v>1.2363504759101254</v>
      </c>
      <c r="I16" s="22">
        <v>1.4011929112266099</v>
      </c>
      <c r="J16" s="22" t="s">
        <v>9</v>
      </c>
      <c r="K16" s="22" t="s">
        <v>9</v>
      </c>
      <c r="L16" s="22" t="s">
        <v>9</v>
      </c>
      <c r="M16" s="22" t="s">
        <v>9</v>
      </c>
      <c r="N16" s="21" t="s">
        <v>9</v>
      </c>
      <c r="O16" s="20">
        <v>29.537612835101804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2.5994000000000002</v>
      </c>
      <c r="D17" s="11">
        <v>2.1595473102129987</v>
      </c>
      <c r="E17" s="11">
        <v>0.64880000000000004</v>
      </c>
      <c r="F17" s="11">
        <v>0.57722838935789489</v>
      </c>
      <c r="G17" s="11">
        <v>1.1097394636595381</v>
      </c>
      <c r="H17" s="11">
        <v>0.87477186146643771</v>
      </c>
      <c r="I17" s="11">
        <v>0.223</v>
      </c>
      <c r="J17" s="11">
        <v>0.74914424635332266</v>
      </c>
      <c r="K17" s="11">
        <v>0.88344920688621209</v>
      </c>
      <c r="L17" s="11">
        <v>0.94494999999999996</v>
      </c>
      <c r="M17" s="11">
        <v>0.95530000000000004</v>
      </c>
      <c r="N17" s="10">
        <v>1.18405</v>
      </c>
      <c r="O17" s="9">
        <v>12.909380477936404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23">
        <v>0.76</v>
      </c>
      <c r="D18" s="22" t="s">
        <v>9</v>
      </c>
      <c r="E18" s="22" t="s">
        <v>9</v>
      </c>
      <c r="F18" s="22" t="s">
        <v>9</v>
      </c>
      <c r="G18" s="11">
        <v>2.1437636666666666</v>
      </c>
      <c r="H18" s="11">
        <v>1.6338650000000003</v>
      </c>
      <c r="I18" s="11">
        <v>7.7590000000000006E-2</v>
      </c>
      <c r="J18" s="11">
        <v>0.74378000000000011</v>
      </c>
      <c r="K18" s="11">
        <v>0.84326499999999993</v>
      </c>
      <c r="L18" s="11">
        <v>0.77044500000000005</v>
      </c>
      <c r="M18" s="11">
        <v>0.49187500000000001</v>
      </c>
      <c r="N18" s="10">
        <v>1.31806</v>
      </c>
      <c r="O18" s="20">
        <v>12.557775782312925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1.3746941156115786</v>
      </c>
      <c r="D19" s="22">
        <v>1.5543039927826141</v>
      </c>
      <c r="E19" s="11">
        <v>1.9353754763930164</v>
      </c>
      <c r="F19" s="11">
        <v>1.0739288556671573</v>
      </c>
      <c r="G19" s="11">
        <v>4.7631809492277384</v>
      </c>
      <c r="H19" s="11">
        <v>3.6619022115859883</v>
      </c>
      <c r="I19" s="11">
        <v>1.0941564083190087</v>
      </c>
      <c r="J19" s="11">
        <v>1.1206903488852824</v>
      </c>
      <c r="K19" s="11">
        <v>8.5750000000000007E-2</v>
      </c>
      <c r="L19" s="11">
        <v>0.1888</v>
      </c>
      <c r="M19" s="11">
        <v>0.39382934782608703</v>
      </c>
      <c r="N19" s="10">
        <v>2.1579013376076235</v>
      </c>
      <c r="O19" s="9">
        <v>19.637417371926809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1.2578345183283481</v>
      </c>
      <c r="D20" s="11">
        <v>3.8723410274643273</v>
      </c>
      <c r="E20" s="11">
        <v>1.4510956313661845</v>
      </c>
      <c r="F20" s="11">
        <v>1.8099120040232932</v>
      </c>
      <c r="G20" s="11">
        <v>5.7358031643911964</v>
      </c>
      <c r="H20" s="11">
        <v>1.2325120452199021</v>
      </c>
      <c r="I20" s="11">
        <v>0.33072945524636116</v>
      </c>
      <c r="J20" s="11">
        <v>0.99279248209616899</v>
      </c>
      <c r="K20" s="11">
        <v>0.80967951018468698</v>
      </c>
      <c r="L20" s="11">
        <v>0.55326203100374283</v>
      </c>
      <c r="M20" s="11">
        <v>0.26070037069792473</v>
      </c>
      <c r="N20" s="10">
        <v>1.8886982067449511</v>
      </c>
      <c r="O20" s="9">
        <v>20.184550588353819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2.2303500000000001</v>
      </c>
      <c r="D21" s="11">
        <v>3.3476999999999997</v>
      </c>
      <c r="E21" s="11">
        <v>2.3405499999999999</v>
      </c>
      <c r="F21" s="11">
        <v>3.3593999999999995</v>
      </c>
      <c r="G21" s="11">
        <v>2.4607814771395078</v>
      </c>
      <c r="H21" s="11">
        <v>4.0295499999999995</v>
      </c>
      <c r="I21" s="11">
        <v>2.2416</v>
      </c>
      <c r="J21" s="11">
        <v>2.3554499999999998</v>
      </c>
      <c r="K21" s="11">
        <v>3.0093684647302896</v>
      </c>
      <c r="L21" s="11">
        <v>3.8115999999999999</v>
      </c>
      <c r="M21" s="11">
        <v>3.2739500000000001</v>
      </c>
      <c r="N21" s="21">
        <v>5.5777445652173903</v>
      </c>
      <c r="O21" s="9">
        <v>35.749119384184745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23" t="s">
        <v>22</v>
      </c>
      <c r="D22" s="22" t="s">
        <v>22</v>
      </c>
      <c r="E22" s="22" t="s">
        <v>22</v>
      </c>
      <c r="F22" s="22" t="s">
        <v>22</v>
      </c>
      <c r="G22" s="22" t="s">
        <v>22</v>
      </c>
      <c r="H22" s="22" t="s">
        <v>22</v>
      </c>
      <c r="I22" s="22" t="s">
        <v>22</v>
      </c>
      <c r="J22" s="22" t="s">
        <v>22</v>
      </c>
      <c r="K22" s="22" t="s">
        <v>22</v>
      </c>
      <c r="L22" s="22" t="s">
        <v>22</v>
      </c>
      <c r="M22" s="22" t="s">
        <v>22</v>
      </c>
      <c r="N22" s="21" t="s">
        <v>22</v>
      </c>
      <c r="O22" s="20" t="s">
        <v>22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0.9328251682525015</v>
      </c>
      <c r="D23" s="6">
        <v>1.0514190794533129</v>
      </c>
      <c r="E23" s="6">
        <v>2.3816884480126559</v>
      </c>
      <c r="F23" s="6">
        <v>1.7170052141985479</v>
      </c>
      <c r="G23" s="6">
        <v>1.2505147682023794</v>
      </c>
      <c r="H23" s="6">
        <v>1.7217473639307939</v>
      </c>
      <c r="I23" s="32">
        <v>0.85527110383434723</v>
      </c>
      <c r="J23" s="6">
        <v>0.98383913719199378</v>
      </c>
      <c r="K23" s="6">
        <v>0.15725</v>
      </c>
      <c r="L23" s="32">
        <v>0.1840521708515053</v>
      </c>
      <c r="M23" s="6">
        <v>0.38339999999999996</v>
      </c>
      <c r="N23" s="5">
        <v>1.3122311617318354</v>
      </c>
      <c r="O23" s="4">
        <v>12.969903595249074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9">
        <f t="shared" ref="C24:O24" si="0">MAX(C5:C23)</f>
        <v>3.2339267277660428</v>
      </c>
      <c r="D24" s="17">
        <f t="shared" si="0"/>
        <v>3.8723410274643273</v>
      </c>
      <c r="E24" s="17">
        <f t="shared" si="0"/>
        <v>2.3816884480126559</v>
      </c>
      <c r="F24" s="17">
        <f t="shared" si="0"/>
        <v>3.3593999999999995</v>
      </c>
      <c r="G24" s="18">
        <f t="shared" si="0"/>
        <v>21.072103645499187</v>
      </c>
      <c r="H24" s="17">
        <f t="shared" si="0"/>
        <v>4.0295499999999995</v>
      </c>
      <c r="I24" s="17">
        <f t="shared" si="0"/>
        <v>9.9259162927122908</v>
      </c>
      <c r="J24" s="17">
        <f t="shared" si="0"/>
        <v>6.8814971187661751</v>
      </c>
      <c r="K24" s="17">
        <f t="shared" si="0"/>
        <v>5.3879950261727556</v>
      </c>
      <c r="L24" s="17">
        <f t="shared" si="0"/>
        <v>3.8115999999999999</v>
      </c>
      <c r="M24" s="17">
        <f t="shared" si="0"/>
        <v>4.0293150537634403</v>
      </c>
      <c r="N24" s="33">
        <f t="shared" si="0"/>
        <v>5.5777445652173903</v>
      </c>
      <c r="O24" s="16">
        <f t="shared" si="0"/>
        <v>35.749119384184745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5">
        <f t="shared" ref="C25:O25" si="1">MIN(C5:C23)</f>
        <v>0.51587494109032528</v>
      </c>
      <c r="D25" s="11">
        <f t="shared" si="1"/>
        <v>0.30879551449606624</v>
      </c>
      <c r="E25" s="14">
        <f t="shared" si="1"/>
        <v>0.18946086838761145</v>
      </c>
      <c r="F25" s="11">
        <f t="shared" si="1"/>
        <v>1.3763432495315428E-2</v>
      </c>
      <c r="G25" s="11">
        <f t="shared" si="1"/>
        <v>0.25912862296255135</v>
      </c>
      <c r="H25" s="11">
        <f t="shared" si="1"/>
        <v>0.37660000000000005</v>
      </c>
      <c r="I25" s="11">
        <f t="shared" si="1"/>
        <v>7.7590000000000006E-2</v>
      </c>
      <c r="J25" s="11">
        <f t="shared" si="1"/>
        <v>0.24323985095001674</v>
      </c>
      <c r="K25" s="11">
        <f t="shared" si="1"/>
        <v>8.5750000000000007E-2</v>
      </c>
      <c r="L25" s="11">
        <f t="shared" si="1"/>
        <v>3.5962067990361023E-2</v>
      </c>
      <c r="M25" s="11">
        <f t="shared" si="1"/>
        <v>9.2039999999999997E-2</v>
      </c>
      <c r="N25" s="10">
        <f t="shared" si="1"/>
        <v>0.25408440772890761</v>
      </c>
      <c r="O25" s="9">
        <f t="shared" si="1"/>
        <v>5.3876038147024747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1.360389248285313</v>
      </c>
      <c r="D26" s="11">
        <f t="shared" si="2"/>
        <v>1.4466994237659978</v>
      </c>
      <c r="E26" s="11">
        <f t="shared" si="2"/>
        <v>1.1312612044073875</v>
      </c>
      <c r="F26" s="11">
        <f t="shared" si="2"/>
        <v>1.2855920647927064</v>
      </c>
      <c r="G26" s="11">
        <f t="shared" si="2"/>
        <v>3.0850775730878714</v>
      </c>
      <c r="H26" s="11">
        <f t="shared" si="2"/>
        <v>1.4186460176799571</v>
      </c>
      <c r="I26" s="11">
        <f t="shared" si="2"/>
        <v>1.6065963928085281</v>
      </c>
      <c r="J26" s="11">
        <f t="shared" si="2"/>
        <v>1.6912842118237048</v>
      </c>
      <c r="K26" s="11">
        <f t="shared" si="2"/>
        <v>1.4953691565389298</v>
      </c>
      <c r="L26" s="11">
        <f t="shared" si="2"/>
        <v>1.1582739130316257</v>
      </c>
      <c r="M26" s="11">
        <f t="shared" si="2"/>
        <v>1.1916333177309866</v>
      </c>
      <c r="N26" s="10">
        <f t="shared" si="2"/>
        <v>1.6256606766667752</v>
      </c>
      <c r="O26" s="9">
        <f t="shared" si="2"/>
        <v>18.326528547297904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0.80113514289528542</v>
      </c>
      <c r="D27" s="6">
        <f t="shared" ref="D27:O27" si="3">STDEV(D5:D23)</f>
        <v>1.0839690739094656</v>
      </c>
      <c r="E27" s="6">
        <f t="shared" si="3"/>
        <v>0.79888842476421484</v>
      </c>
      <c r="F27" s="6">
        <f t="shared" si="3"/>
        <v>1.0420960881994754</v>
      </c>
      <c r="G27" s="6">
        <f t="shared" si="3"/>
        <v>5.0450213759164164</v>
      </c>
      <c r="H27" s="6">
        <f t="shared" si="3"/>
        <v>1.1004178403993745</v>
      </c>
      <c r="I27" s="6">
        <f t="shared" si="3"/>
        <v>2.4565474952260904</v>
      </c>
      <c r="J27" s="6">
        <f t="shared" si="3"/>
        <v>1.7476893690534634</v>
      </c>
      <c r="K27" s="6">
        <f t="shared" si="3"/>
        <v>1.5599389418855354</v>
      </c>
      <c r="L27" s="6">
        <f t="shared" si="3"/>
        <v>1.1584953711909769</v>
      </c>
      <c r="M27" s="6">
        <f t="shared" si="3"/>
        <v>1.2572655976104299</v>
      </c>
      <c r="N27" s="5">
        <f t="shared" si="3"/>
        <v>1.2412912299154744</v>
      </c>
      <c r="O27" s="4">
        <f t="shared" si="3"/>
        <v>8.1999802534194384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55118110236220474" header="0.51181102362204722" footer="0.51181102362204722"/>
  <pageSetup paperSize="9" scale="86" firstPageNumber="6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SO4</vt:lpstr>
      <vt:lpstr>'SO4'!Print_Area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2021-11-15T00:37:37Z</dcterms:created>
  <dcterms:modified xsi:type="dcterms:W3CDTF">2022-11-01T02:32:46Z</dcterms:modified>
</cp:coreProperties>
</file>