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0B3D023F-684E-4A3F-91A6-359E5B8ED1DE}" xr6:coauthVersionLast="47" xr6:coauthVersionMax="47" xr10:uidLastSave="{00000000-0000-0000-0000-000000000000}"/>
  <bookViews>
    <workbookView xWindow="1170" yWindow="1155" windowWidth="22725" windowHeight="15045" xr2:uid="{B66E7036-BCE5-4AB6-9515-66FE91A0BA9D}"/>
  </bookViews>
  <sheets>
    <sheet name="pH" sheetId="1" r:id="rId1"/>
  </sheets>
  <definedNames>
    <definedName name="_xlnm.Print_Area" localSheetId="0">pH!$B$2:$Q$32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<sst xmlns="http://schemas.openxmlformats.org/spreadsheetml/2006/main" count="94" uniqueCount="46">
  <si>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</si>
  <si>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</si>
  <si>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</si>
  <si>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</si>
  <si>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</si>
  <si>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</si>
  <si>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</si>
  <si>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</si>
  <si>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</si>
  <si>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</si>
  <si>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</si>
  <si>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</si>
  <si>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</si>
  <si>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</si>
  <si>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</si>
  <si>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</si>
  <si>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</si>
  <si>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</si>
  <si>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</si>
  <si>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</si>
  <si>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</si>
  <si>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</si>
  <si>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</si>
  <si>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</si>
  <si>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</si>
  <si>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</si>
  <si>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</si>
  <si>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</si>
  <si>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</si>
  <si>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</si>
  <si>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</si>
  <si>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</si>
  <si>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</si>
  <si>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</si>
  <si>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</si>
  <si>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</si>
  <si>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</si>
  <si>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</si>
  <si>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</si>
  <si>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</si>
  <si>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</si>
  <si>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</si>
  <si>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</si>
  <si>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</si>
  <si>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</si>
  <si>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pH</t>
    </r>
    <r>
      <rPr>
        <sz val="10"/>
        <rFont val="ＭＳ 明朝"/>
        <family val="1"/>
        <charset val="128"/>
      </rPr>
      <t>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</si>
</sst>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2" fontId="6" fillId="0" borderId="0" xfId="0" applyNumberFormat="1" applyFont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6" fillId="0" borderId="10" xfId="0" applyNumberFormat="1" applyFont="1" applyBorder="1" applyAlignment="1">
      <alignment horizontal="right" vertical="center"/>
    </xf>
    <xf numFmtId="2" fontId="6" fillId="0" borderId="9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2" fontId="1" fillId="0" borderId="4" xfId="0" applyNumberFormat="1" applyFont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2" fontId="6" fillId="0" borderId="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7F0BE-9074-4DCF-BCA5-89BD3E911AB0}">
  <dimension ref="B2:Q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7" s="2" customFormat="1" ht="19.5" customHeight="1" x14ac:dyDescent="0.15">
      <c r="B2" s="28" t="s">
        <v>45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2:17" s="2" customFormat="1" ht="19.5" customHeight="1" thickBot="1" x14ac:dyDescent="0.2"/>
    <row r="4" spans="2:17" s="2" customFormat="1" ht="19.5" customHeight="1" thickBot="1" x14ac:dyDescent="0.2">
      <c r="B4" s="26"/>
      <c r="C4" s="25" t="s">
        <v>44</v>
      </c>
      <c r="D4" s="25" t="s">
        <v>43</v>
      </c>
      <c r="E4" s="25" t="s">
        <v>42</v>
      </c>
      <c r="F4" s="25" t="s">
        <v>41</v>
      </c>
      <c r="G4" s="25" t="s">
        <v>40</v>
      </c>
      <c r="H4" s="25" t="s">
        <v>39</v>
      </c>
      <c r="I4" s="25" t="s">
        <v>38</v>
      </c>
      <c r="J4" s="25" t="s">
        <v>37</v>
      </c>
      <c r="K4" s="25" t="s">
        <v>36</v>
      </c>
      <c r="L4" s="25" t="s">
        <v>35</v>
      </c>
      <c r="M4" s="25" t="s">
        <v>34</v>
      </c>
      <c r="N4" s="25" t="s">
        <v>33</v>
      </c>
      <c r="O4" s="24" t="s">
        <v>32</v>
      </c>
      <c r="P4" s="23" t="s">
        <v>31</v>
      </c>
      <c r="Q4" s="22" t="s">
        <v>30</v>
      </c>
    </row>
    <row r="5" spans="2:17" s="2" customFormat="1" ht="19.5" customHeight="1" x14ac:dyDescent="0.15">
      <c r="B5" s="11" t="s">
        <v>29</v>
      </c>
      <c r="C5" s="10">
        <v>5.3648441066982748</v>
      </c>
      <c r="D5" s="10">
        <v>4.979673495662114</v>
      </c>
      <c r="E5" s="10">
        <v>5.1302118365772129</v>
      </c>
      <c r="F5" s="10">
        <v>4.5352340905204391</v>
      </c>
      <c r="G5" s="10">
        <v>5.2395894670182424</v>
      </c>
      <c r="H5" s="10">
        <v>5.2970719047506973</v>
      </c>
      <c r="I5" s="20">
        <v>5.1154598655233467</v>
      </c>
      <c r="J5" s="10">
        <v>5.0430860317823765</v>
      </c>
      <c r="K5" s="20">
        <v>4.8571632103439821</v>
      </c>
      <c r="L5" s="10">
        <v>4.8354155822361538</v>
      </c>
      <c r="M5" s="10">
        <v>5.0254797661264723</v>
      </c>
      <c r="N5" s="20">
        <v>5.3532039008786265</v>
      </c>
      <c r="O5" s="9">
        <v>5.039144046399227</v>
      </c>
      <c r="P5" s="8">
        <v>6.31</v>
      </c>
      <c r="Q5" s="7">
        <v>4.12</v>
      </c>
    </row>
    <row r="6" spans="2:17" s="2" customFormat="1" ht="19.5" customHeight="1" x14ac:dyDescent="0.15">
      <c r="B6" s="11" t="s">
        <v>28</v>
      </c>
      <c r="C6" s="10">
        <v>5.0800426068645139</v>
      </c>
      <c r="D6" s="10">
        <v>5.0899607178350674</v>
      </c>
      <c r="E6" s="20">
        <v>5.5186561782654033</v>
      </c>
      <c r="F6" s="20" t="s">
        <v>9</v>
      </c>
      <c r="G6" s="10">
        <v>5.2922357923531314</v>
      </c>
      <c r="H6" s="10">
        <v>5.2000204965955295</v>
      </c>
      <c r="I6" s="10">
        <v>5.0311719995014741</v>
      </c>
      <c r="J6" s="10">
        <v>5.1505529194918713</v>
      </c>
      <c r="K6" s="10">
        <v>4.887525380713253</v>
      </c>
      <c r="L6" s="10">
        <v>4.8948421059740559</v>
      </c>
      <c r="M6" s="10">
        <v>4.9037658892819946</v>
      </c>
      <c r="N6" s="10">
        <v>5.1824547918120762</v>
      </c>
      <c r="O6" s="9">
        <v>5.0311679323064444</v>
      </c>
      <c r="P6" s="8">
        <v>6.14</v>
      </c>
      <c r="Q6" s="7">
        <v>4.5</v>
      </c>
    </row>
    <row r="7" spans="2:17" s="2" customFormat="1" ht="19.5" customHeight="1" x14ac:dyDescent="0.15">
      <c r="B7" s="11" t="s">
        <v>27</v>
      </c>
      <c r="C7" s="20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4.8949999999999996</v>
      </c>
      <c r="K7" s="20" t="s">
        <v>22</v>
      </c>
      <c r="L7" s="20" t="s">
        <v>22</v>
      </c>
      <c r="M7" s="20" t="s">
        <v>22</v>
      </c>
      <c r="N7" s="20" t="s">
        <v>22</v>
      </c>
      <c r="O7" s="21">
        <v>4.8949999999999996</v>
      </c>
      <c r="P7" s="8">
        <v>4.8949999999999996</v>
      </c>
      <c r="Q7" s="7">
        <v>4.8949999999999996</v>
      </c>
    </row>
    <row r="8" spans="2:17" s="2" customFormat="1" ht="19.5" customHeight="1" x14ac:dyDescent="0.15">
      <c r="B8" s="11" t="s">
        <v>26</v>
      </c>
      <c r="C8" s="10">
        <v>5.3346005268680745</v>
      </c>
      <c r="D8" s="10">
        <v>4.79595963602757</v>
      </c>
      <c r="E8" s="10">
        <v>5.1169728641984165</v>
      </c>
      <c r="F8" s="10">
        <v>5.2473998421654313</v>
      </c>
      <c r="G8" s="10">
        <v>5.1658070043643569</v>
      </c>
      <c r="H8" s="10">
        <v>5.0983905835093415</v>
      </c>
      <c r="I8" s="10">
        <v>5.2807701912594318</v>
      </c>
      <c r="J8" s="10">
        <v>5.0977448180337532</v>
      </c>
      <c r="K8" s="10">
        <v>5.2283826001638305</v>
      </c>
      <c r="L8" s="10">
        <v>5.2329847573549975</v>
      </c>
      <c r="M8" s="10">
        <v>5.1281399849524902</v>
      </c>
      <c r="N8" s="10">
        <v>5.2909926414653583</v>
      </c>
      <c r="O8" s="9">
        <v>5.1710985772042299</v>
      </c>
      <c r="P8" s="8">
        <v>5.5</v>
      </c>
      <c r="Q8" s="7">
        <v>4.38</v>
      </c>
    </row>
    <row r="9" spans="2:17" s="2" customFormat="1" ht="19.5" customHeight="1" x14ac:dyDescent="0.15">
      <c r="B9" s="11" t="s">
        <v>25</v>
      </c>
      <c r="C9" s="10">
        <v>5.3093890462078406</v>
      </c>
      <c r="D9" s="10">
        <v>5.1441775647767543</v>
      </c>
      <c r="E9" s="10">
        <v>5.1083959704768418</v>
      </c>
      <c r="F9" s="10">
        <v>5.1088369243581715</v>
      </c>
      <c r="G9" s="10">
        <v>5.0601757365201054</v>
      </c>
      <c r="H9" s="10">
        <v>5.0275253375826052</v>
      </c>
      <c r="I9" s="10">
        <v>4.7473872197751454</v>
      </c>
      <c r="J9" s="10">
        <v>5.3207808081069095</v>
      </c>
      <c r="K9" s="10">
        <v>5.2076208528850607</v>
      </c>
      <c r="L9" s="10">
        <v>4.9937182898600225</v>
      </c>
      <c r="M9" s="10">
        <v>5.3104932402946705</v>
      </c>
      <c r="N9" s="10">
        <v>5.6864458212194098</v>
      </c>
      <c r="O9" s="9">
        <v>5.107584954330239</v>
      </c>
      <c r="P9" s="8">
        <v>6.2779999999999996</v>
      </c>
      <c r="Q9" s="7">
        <v>4.4720000000000004</v>
      </c>
    </row>
    <row r="10" spans="2:17" s="2" customFormat="1" ht="19.5" customHeight="1" x14ac:dyDescent="0.15">
      <c r="B10" s="11" t="s">
        <v>24</v>
      </c>
      <c r="C10" s="10">
        <v>5.3446271521199797</v>
      </c>
      <c r="D10" s="10">
        <v>5.2728186064438223</v>
      </c>
      <c r="E10" s="10">
        <v>5.3220029769717785</v>
      </c>
      <c r="F10" s="10">
        <v>5.3848291796647736</v>
      </c>
      <c r="G10" s="10">
        <v>5.1863034705530673</v>
      </c>
      <c r="H10" s="10">
        <v>5.1549814396766527</v>
      </c>
      <c r="I10" s="10">
        <v>5.3384643973436008</v>
      </c>
      <c r="J10" s="10">
        <v>5.109402518153761</v>
      </c>
      <c r="K10" s="10">
        <v>5.2973914415207206</v>
      </c>
      <c r="L10" s="10">
        <v>5.1539588756679429</v>
      </c>
      <c r="M10" s="10">
        <v>5.1835844546538601</v>
      </c>
      <c r="N10" s="10">
        <v>5.0591692175520482</v>
      </c>
      <c r="O10" s="9">
        <v>5.2400352906951086</v>
      </c>
      <c r="P10" s="8">
        <v>5.92</v>
      </c>
      <c r="Q10" s="7">
        <v>3.85</v>
      </c>
    </row>
    <row r="11" spans="2:17" s="2" customFormat="1" ht="19.5" customHeight="1" x14ac:dyDescent="0.15">
      <c r="B11" s="11" t="s">
        <v>23</v>
      </c>
      <c r="C11" s="20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20" t="s">
        <v>22</v>
      </c>
      <c r="O11" s="21" t="s">
        <v>22</v>
      </c>
      <c r="P11" s="8" t="s">
        <v>22</v>
      </c>
      <c r="Q11" s="7" t="s">
        <v>22</v>
      </c>
    </row>
    <row r="12" spans="2:17" s="2" customFormat="1" ht="19.5" customHeight="1" x14ac:dyDescent="0.15">
      <c r="B12" s="11" t="s">
        <v>21</v>
      </c>
      <c r="C12" s="20">
        <v>5.2074502358087447</v>
      </c>
      <c r="D12" s="20">
        <v>4.88</v>
      </c>
      <c r="E12" s="10">
        <v>5.0610621584137307</v>
      </c>
      <c r="F12" s="10">
        <v>5.2522316655258425</v>
      </c>
      <c r="G12" s="10">
        <v>5.0114734733729751</v>
      </c>
      <c r="H12" s="10">
        <v>5.0796165360662195</v>
      </c>
      <c r="I12" s="10">
        <v>4.9215117024803376</v>
      </c>
      <c r="J12" s="10">
        <v>4.9696799434440937</v>
      </c>
      <c r="K12" s="10">
        <v>4.8317265194793322</v>
      </c>
      <c r="L12" s="10">
        <v>4.6492323564138216</v>
      </c>
      <c r="M12" s="10">
        <v>4.7746200740039519</v>
      </c>
      <c r="N12" s="10">
        <v>5.0539985208358171</v>
      </c>
      <c r="O12" s="9">
        <v>4.9684104446655031</v>
      </c>
      <c r="P12" s="8">
        <v>6.9340000000000002</v>
      </c>
      <c r="Q12" s="7">
        <v>4.22</v>
      </c>
    </row>
    <row r="13" spans="2:17" s="2" customFormat="1" ht="19.5" customHeight="1" x14ac:dyDescent="0.15">
      <c r="B13" s="11" t="s">
        <v>20</v>
      </c>
      <c r="C13" s="10">
        <v>5.3565458573735949</v>
      </c>
      <c r="D13" s="10">
        <v>5.5877065081837038</v>
      </c>
      <c r="E13" s="10">
        <v>5.1191593957999597</v>
      </c>
      <c r="F13" s="10">
        <v>5.2136630531236943</v>
      </c>
      <c r="G13" s="10">
        <v>5.4131605548021442</v>
      </c>
      <c r="H13" s="10">
        <v>5.2674299579542661</v>
      </c>
      <c r="I13" s="10">
        <v>5.0676977546829196</v>
      </c>
      <c r="J13" s="10">
        <v>5.193958688829019</v>
      </c>
      <c r="K13" s="10">
        <v>5.0579329393814181</v>
      </c>
      <c r="L13" s="10">
        <v>4.9829538320402182</v>
      </c>
      <c r="M13" s="10">
        <v>5.1109634192020525</v>
      </c>
      <c r="N13" s="10">
        <v>5.4792190702959704</v>
      </c>
      <c r="O13" s="9">
        <v>5.2480361015106576</v>
      </c>
      <c r="P13" s="8">
        <v>6.96</v>
      </c>
      <c r="Q13" s="7">
        <v>4.3499999999999996</v>
      </c>
    </row>
    <row r="14" spans="2:17" s="2" customFormat="1" ht="19.5" customHeight="1" x14ac:dyDescent="0.15">
      <c r="B14" s="11" t="s">
        <v>19</v>
      </c>
      <c r="C14" s="10">
        <v>5.2448630029759986</v>
      </c>
      <c r="D14" s="10">
        <v>5.1570590459176362</v>
      </c>
      <c r="E14" s="10">
        <v>5.0521909719628502</v>
      </c>
      <c r="F14" s="10">
        <v>4.6972421201733123</v>
      </c>
      <c r="G14" s="10">
        <v>5.2917990196449951</v>
      </c>
      <c r="H14" s="10">
        <v>4.8575755965385072</v>
      </c>
      <c r="I14" s="10">
        <v>4.9114973175911487</v>
      </c>
      <c r="J14" s="10">
        <v>5.1980922344706553</v>
      </c>
      <c r="K14" s="10">
        <v>5.0290508099415474</v>
      </c>
      <c r="L14" s="10">
        <v>4.8065455979443259</v>
      </c>
      <c r="M14" s="10">
        <v>4.8497676432070609</v>
      </c>
      <c r="N14" s="10">
        <v>5.2025990867749821</v>
      </c>
      <c r="O14" s="9">
        <v>5.0457874889695393</v>
      </c>
      <c r="P14" s="8">
        <v>5.6319999999999997</v>
      </c>
      <c r="Q14" s="7">
        <v>4.4089999999999998</v>
      </c>
    </row>
    <row r="15" spans="2:17" s="2" customFormat="1" ht="19.5" customHeight="1" x14ac:dyDescent="0.15">
      <c r="B15" s="11" t="s">
        <v>18</v>
      </c>
      <c r="C15" s="10">
        <v>5.3596483260086139</v>
      </c>
      <c r="D15" s="10">
        <v>5.1447700466372384</v>
      </c>
      <c r="E15" s="10">
        <v>5.0636079256403992</v>
      </c>
      <c r="F15" s="10">
        <v>4.9887636524983208</v>
      </c>
      <c r="G15" s="10">
        <v>5.4041625712988228</v>
      </c>
      <c r="H15" s="10">
        <v>4.8555823271598273</v>
      </c>
      <c r="I15" s="10">
        <v>4.585743823464024</v>
      </c>
      <c r="J15" s="10">
        <v>5.0423082993962538</v>
      </c>
      <c r="K15" s="10">
        <v>4.9355619677188676</v>
      </c>
      <c r="L15" s="10">
        <v>4.7742574624389951</v>
      </c>
      <c r="M15" s="10">
        <v>5.0743928315496678</v>
      </c>
      <c r="N15" s="10">
        <v>4.9646417967109837</v>
      </c>
      <c r="O15" s="9">
        <v>5.0617465634080716</v>
      </c>
      <c r="P15" s="8">
        <v>5.62</v>
      </c>
      <c r="Q15" s="7">
        <v>3.77</v>
      </c>
    </row>
    <row r="16" spans="2:17" s="2" customFormat="1" ht="19.5" customHeight="1" x14ac:dyDescent="0.15">
      <c r="B16" s="11" t="s">
        <v>17</v>
      </c>
      <c r="C16" s="10">
        <v>5.4335839345917307</v>
      </c>
      <c r="D16" s="10">
        <v>5.2027895349267936</v>
      </c>
      <c r="E16" s="10">
        <v>5.2699414558039619</v>
      </c>
      <c r="F16" s="10">
        <v>5.0796024366000729</v>
      </c>
      <c r="G16" s="20">
        <v>5.3901681269401092</v>
      </c>
      <c r="H16" s="10">
        <v>4.8987869177717016</v>
      </c>
      <c r="I16" s="20">
        <v>4.8877054244026237</v>
      </c>
      <c r="J16" s="20" t="s">
        <v>9</v>
      </c>
      <c r="K16" s="20" t="s">
        <v>9</v>
      </c>
      <c r="L16" s="20" t="s">
        <v>9</v>
      </c>
      <c r="M16" s="20" t="s">
        <v>9</v>
      </c>
      <c r="N16" s="20" t="s">
        <v>9</v>
      </c>
      <c r="O16" s="21">
        <v>5.1344887957983643</v>
      </c>
      <c r="P16" s="8">
        <v>5.9050000000000002</v>
      </c>
      <c r="Q16" s="7">
        <v>4.4470000000000001</v>
      </c>
    </row>
    <row r="17" spans="2:17" s="2" customFormat="1" ht="19.5" customHeight="1" x14ac:dyDescent="0.15">
      <c r="B17" s="11" t="s">
        <v>16</v>
      </c>
      <c r="C17" s="10">
        <v>5.0349646417616949</v>
      </c>
      <c r="D17" s="10">
        <v>5.1899390259407276</v>
      </c>
      <c r="E17" s="10">
        <v>5.2528168448717816</v>
      </c>
      <c r="F17" s="10">
        <v>5.3127866547284954</v>
      </c>
      <c r="G17" s="10">
        <v>5.4240621354829148</v>
      </c>
      <c r="H17" s="10">
        <v>5.0416067351071545</v>
      </c>
      <c r="I17" s="10">
        <v>5.1731028768716287</v>
      </c>
      <c r="J17" s="10">
        <v>5.165843917121526</v>
      </c>
      <c r="K17" s="10">
        <v>4.674539524320461</v>
      </c>
      <c r="L17" s="10">
        <v>4.6442489308353494</v>
      </c>
      <c r="M17" s="10">
        <v>4.659192697633797</v>
      </c>
      <c r="N17" s="10">
        <v>5.0873609000994078</v>
      </c>
      <c r="O17" s="9">
        <v>5.1584299529326625</v>
      </c>
      <c r="P17" s="8">
        <v>6.52</v>
      </c>
      <c r="Q17" s="7">
        <v>3.85</v>
      </c>
    </row>
    <row r="18" spans="2:17" s="2" customFormat="1" ht="19.5" customHeight="1" x14ac:dyDescent="0.15">
      <c r="B18" s="11" t="s">
        <v>15</v>
      </c>
      <c r="C18" s="20">
        <v>5.48</v>
      </c>
      <c r="D18" s="20" t="s">
        <v>9</v>
      </c>
      <c r="E18" s="20" t="s">
        <v>9</v>
      </c>
      <c r="F18" s="20" t="s">
        <v>9</v>
      </c>
      <c r="G18" s="10">
        <v>5.2998053799326597</v>
      </c>
      <c r="H18" s="10">
        <v>4.8166150881076462</v>
      </c>
      <c r="I18" s="10">
        <v>5.4397309637231421</v>
      </c>
      <c r="J18" s="10">
        <v>4.9109355055997828</v>
      </c>
      <c r="K18" s="10">
        <v>4.7374362230424101</v>
      </c>
      <c r="L18" s="10">
        <v>4.6720923877570364</v>
      </c>
      <c r="M18" s="10">
        <v>4.53</v>
      </c>
      <c r="N18" s="10">
        <v>4.845004734357901</v>
      </c>
      <c r="O18" s="21">
        <v>5.0623545453973993</v>
      </c>
      <c r="P18" s="8">
        <v>5.62</v>
      </c>
      <c r="Q18" s="7">
        <v>4.28</v>
      </c>
    </row>
    <row r="19" spans="2:17" s="2" customFormat="1" ht="19.5" customHeight="1" x14ac:dyDescent="0.15">
      <c r="B19" s="11" t="s">
        <v>14</v>
      </c>
      <c r="C19" s="10">
        <v>4.8289543861794897</v>
      </c>
      <c r="D19" s="20">
        <v>5.0335930606312314</v>
      </c>
      <c r="E19" s="10">
        <v>4.8093735457251379</v>
      </c>
      <c r="F19" s="10">
        <v>4.9603271979899901</v>
      </c>
      <c r="G19" s="10">
        <v>4.9446690744964101</v>
      </c>
      <c r="H19" s="10">
        <v>4.9391239485338474</v>
      </c>
      <c r="I19" s="10">
        <v>4.9768602630802974</v>
      </c>
      <c r="J19" s="10">
        <v>5.0012359951559446</v>
      </c>
      <c r="K19" s="10">
        <v>5.1121519431848359</v>
      </c>
      <c r="L19" s="10">
        <v>5.1213955003952298</v>
      </c>
      <c r="M19" s="10">
        <v>4.7210816463849135</v>
      </c>
      <c r="N19" s="10">
        <v>5.1109753043843469</v>
      </c>
      <c r="O19" s="9">
        <v>4.9437148260375245</v>
      </c>
      <c r="P19" s="8">
        <v>6.0970000000000004</v>
      </c>
      <c r="Q19" s="7">
        <v>4.16</v>
      </c>
    </row>
    <row r="20" spans="2:17" s="2" customFormat="1" ht="19.5" customHeight="1" x14ac:dyDescent="0.15">
      <c r="B20" s="11" t="s">
        <v>13</v>
      </c>
      <c r="C20" s="10">
        <v>4.7308269213333372</v>
      </c>
      <c r="D20" s="10">
        <v>5.0880867087723072</v>
      </c>
      <c r="E20" s="10">
        <v>5.054798482860078</v>
      </c>
      <c r="F20" s="10">
        <v>5.4524859849614344</v>
      </c>
      <c r="G20" s="10">
        <v>5.2273823355727158</v>
      </c>
      <c r="H20" s="10">
        <v>5.0784301739292177</v>
      </c>
      <c r="I20" s="10">
        <v>4.4305019484768984</v>
      </c>
      <c r="J20" s="10">
        <v>5.0412030259673735</v>
      </c>
      <c r="K20" s="10">
        <v>4.5780751028202786</v>
      </c>
      <c r="L20" s="10">
        <v>4.7187998285385762</v>
      </c>
      <c r="M20" s="10">
        <v>5.2142650715453485</v>
      </c>
      <c r="N20" s="10">
        <v>4.90946078807921</v>
      </c>
      <c r="O20" s="9">
        <v>5.1057124004192262</v>
      </c>
      <c r="P20" s="8">
        <v>6.4720000000000004</v>
      </c>
      <c r="Q20" s="7">
        <v>4.09</v>
      </c>
    </row>
    <row r="21" spans="2:17" s="2" customFormat="1" ht="19.5" customHeight="1" x14ac:dyDescent="0.15">
      <c r="B21" s="11" t="s">
        <v>12</v>
      </c>
      <c r="C21" s="10">
        <v>4.8981934497601785</v>
      </c>
      <c r="D21" s="10">
        <v>5.0164498651793892</v>
      </c>
      <c r="E21" s="10">
        <v>4.952430590951904</v>
      </c>
      <c r="F21" s="10">
        <v>5.002757705138805</v>
      </c>
      <c r="G21" s="10">
        <v>5.0028613820712202</v>
      </c>
      <c r="H21" s="10">
        <v>4.7278301333660426</v>
      </c>
      <c r="I21" s="10">
        <v>4.7402042096410888</v>
      </c>
      <c r="J21" s="10">
        <v>4.9226333446788431</v>
      </c>
      <c r="K21" s="10">
        <v>4.6483647041422094</v>
      </c>
      <c r="L21" s="10">
        <v>4.1807587330721887</v>
      </c>
      <c r="M21" s="10">
        <v>4.2244130821900052</v>
      </c>
      <c r="N21" s="20">
        <v>4.6643295403887386</v>
      </c>
      <c r="O21" s="9">
        <v>4.8017931509956115</v>
      </c>
      <c r="P21" s="8">
        <v>5.26</v>
      </c>
      <c r="Q21" s="7">
        <v>3.5</v>
      </c>
    </row>
    <row r="22" spans="2:17" s="2" customFormat="1" ht="19.5" customHeight="1" x14ac:dyDescent="0.15">
      <c r="B22" s="11" t="s">
        <v>11</v>
      </c>
      <c r="C22" s="20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20" t="s">
        <v>22</v>
      </c>
      <c r="O22" s="21" t="s">
        <v>22</v>
      </c>
      <c r="P22" s="8" t="s">
        <v>22</v>
      </c>
      <c r="Q22" s="7" t="s">
        <v>22</v>
      </c>
    </row>
    <row r="23" spans="2:17" s="2" customFormat="1" ht="19.5" customHeight="1" thickBot="1" x14ac:dyDescent="0.2">
      <c r="B23" s="6" t="s">
        <v>10</v>
      </c>
      <c r="C23" s="10">
        <v>5.3571940277088865</v>
      </c>
      <c r="D23" s="10">
        <v>5.1332747347701293</v>
      </c>
      <c r="E23" s="10">
        <v>5.1146324326774604</v>
      </c>
      <c r="F23" s="10">
        <v>4.9656872993234238</v>
      </c>
      <c r="G23" s="10">
        <v>5.2335754019115583</v>
      </c>
      <c r="H23" s="10">
        <v>5.0514978650449853</v>
      </c>
      <c r="I23" s="20">
        <v>5.2977314062129333</v>
      </c>
      <c r="J23" s="10">
        <v>5.2781590603734792</v>
      </c>
      <c r="K23" s="10">
        <v>5.528314500424532</v>
      </c>
      <c r="L23" s="20">
        <v>5.1366638235726008</v>
      </c>
      <c r="M23" s="10">
        <v>5.1495241353369199</v>
      </c>
      <c r="N23" s="10">
        <v>5.1854118147449215</v>
      </c>
      <c r="O23" s="19">
        <v>5.1589505729667611</v>
      </c>
      <c r="P23" s="4">
        <v>6.51</v>
      </c>
      <c r="Q23" s="3">
        <v>4.2699999999999996</v>
      </c>
    </row>
    <row r="24" spans="2:17" s="2" customFormat="1" ht="19.5" customHeight="1" x14ac:dyDescent="0.15">
      <c r="B24" s="18" t="s">
        <v>8</v>
      </c>
      <c r="C24" s="17">
        <f t="shared" ref="C24:Q24" si="0">MAX(C5:C23)</f>
        <v>5.48</v>
      </c>
      <c r="D24" s="15">
        <f t="shared" si="0"/>
        <v>5.5877065081837038</v>
      </c>
      <c r="E24" s="16">
        <f t="shared" si="0"/>
        <v>5.5186561782654033</v>
      </c>
      <c r="F24" s="15">
        <f t="shared" si="0"/>
        <v>5.4524859849614344</v>
      </c>
      <c r="G24" s="15">
        <f t="shared" si="0"/>
        <v>5.4240621354829148</v>
      </c>
      <c r="H24" s="15">
        <f t="shared" si="0"/>
        <v>5.2970719047506973</v>
      </c>
      <c r="I24" s="15">
        <f t="shared" si="0"/>
        <v>5.4397309637231421</v>
      </c>
      <c r="J24" s="15">
        <f t="shared" si="0"/>
        <v>5.3207808081069095</v>
      </c>
      <c r="K24" s="15">
        <f t="shared" si="0"/>
        <v>5.528314500424532</v>
      </c>
      <c r="L24" s="15">
        <f t="shared" si="0"/>
        <v>5.2329847573549975</v>
      </c>
      <c r="M24" s="15">
        <f t="shared" si="0"/>
        <v>5.3104932402946705</v>
      </c>
      <c r="N24" s="13">
        <f t="shared" si="0"/>
        <v>5.6864458212194098</v>
      </c>
      <c r="O24" s="14">
        <f t="shared" si="0"/>
        <v>5.2480361015106576</v>
      </c>
      <c r="P24" s="14">
        <f t="shared" si="0"/>
        <v>6.96</v>
      </c>
      <c r="Q24" s="13">
        <f t="shared" si="0"/>
        <v>4.8949999999999996</v>
      </c>
    </row>
    <row r="25" spans="2:17" s="2" customFormat="1" ht="19.5" customHeight="1" x14ac:dyDescent="0.15">
      <c r="B25" s="11" t="s">
        <v>7</v>
      </c>
      <c r="C25" s="8">
        <f t="shared" ref="C25:Q25" si="1">MIN(C5:C23)</f>
        <v>4.7308269213333372</v>
      </c>
      <c r="D25" s="10">
        <f t="shared" si="1"/>
        <v>4.79595963602757</v>
      </c>
      <c r="E25" s="10">
        <f t="shared" si="1"/>
        <v>4.8093735457251379</v>
      </c>
      <c r="F25" s="10">
        <f t="shared" si="1"/>
        <v>4.5352340905204391</v>
      </c>
      <c r="G25" s="10">
        <f t="shared" si="1"/>
        <v>4.9446690744964101</v>
      </c>
      <c r="H25" s="10">
        <f t="shared" si="1"/>
        <v>4.7278301333660426</v>
      </c>
      <c r="I25" s="10">
        <f t="shared" si="1"/>
        <v>4.4305019484768984</v>
      </c>
      <c r="J25" s="12">
        <f t="shared" si="1"/>
        <v>4.8949999999999996</v>
      </c>
      <c r="K25" s="10">
        <f t="shared" si="1"/>
        <v>4.5780751028202786</v>
      </c>
      <c r="L25" s="10">
        <f t="shared" si="1"/>
        <v>4.1807587330721887</v>
      </c>
      <c r="M25" s="10">
        <f t="shared" si="1"/>
        <v>4.2244130821900052</v>
      </c>
      <c r="N25" s="29">
        <f t="shared" si="1"/>
        <v>4.6643295403887386</v>
      </c>
      <c r="O25" s="8">
        <f t="shared" si="1"/>
        <v>4.8017931509956115</v>
      </c>
      <c r="P25" s="8">
        <f t="shared" si="1"/>
        <v>4.8949999999999996</v>
      </c>
      <c r="Q25" s="7">
        <f t="shared" si="1"/>
        <v>3.5</v>
      </c>
    </row>
    <row r="26" spans="2:17" s="2" customFormat="1" ht="19.5" customHeight="1" x14ac:dyDescent="0.15">
      <c r="B26" s="11" t="s">
        <v>6</v>
      </c>
      <c r="C26" s="8">
        <f t="shared" ref="C26:O26" si="2">AVERAGE(C5:C23)</f>
        <v>5.2103580138913088</v>
      </c>
      <c r="D26" s="10">
        <f t="shared" si="2"/>
        <v>5.1144172367802989</v>
      </c>
      <c r="E26" s="10">
        <f t="shared" si="2"/>
        <v>5.1297502420797931</v>
      </c>
      <c r="F26" s="10">
        <f t="shared" si="2"/>
        <v>5.0858462719123008</v>
      </c>
      <c r="G26" s="10">
        <f t="shared" si="2"/>
        <v>5.2242019328959639</v>
      </c>
      <c r="H26" s="10">
        <f t="shared" si="2"/>
        <v>5.0245053151058903</v>
      </c>
      <c r="I26" s="10">
        <f t="shared" si="2"/>
        <v>4.9965963352518781</v>
      </c>
      <c r="J26" s="10">
        <f t="shared" si="2"/>
        <v>5.083788569412854</v>
      </c>
      <c r="K26" s="10">
        <f t="shared" si="2"/>
        <v>4.9740825146721814</v>
      </c>
      <c r="L26" s="10">
        <f t="shared" si="2"/>
        <v>4.8531912042734344</v>
      </c>
      <c r="M26" s="10">
        <f t="shared" si="2"/>
        <v>4.9239789290908806</v>
      </c>
      <c r="N26" s="7">
        <f t="shared" si="2"/>
        <v>5.1383511953066527</v>
      </c>
      <c r="O26" s="9">
        <f t="shared" si="2"/>
        <v>5.0690268025903853</v>
      </c>
      <c r="P26" s="8"/>
      <c r="Q26" s="7"/>
    </row>
    <row r="27" spans="2:17" s="2" customFormat="1" ht="19.5" customHeight="1" thickBot="1" x14ac:dyDescent="0.2">
      <c r="B27" s="6" t="s">
        <v>5</v>
      </c>
      <c r="C27" s="4">
        <f>STDEV(C5:C23)</f>
        <v>0.2275526184890618</v>
      </c>
      <c r="D27" s="5">
        <f t="shared" ref="D27:O27" si="3">STDEV(D5:D23)</f>
        <v>0.18097591846119532</v>
      </c>
      <c r="E27" s="5">
        <f t="shared" si="3"/>
        <v>0.16448570316833494</v>
      </c>
      <c r="F27" s="5">
        <f t="shared" si="3"/>
        <v>0.25520951553459004</v>
      </c>
      <c r="G27" s="5">
        <f t="shared" si="3"/>
        <v>0.15383176673499599</v>
      </c>
      <c r="H27" s="5">
        <f t="shared" si="3"/>
        <v>0.16417449713668417</v>
      </c>
      <c r="I27" s="5">
        <f t="shared" si="3"/>
        <v>0.28029082552285478</v>
      </c>
      <c r="J27" s="5">
        <f t="shared" si="3"/>
        <v>0.1285058384607001</v>
      </c>
      <c r="K27" s="5">
        <f t="shared" si="3"/>
        <v>0.26880406768068466</v>
      </c>
      <c r="L27" s="5">
        <f t="shared" si="3"/>
        <v>0.27022705560713906</v>
      </c>
      <c r="M27" s="5">
        <f t="shared" si="3"/>
        <v>0.29828216512155947</v>
      </c>
      <c r="N27" s="3">
        <f t="shared" si="3"/>
        <v>0.2541647949770362</v>
      </c>
      <c r="O27" s="4">
        <f t="shared" si="3"/>
        <v>0.11868911045298658</v>
      </c>
      <c r="P27" s="4"/>
      <c r="Q27" s="3"/>
    </row>
    <row r="28" spans="2:17" s="2" customFormat="1" ht="19.5" customHeight="1" x14ac:dyDescent="0.15">
      <c r="B28" s="2" t="s">
        <v>4</v>
      </c>
    </row>
    <row r="29" spans="2:17" s="2" customFormat="1" ht="19.5" customHeight="1" x14ac:dyDescent="0.15">
      <c r="B29" s="2" t="s">
        <v>3</v>
      </c>
    </row>
    <row r="30" spans="2:17" s="2" customFormat="1" ht="19.5" customHeight="1" x14ac:dyDescent="0.15">
      <c r="B30" s="2" t="s">
        <v>2</v>
      </c>
    </row>
    <row r="31" spans="2:17" s="2" customFormat="1" ht="19.5" customHeight="1" x14ac:dyDescent="0.15">
      <c r="B31" s="2" t="s">
        <v>1</v>
      </c>
    </row>
    <row r="32" spans="2:17" s="2" customFormat="1" ht="19.5" customHeight="1" x14ac:dyDescent="0.15">
      <c r="B32" s="2" t="s">
        <v>0</v>
      </c>
    </row>
  </sheetData>
  <phoneticPr fontId="2"/>
  <printOptions horizontalCentered="1"/>
  <pageMargins left="0.48" right="0.4" top="0.78" bottom="0.19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pH</vt:lpstr>
      <vt:lpstr>pH!Print_Area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2021-11-15T00:33:56Z</dcterms:created>
  <dcterms:modified xsi:type="dcterms:W3CDTF">2022-11-01T02:30:54Z</dcterms:modified>
</cp:coreProperties>
</file>