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E4A9BF11-4C99-44F8-82E0-52FE2F4C4EF7}" xr6:coauthVersionLast="47" xr6:coauthVersionMax="47" xr10:uidLastSave="{00000000-0000-0000-0000-000000000000}"/>
  <bookViews>
    <workbookView xWindow="1950" yWindow="1155" windowWidth="22725" windowHeight="15045" xr2:uid="{A86F106D-586A-41B8-9766-6C8A32A19392}"/>
  </bookViews>
  <sheets>
    <sheet name="Cl" sheetId="1" r:id="rId1"/>
  </sheets>
  <definedNames>
    <definedName name="_xlnm.Print_Area" localSheetId="0">Cl!$B$2:$Q$32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<sst xmlns="http://schemas.openxmlformats.org/spreadsheetml/2006/main" count="94" uniqueCount="47">
  <si>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</si>
  <si>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</si>
  <si>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</si>
  <si>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</si>
  <si>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</si>
  <si>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</si>
  <si>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</si>
  <si>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</si>
  <si>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</si>
  <si>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</si>
  <si>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</si>
  <si>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</si>
  <si>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</si>
  <si>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</si>
  <si>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</si>
  <si>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</si>
  <si>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</si>
  <si>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</si>
  <si>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</si>
  <si>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</si>
  <si>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</si>
  <si>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</si>
  <si>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5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</si>
  <si>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</si>
  <si>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</si>
  <si>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</si>
  <si>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</si>
  <si>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</si>
  <si>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</si>
  <si>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</si>
  <si>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</si>
  <si>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</si>
  <si>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</si>
  <si>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</si>
  <si>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</si>
  <si>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</si>
  <si>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</si>
  <si>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</si>
  <si>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</si>
  <si>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</si>
  <si>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</si>
  <si>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</si>
  <si>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</si>
  <si>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</si>
  <si>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</si>
  <si>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</si>
  <si>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Cl</t>
    </r>
    <r>
      <rPr>
        <vertAlign val="superscript"/>
        <sz val="10"/>
        <rFont val="Times New Roman"/>
        <family val="1"/>
      </rPr>
      <t>-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濃度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</si>
</sst>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0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76" fontId="1" fillId="0" borderId="0" xfId="0" applyNumberFormat="1" applyFont="1"/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176" fontId="1" fillId="0" borderId="8" xfId="0" applyNumberFormat="1" applyFont="1" applyBorder="1" applyAlignment="1">
      <alignment horizontal="right" vertical="center"/>
    </xf>
    <xf numFmtId="1" fontId="1" fillId="0" borderId="9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/>
    </xf>
    <xf numFmtId="176" fontId="1" fillId="2" borderId="0" xfId="0" applyNumberFormat="1" applyFont="1" applyFill="1" applyAlignment="1">
      <alignment horizontal="right" vertical="center"/>
    </xf>
    <xf numFmtId="1" fontId="1" fillId="0" borderId="6" xfId="0" applyNumberFormat="1" applyFont="1" applyBorder="1" applyAlignment="1">
      <alignment horizontal="right" vertical="center"/>
    </xf>
    <xf numFmtId="176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/>
    </xf>
    <xf numFmtId="0" fontId="9" fillId="0" borderId="0" xfId="0" applyFont="1" applyAlignment="1">
      <alignment horizontal="centerContinuous" vertical="center"/>
    </xf>
    <xf numFmtId="176" fontId="6" fillId="0" borderId="8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00196-961A-480B-AF76-5476A834F7B6}">
  <dimension ref="B2:R32"/>
  <sheetViews>
    <sheetView tabSelected="1" zoomScaleNormal="100" workbookViewId="0">
      <selection activeCell="D10" sqref="D10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8" ht="19.5" customHeight="1" x14ac:dyDescent="0.2">
      <c r="B2" s="29" t="s">
        <v>46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2:18" ht="19.5" customHeight="1" thickBot="1" x14ac:dyDescent="0.25">
      <c r="P3" s="2" t="s">
        <v>45</v>
      </c>
    </row>
    <row r="4" spans="2:18" ht="19.5" customHeight="1" thickBot="1" x14ac:dyDescent="0.25">
      <c r="B4" s="27"/>
      <c r="C4" s="26" t="s">
        <v>44</v>
      </c>
      <c r="D4" s="26" t="s">
        <v>43</v>
      </c>
      <c r="E4" s="26" t="s">
        <v>42</v>
      </c>
      <c r="F4" s="26" t="s">
        <v>41</v>
      </c>
      <c r="G4" s="26" t="s">
        <v>40</v>
      </c>
      <c r="H4" s="26" t="s">
        <v>39</v>
      </c>
      <c r="I4" s="26" t="s">
        <v>38</v>
      </c>
      <c r="J4" s="26" t="s">
        <v>37</v>
      </c>
      <c r="K4" s="26" t="s">
        <v>36</v>
      </c>
      <c r="L4" s="26" t="s">
        <v>35</v>
      </c>
      <c r="M4" s="26" t="s">
        <v>34</v>
      </c>
      <c r="N4" s="26" t="s">
        <v>33</v>
      </c>
      <c r="O4" s="25" t="s">
        <v>32</v>
      </c>
      <c r="P4" s="24" t="s">
        <v>31</v>
      </c>
      <c r="Q4" s="23" t="s">
        <v>30</v>
      </c>
    </row>
    <row r="5" spans="2:18" ht="19.5" customHeight="1" x14ac:dyDescent="0.2">
      <c r="B5" s="12" t="s">
        <v>29</v>
      </c>
      <c r="C5" s="11">
        <v>97.469812094627741</v>
      </c>
      <c r="D5" s="11">
        <v>45.827793186909901</v>
      </c>
      <c r="E5" s="11">
        <v>25.513110514906192</v>
      </c>
      <c r="F5" s="11">
        <v>15.58048723836389</v>
      </c>
      <c r="G5" s="11">
        <v>50.807705395266431</v>
      </c>
      <c r="H5" s="11">
        <v>111.7480134413299</v>
      </c>
      <c r="I5" s="20">
        <v>372.22031703550584</v>
      </c>
      <c r="J5" s="11">
        <v>322.45237991889491</v>
      </c>
      <c r="K5" s="20">
        <v>315.48219202444568</v>
      </c>
      <c r="L5" s="11">
        <v>330.0517793992604</v>
      </c>
      <c r="M5" s="11">
        <v>379.98104370163679</v>
      </c>
      <c r="N5" s="20">
        <v>370.82570728855598</v>
      </c>
      <c r="O5" s="10">
        <v>230.21579032266288</v>
      </c>
      <c r="P5" s="21">
        <v>4284.7277856135397</v>
      </c>
      <c r="Q5" s="8">
        <v>1.634200660682632</v>
      </c>
      <c r="R5" s="3"/>
    </row>
    <row r="6" spans="2:18" ht="19.5" customHeight="1" x14ac:dyDescent="0.2">
      <c r="B6" s="12" t="s">
        <v>28</v>
      </c>
      <c r="C6" s="11">
        <v>56.080251738951574</v>
      </c>
      <c r="D6" s="11">
        <v>22.582004166648581</v>
      </c>
      <c r="E6" s="20">
        <v>39.151806518844097</v>
      </c>
      <c r="F6" s="11">
        <v>22.327652947813821</v>
      </c>
      <c r="G6" s="11">
        <v>3.3793758946774624</v>
      </c>
      <c r="H6" s="11">
        <v>40.346657284647122</v>
      </c>
      <c r="I6" s="11">
        <v>139.24980208066734</v>
      </c>
      <c r="J6" s="11">
        <v>128.31451457671878</v>
      </c>
      <c r="K6" s="11">
        <v>171.22232811840527</v>
      </c>
      <c r="L6" s="11">
        <v>195.40427864763382</v>
      </c>
      <c r="M6" s="11">
        <v>287.77360254737687</v>
      </c>
      <c r="N6" s="11">
        <v>98.996817076980165</v>
      </c>
      <c r="O6" s="10">
        <v>129.47171050065029</v>
      </c>
      <c r="P6" s="9">
        <v>543.75524990126928</v>
      </c>
      <c r="Q6" s="8">
        <v>1.5191818894920717</v>
      </c>
      <c r="R6" s="3"/>
    </row>
    <row r="7" spans="2:18" ht="19.5" customHeight="1" x14ac:dyDescent="0.2">
      <c r="B7" s="12" t="s">
        <v>27</v>
      </c>
      <c r="C7" s="20" t="s">
        <v>22</v>
      </c>
      <c r="D7" s="20" t="s">
        <v>22</v>
      </c>
      <c r="E7" s="20" t="s">
        <v>22</v>
      </c>
      <c r="F7" s="20" t="s">
        <v>22</v>
      </c>
      <c r="G7" s="20" t="s">
        <v>22</v>
      </c>
      <c r="H7" s="20" t="s">
        <v>22</v>
      </c>
      <c r="I7" s="20" t="s">
        <v>22</v>
      </c>
      <c r="J7" s="20">
        <v>322.59223033874264</v>
      </c>
      <c r="K7" s="20" t="s">
        <v>22</v>
      </c>
      <c r="L7" s="20" t="s">
        <v>22</v>
      </c>
      <c r="M7" s="20" t="s">
        <v>22</v>
      </c>
      <c r="N7" s="20" t="s">
        <v>22</v>
      </c>
      <c r="O7" s="22">
        <v>322.59223033874264</v>
      </c>
      <c r="P7" s="21">
        <v>1046.9637510033342</v>
      </c>
      <c r="Q7" s="8">
        <v>219.11058452951522</v>
      </c>
      <c r="R7" s="3"/>
    </row>
    <row r="8" spans="2:18" ht="19.5" customHeight="1" x14ac:dyDescent="0.2">
      <c r="B8" s="12" t="s">
        <v>26</v>
      </c>
      <c r="C8" s="11">
        <v>27.363752121561244</v>
      </c>
      <c r="D8" s="11">
        <v>12.80408781911048</v>
      </c>
      <c r="E8" s="11">
        <v>69.195425948712881</v>
      </c>
      <c r="F8" s="11">
        <v>11.092267961737829</v>
      </c>
      <c r="G8" s="11">
        <v>16.678210621331999</v>
      </c>
      <c r="H8" s="11">
        <v>40.673569353086933</v>
      </c>
      <c r="I8" s="11">
        <v>20.01181653398671</v>
      </c>
      <c r="J8" s="11">
        <v>36.702772645086107</v>
      </c>
      <c r="K8" s="11">
        <v>156.94329677195512</v>
      </c>
      <c r="L8" s="11">
        <v>40.068054488134756</v>
      </c>
      <c r="M8" s="11">
        <v>70.446185230361877</v>
      </c>
      <c r="N8" s="11">
        <v>27.160583130961584</v>
      </c>
      <c r="O8" s="10">
        <v>34.927607122158228</v>
      </c>
      <c r="P8" s="9">
        <v>404.51302138621975</v>
      </c>
      <c r="Q8" s="8">
        <v>2.5516503287744983</v>
      </c>
      <c r="R8" s="3"/>
    </row>
    <row r="9" spans="2:18" ht="19.5" customHeight="1" x14ac:dyDescent="0.2">
      <c r="B9" s="12" t="s">
        <v>25</v>
      </c>
      <c r="C9" s="11">
        <v>16.994146726145587</v>
      </c>
      <c r="D9" s="11">
        <v>6.2280122859011424</v>
      </c>
      <c r="E9" s="11">
        <v>4.6992590121492146</v>
      </c>
      <c r="F9" s="11">
        <v>2.413452592577876</v>
      </c>
      <c r="G9" s="11">
        <v>4.1839609461268754</v>
      </c>
      <c r="H9" s="11">
        <v>4.7024468244992494</v>
      </c>
      <c r="I9" s="11">
        <v>6.6918297251805763</v>
      </c>
      <c r="J9" s="11">
        <v>13.080837599537238</v>
      </c>
      <c r="K9" s="11">
        <v>9.5625004229524926</v>
      </c>
      <c r="L9" s="11">
        <v>25.715874754578124</v>
      </c>
      <c r="M9" s="11">
        <v>10.573449543559645</v>
      </c>
      <c r="N9" s="11">
        <v>5.2306738678848674</v>
      </c>
      <c r="O9" s="10">
        <v>5.724884641983933</v>
      </c>
      <c r="P9" s="9">
        <v>46.724874090811582</v>
      </c>
      <c r="Q9" s="8">
        <v>1.3902285843954172</v>
      </c>
      <c r="R9" s="3"/>
    </row>
    <row r="10" spans="2:18" ht="19.5" customHeight="1" x14ac:dyDescent="0.2">
      <c r="B10" s="12" t="s">
        <v>24</v>
      </c>
      <c r="C10" s="11">
        <v>393.81830322771685</v>
      </c>
      <c r="D10" s="11">
        <v>37.003739673852387</v>
      </c>
      <c r="E10" s="11">
        <v>62.732338109922203</v>
      </c>
      <c r="F10" s="11">
        <v>30.39083650341291</v>
      </c>
      <c r="G10" s="11">
        <v>112.25323361029139</v>
      </c>
      <c r="H10" s="11">
        <v>145.34009984584262</v>
      </c>
      <c r="I10" s="11">
        <v>670.31640054172294</v>
      </c>
      <c r="J10" s="11">
        <v>111.12860162547338</v>
      </c>
      <c r="K10" s="11">
        <v>98.54261752105181</v>
      </c>
      <c r="L10" s="11">
        <v>82.271396563736928</v>
      </c>
      <c r="M10" s="11">
        <v>107.05893930704821</v>
      </c>
      <c r="N10" s="11">
        <v>149.62522522522525</v>
      </c>
      <c r="O10" s="10">
        <v>187.66007538641574</v>
      </c>
      <c r="P10" s="21">
        <v>2929</v>
      </c>
      <c r="Q10" s="8">
        <v>10.1</v>
      </c>
      <c r="R10" s="3"/>
    </row>
    <row r="11" spans="2:18" ht="19.5" customHeight="1" x14ac:dyDescent="0.2">
      <c r="B11" s="12" t="s">
        <v>23</v>
      </c>
      <c r="C11" s="20" t="s">
        <v>22</v>
      </c>
      <c r="D11" s="20" t="s">
        <v>22</v>
      </c>
      <c r="E11" s="20" t="s">
        <v>22</v>
      </c>
      <c r="F11" s="20" t="s">
        <v>22</v>
      </c>
      <c r="G11" s="20" t="s">
        <v>22</v>
      </c>
      <c r="H11" s="20" t="s">
        <v>22</v>
      </c>
      <c r="I11" s="20" t="s">
        <v>22</v>
      </c>
      <c r="J11" s="20" t="s">
        <v>22</v>
      </c>
      <c r="K11" s="20" t="s">
        <v>22</v>
      </c>
      <c r="L11" s="20" t="s">
        <v>22</v>
      </c>
      <c r="M11" s="20" t="s">
        <v>22</v>
      </c>
      <c r="N11" s="20" t="s">
        <v>22</v>
      </c>
      <c r="O11" s="22" t="s">
        <v>22</v>
      </c>
      <c r="P11" s="9" t="s">
        <v>22</v>
      </c>
      <c r="Q11" s="8" t="s">
        <v>22</v>
      </c>
      <c r="R11" s="3"/>
    </row>
    <row r="12" spans="2:18" ht="19.5" customHeight="1" x14ac:dyDescent="0.2">
      <c r="B12" s="12" t="s">
        <v>21</v>
      </c>
      <c r="C12" s="20">
        <v>25.634607326629883</v>
      </c>
      <c r="D12" s="20">
        <v>13.400000000000002</v>
      </c>
      <c r="E12" s="11">
        <v>7.8067114093959731</v>
      </c>
      <c r="F12" s="11">
        <v>6.611619158375853</v>
      </c>
      <c r="G12" s="11">
        <v>97.071507578875782</v>
      </c>
      <c r="H12" s="11">
        <v>8.4283088235294095</v>
      </c>
      <c r="I12" s="11">
        <v>119.44201680672269</v>
      </c>
      <c r="J12" s="11">
        <v>518.55000419458668</v>
      </c>
      <c r="K12" s="11">
        <v>325.8176707458133</v>
      </c>
      <c r="L12" s="11">
        <v>440.66111851102323</v>
      </c>
      <c r="M12" s="11">
        <v>527.24193548387098</v>
      </c>
      <c r="N12" s="11">
        <v>109.03015873015873</v>
      </c>
      <c r="O12" s="10">
        <v>200.11072691472017</v>
      </c>
      <c r="P12" s="21">
        <v>3377</v>
      </c>
      <c r="Q12" s="8">
        <v>1</v>
      </c>
      <c r="R12" s="3"/>
    </row>
    <row r="13" spans="2:18" ht="19.5" customHeight="1" x14ac:dyDescent="0.2">
      <c r="B13" s="12" t="s">
        <v>20</v>
      </c>
      <c r="C13" s="11">
        <v>6.1772455089820353</v>
      </c>
      <c r="D13" s="11">
        <v>2.8907910698083303</v>
      </c>
      <c r="E13" s="11">
        <v>2.5220630436834002</v>
      </c>
      <c r="F13" s="11">
        <v>1.1982460097311034</v>
      </c>
      <c r="G13" s="11">
        <v>0.94072687325438098</v>
      </c>
      <c r="H13" s="11">
        <v>1.2418441008068133</v>
      </c>
      <c r="I13" s="11">
        <v>6.9610576923076914</v>
      </c>
      <c r="J13" s="11">
        <v>19.992968223207413</v>
      </c>
      <c r="K13" s="11">
        <v>13.361675364852639</v>
      </c>
      <c r="L13" s="11">
        <v>23.434784798986797</v>
      </c>
      <c r="M13" s="11">
        <v>14.232656593558437</v>
      </c>
      <c r="N13" s="11">
        <v>14.274960540825736</v>
      </c>
      <c r="O13" s="10">
        <v>6.3038276263562736</v>
      </c>
      <c r="P13" s="9">
        <v>78.7</v>
      </c>
      <c r="Q13" s="8">
        <v>0.3</v>
      </c>
      <c r="R13" s="3"/>
    </row>
    <row r="14" spans="2:18" ht="19.5" customHeight="1" x14ac:dyDescent="0.2">
      <c r="B14" s="12" t="s">
        <v>19</v>
      </c>
      <c r="C14" s="11">
        <v>23.232081911262799</v>
      </c>
      <c r="D14" s="11">
        <v>4.1620452310717795</v>
      </c>
      <c r="E14" s="11">
        <v>3.5073146292585173</v>
      </c>
      <c r="F14" s="11">
        <v>7.430769230769231</v>
      </c>
      <c r="G14" s="11">
        <v>15.745341614906833</v>
      </c>
      <c r="H14" s="11">
        <v>8.7631581657215794</v>
      </c>
      <c r="I14" s="11">
        <v>22.524110684586951</v>
      </c>
      <c r="J14" s="11">
        <v>28.459756097560977</v>
      </c>
      <c r="K14" s="11">
        <v>59.57044534412956</v>
      </c>
      <c r="L14" s="11">
        <v>78.163963963963965</v>
      </c>
      <c r="M14" s="11">
        <v>57.214728682170538</v>
      </c>
      <c r="N14" s="11">
        <v>21.382608695652177</v>
      </c>
      <c r="O14" s="10">
        <v>18.779542423471565</v>
      </c>
      <c r="P14" s="9">
        <v>200.6</v>
      </c>
      <c r="Q14" s="8">
        <v>1.3</v>
      </c>
      <c r="R14" s="3"/>
    </row>
    <row r="15" spans="2:18" ht="19.5" customHeight="1" x14ac:dyDescent="0.2">
      <c r="B15" s="12" t="s">
        <v>18</v>
      </c>
      <c r="C15" s="11">
        <v>13.234375</v>
      </c>
      <c r="D15" s="11">
        <v>15.551448979591839</v>
      </c>
      <c r="E15" s="11">
        <v>9.4055813953488379</v>
      </c>
      <c r="F15" s="11">
        <v>4.7756081081081074</v>
      </c>
      <c r="G15" s="11">
        <v>48.125385802469133</v>
      </c>
      <c r="H15" s="11">
        <v>6.7732044198895016</v>
      </c>
      <c r="I15" s="11">
        <v>18.610934579439252</v>
      </c>
      <c r="J15" s="11">
        <v>21.187272727272731</v>
      </c>
      <c r="K15" s="11">
        <v>8.7489506172839508</v>
      </c>
      <c r="L15" s="11">
        <v>12.324285999075508</v>
      </c>
      <c r="M15" s="11">
        <v>8.2983870967741939</v>
      </c>
      <c r="N15" s="11">
        <v>14.282682926829269</v>
      </c>
      <c r="O15" s="10">
        <v>18.837015906682335</v>
      </c>
      <c r="P15" s="9">
        <v>103.32</v>
      </c>
      <c r="Q15" s="8">
        <v>1.88</v>
      </c>
      <c r="R15" s="3"/>
    </row>
    <row r="16" spans="2:18" ht="19.5" customHeight="1" x14ac:dyDescent="0.2">
      <c r="B16" s="12" t="s">
        <v>17</v>
      </c>
      <c r="C16" s="11">
        <v>151.04952228131754</v>
      </c>
      <c r="D16" s="11">
        <v>115.83217527806801</v>
      </c>
      <c r="E16" s="11">
        <v>28.058857966783179</v>
      </c>
      <c r="F16" s="11">
        <v>46.618105581939709</v>
      </c>
      <c r="G16" s="20">
        <v>653.88120070250829</v>
      </c>
      <c r="H16" s="11">
        <v>50.254263023813564</v>
      </c>
      <c r="I16" s="20">
        <v>256.6794485107028</v>
      </c>
      <c r="J16" s="20" t="s">
        <v>9</v>
      </c>
      <c r="K16" s="20" t="s">
        <v>9</v>
      </c>
      <c r="L16" s="20" t="s">
        <v>9</v>
      </c>
      <c r="M16" s="20" t="s">
        <v>9</v>
      </c>
      <c r="N16" s="20" t="s">
        <v>9</v>
      </c>
      <c r="O16" s="22">
        <v>216.56144034887768</v>
      </c>
      <c r="P16" s="21">
        <v>1785.8720381784301</v>
      </c>
      <c r="Q16" s="8">
        <v>4.8411831937513474</v>
      </c>
      <c r="R16" s="3"/>
    </row>
    <row r="17" spans="2:18" ht="19.5" customHeight="1" x14ac:dyDescent="0.2">
      <c r="B17" s="12" t="s">
        <v>16</v>
      </c>
      <c r="C17" s="11">
        <v>72.439847715736036</v>
      </c>
      <c r="D17" s="11">
        <v>6.8272293488319642</v>
      </c>
      <c r="E17" s="11">
        <v>7.6698701298701293</v>
      </c>
      <c r="F17" s="11">
        <v>3.7751303409225576</v>
      </c>
      <c r="G17" s="11">
        <v>4.3523909258034337</v>
      </c>
      <c r="H17" s="11">
        <v>10.010464264420275</v>
      </c>
      <c r="I17" s="11">
        <v>5.9919708029197079</v>
      </c>
      <c r="J17" s="11">
        <v>39.135361807607971</v>
      </c>
      <c r="K17" s="11">
        <v>89.657508347272113</v>
      </c>
      <c r="L17" s="11">
        <v>39.250375939849626</v>
      </c>
      <c r="M17" s="11">
        <v>168.92142857142858</v>
      </c>
      <c r="N17" s="11">
        <v>10.091823899371068</v>
      </c>
      <c r="O17" s="10">
        <v>17.450967629062134</v>
      </c>
      <c r="P17" s="9">
        <v>972.7</v>
      </c>
      <c r="Q17" s="8">
        <v>0.4</v>
      </c>
      <c r="R17" s="3"/>
    </row>
    <row r="18" spans="2:18" ht="19.5" customHeight="1" x14ac:dyDescent="0.2">
      <c r="B18" s="12" t="s">
        <v>15</v>
      </c>
      <c r="C18" s="20">
        <v>14.45</v>
      </c>
      <c r="D18" s="20" t="s">
        <v>9</v>
      </c>
      <c r="E18" s="20" t="s">
        <v>9</v>
      </c>
      <c r="F18" s="20" t="s">
        <v>9</v>
      </c>
      <c r="G18" s="11">
        <v>5.5791862745098024</v>
      </c>
      <c r="H18" s="11">
        <v>27.55145299145299</v>
      </c>
      <c r="I18" s="11">
        <v>64.317916666666662</v>
      </c>
      <c r="J18" s="11">
        <v>52.610080645161297</v>
      </c>
      <c r="K18" s="11">
        <v>33.579571428571427</v>
      </c>
      <c r="L18" s="11">
        <v>20.500549450549453</v>
      </c>
      <c r="M18" s="11">
        <v>24.449473684210524</v>
      </c>
      <c r="N18" s="11">
        <v>5.8242857142857147</v>
      </c>
      <c r="O18" s="22">
        <v>12.583138969873664</v>
      </c>
      <c r="P18" s="9">
        <v>162.77000000000001</v>
      </c>
      <c r="Q18" s="8">
        <v>3.32</v>
      </c>
      <c r="R18" s="3"/>
    </row>
    <row r="19" spans="2:18" ht="19.5" customHeight="1" x14ac:dyDescent="0.2">
      <c r="B19" s="12" t="s">
        <v>14</v>
      </c>
      <c r="C19" s="11">
        <v>32.307659954227454</v>
      </c>
      <c r="D19" s="20">
        <v>11.147074718663507</v>
      </c>
      <c r="E19" s="11">
        <v>13.482311027712615</v>
      </c>
      <c r="F19" s="11">
        <v>28.317840394503754</v>
      </c>
      <c r="G19" s="11">
        <v>42.162354385906575</v>
      </c>
      <c r="H19" s="11">
        <v>36.738518835273176</v>
      </c>
      <c r="I19" s="11">
        <v>78.517649207879444</v>
      </c>
      <c r="J19" s="11">
        <v>76.497893789797871</v>
      </c>
      <c r="K19" s="11">
        <v>7.8736842105263154</v>
      </c>
      <c r="L19" s="11">
        <v>67.737499999999997</v>
      </c>
      <c r="M19" s="11">
        <v>51.943478260869568</v>
      </c>
      <c r="N19" s="11">
        <v>104.89087500344012</v>
      </c>
      <c r="O19" s="10">
        <v>42.784079428985521</v>
      </c>
      <c r="P19" s="9">
        <v>450.7</v>
      </c>
      <c r="Q19" s="8">
        <v>2.1</v>
      </c>
      <c r="R19" s="3"/>
    </row>
    <row r="20" spans="2:18" ht="19.5" customHeight="1" x14ac:dyDescent="0.2">
      <c r="B20" s="12" t="s">
        <v>13</v>
      </c>
      <c r="C20" s="11">
        <v>32.62352690763678</v>
      </c>
      <c r="D20" s="11">
        <v>7.5196520571225385</v>
      </c>
      <c r="E20" s="11">
        <v>5.3571955745480437</v>
      </c>
      <c r="F20" s="11">
        <v>6.6788894758883579</v>
      </c>
      <c r="G20" s="11">
        <v>9.9049675771147676</v>
      </c>
      <c r="H20" s="11">
        <v>8.8135290011328991</v>
      </c>
      <c r="I20" s="11">
        <v>26.754382095910387</v>
      </c>
      <c r="J20" s="11">
        <v>46.933091966891162</v>
      </c>
      <c r="K20" s="11">
        <v>10.177338080997016</v>
      </c>
      <c r="L20" s="11">
        <v>9.6857794127174319</v>
      </c>
      <c r="M20" s="11">
        <v>8.1909812109222937</v>
      </c>
      <c r="N20" s="11">
        <v>7.8711301362334058</v>
      </c>
      <c r="O20" s="10">
        <v>10.362917181051277</v>
      </c>
      <c r="P20" s="9">
        <v>320.2418113186601</v>
      </c>
      <c r="Q20" s="8">
        <v>1.7804745630620638</v>
      </c>
      <c r="R20" s="3"/>
    </row>
    <row r="21" spans="2:18" ht="19.5" customHeight="1" x14ac:dyDescent="0.2">
      <c r="B21" s="12" t="s">
        <v>12</v>
      </c>
      <c r="C21" s="11">
        <v>55.302453987730061</v>
      </c>
      <c r="D21" s="11">
        <v>19.473416731821736</v>
      </c>
      <c r="E21" s="11">
        <v>23.788694638694636</v>
      </c>
      <c r="F21" s="11">
        <v>40.471502976190472</v>
      </c>
      <c r="G21" s="11">
        <v>26.706799531066824</v>
      </c>
      <c r="H21" s="11">
        <v>39.692582025677609</v>
      </c>
      <c r="I21" s="11">
        <v>92.108991825613074</v>
      </c>
      <c r="J21" s="11">
        <v>123.059</v>
      </c>
      <c r="K21" s="11">
        <v>298.76763485477176</v>
      </c>
      <c r="L21" s="11">
        <v>171.11832669322709</v>
      </c>
      <c r="M21" s="11">
        <v>111.54107142857143</v>
      </c>
      <c r="N21" s="20">
        <v>114.72463768115944</v>
      </c>
      <c r="O21" s="10">
        <v>58.244604618614424</v>
      </c>
      <c r="P21" s="9">
        <v>578</v>
      </c>
      <c r="Q21" s="8">
        <v>3.1</v>
      </c>
      <c r="R21" s="3"/>
    </row>
    <row r="22" spans="2:18" ht="19.5" customHeight="1" x14ac:dyDescent="0.2">
      <c r="B22" s="12" t="s">
        <v>11</v>
      </c>
      <c r="C22" s="20" t="s">
        <v>22</v>
      </c>
      <c r="D22" s="20" t="s">
        <v>22</v>
      </c>
      <c r="E22" s="20" t="s">
        <v>22</v>
      </c>
      <c r="F22" s="20" t="s">
        <v>22</v>
      </c>
      <c r="G22" s="20" t="s">
        <v>22</v>
      </c>
      <c r="H22" s="20" t="s">
        <v>22</v>
      </c>
      <c r="I22" s="20" t="s">
        <v>22</v>
      </c>
      <c r="J22" s="20" t="s">
        <v>22</v>
      </c>
      <c r="K22" s="20" t="s">
        <v>22</v>
      </c>
      <c r="L22" s="20" t="s">
        <v>22</v>
      </c>
      <c r="M22" s="20" t="s">
        <v>22</v>
      </c>
      <c r="N22" s="20" t="s">
        <v>22</v>
      </c>
      <c r="O22" s="22" t="s">
        <v>22</v>
      </c>
      <c r="P22" s="9" t="s">
        <v>22</v>
      </c>
      <c r="Q22" s="8" t="s">
        <v>22</v>
      </c>
      <c r="R22" s="3"/>
    </row>
    <row r="23" spans="2:18" ht="19.5" customHeight="1" thickBot="1" x14ac:dyDescent="0.25">
      <c r="B23" s="7" t="s">
        <v>10</v>
      </c>
      <c r="C23" s="11">
        <v>41.425110602285748</v>
      </c>
      <c r="D23" s="11">
        <v>25.607547169811323</v>
      </c>
      <c r="E23" s="11">
        <v>29.95986538520819</v>
      </c>
      <c r="F23" s="11">
        <v>4.6340363278447816</v>
      </c>
      <c r="G23" s="11">
        <v>13.18337716450224</v>
      </c>
      <c r="H23" s="11">
        <v>35.01825150816439</v>
      </c>
      <c r="I23" s="20">
        <v>10.714841194854277</v>
      </c>
      <c r="J23" s="11">
        <v>47.670652863245472</v>
      </c>
      <c r="K23" s="11">
        <v>5.5649122807017539</v>
      </c>
      <c r="L23" s="20">
        <v>34.2748031431708</v>
      </c>
      <c r="M23" s="11">
        <v>9.2906976744186043</v>
      </c>
      <c r="N23" s="11">
        <v>23.695958117453177</v>
      </c>
      <c r="O23" s="19">
        <v>22.490285969975595</v>
      </c>
      <c r="P23" s="5">
        <v>410.3</v>
      </c>
      <c r="Q23" s="4">
        <v>0.4</v>
      </c>
      <c r="R23" s="3"/>
    </row>
    <row r="24" spans="2:18" ht="19.5" customHeight="1" x14ac:dyDescent="0.2">
      <c r="B24" s="18" t="s">
        <v>8</v>
      </c>
      <c r="C24" s="15">
        <f t="shared" ref="C24:Q24" si="0">MAX(C5:C23)</f>
        <v>393.81830322771685</v>
      </c>
      <c r="D24" s="16">
        <f t="shared" si="0"/>
        <v>115.83217527806801</v>
      </c>
      <c r="E24" s="16">
        <f t="shared" si="0"/>
        <v>69.195425948712881</v>
      </c>
      <c r="F24" s="16">
        <f t="shared" si="0"/>
        <v>46.618105581939709</v>
      </c>
      <c r="G24" s="17">
        <f t="shared" si="0"/>
        <v>653.88120070250829</v>
      </c>
      <c r="H24" s="16">
        <f t="shared" si="0"/>
        <v>145.34009984584262</v>
      </c>
      <c r="I24" s="16">
        <f t="shared" si="0"/>
        <v>670.31640054172294</v>
      </c>
      <c r="J24" s="16">
        <f t="shared" si="0"/>
        <v>518.55000419458668</v>
      </c>
      <c r="K24" s="16">
        <f t="shared" si="0"/>
        <v>325.8176707458133</v>
      </c>
      <c r="L24" s="16">
        <f t="shared" si="0"/>
        <v>440.66111851102323</v>
      </c>
      <c r="M24" s="16">
        <f t="shared" si="0"/>
        <v>527.24193548387098</v>
      </c>
      <c r="N24" s="30">
        <f t="shared" si="0"/>
        <v>370.82570728855598</v>
      </c>
      <c r="O24" s="31">
        <f t="shared" si="0"/>
        <v>322.59223033874264</v>
      </c>
      <c r="P24" s="14">
        <f t="shared" si="0"/>
        <v>4284.7277856135397</v>
      </c>
      <c r="Q24" s="13">
        <f t="shared" si="0"/>
        <v>219.11058452951522</v>
      </c>
      <c r="R24" s="3"/>
    </row>
    <row r="25" spans="2:18" ht="19.5" customHeight="1" x14ac:dyDescent="0.2">
      <c r="B25" s="12" t="s">
        <v>7</v>
      </c>
      <c r="C25" s="9">
        <f t="shared" ref="C25:Q25" si="1">MIN(C5:C23)</f>
        <v>6.1772455089820353</v>
      </c>
      <c r="D25" s="11">
        <f t="shared" si="1"/>
        <v>2.8907910698083303</v>
      </c>
      <c r="E25" s="11">
        <f t="shared" si="1"/>
        <v>2.5220630436834002</v>
      </c>
      <c r="F25" s="11">
        <f t="shared" si="1"/>
        <v>1.1982460097311034</v>
      </c>
      <c r="G25" s="11">
        <f t="shared" si="1"/>
        <v>0.94072687325438098</v>
      </c>
      <c r="H25" s="11">
        <f t="shared" si="1"/>
        <v>1.2418441008068133</v>
      </c>
      <c r="I25" s="11">
        <f t="shared" si="1"/>
        <v>5.9919708029197079</v>
      </c>
      <c r="J25" s="11">
        <f t="shared" si="1"/>
        <v>13.080837599537238</v>
      </c>
      <c r="K25" s="11">
        <f t="shared" si="1"/>
        <v>5.5649122807017539</v>
      </c>
      <c r="L25" s="11">
        <f t="shared" si="1"/>
        <v>9.6857794127174319</v>
      </c>
      <c r="M25" s="11">
        <f t="shared" si="1"/>
        <v>8.1909812109222937</v>
      </c>
      <c r="N25" s="8">
        <f t="shared" si="1"/>
        <v>5.2306738678848674</v>
      </c>
      <c r="O25" s="9">
        <f t="shared" si="1"/>
        <v>5.724884641983933</v>
      </c>
      <c r="P25" s="9">
        <f t="shared" si="1"/>
        <v>46.724874090811582</v>
      </c>
      <c r="Q25" s="8">
        <f t="shared" si="1"/>
        <v>0.3</v>
      </c>
      <c r="R25" s="3"/>
    </row>
    <row r="26" spans="2:18" ht="19.5" customHeight="1" x14ac:dyDescent="0.2">
      <c r="B26" s="12" t="s">
        <v>6</v>
      </c>
      <c r="C26" s="9">
        <f t="shared" ref="C26:O26" si="2">AVERAGE(C5:C23)</f>
        <v>66.225168569050709</v>
      </c>
      <c r="D26" s="11">
        <f t="shared" si="2"/>
        <v>23.123801181147567</v>
      </c>
      <c r="E26" s="11">
        <f t="shared" si="2"/>
        <v>22.190027020335879</v>
      </c>
      <c r="F26" s="11">
        <f t="shared" si="2"/>
        <v>15.48776298987868</v>
      </c>
      <c r="G26" s="11">
        <f t="shared" si="2"/>
        <v>69.059732806163254</v>
      </c>
      <c r="H26" s="11">
        <f t="shared" si="2"/>
        <v>36.006022744330501</v>
      </c>
      <c r="I26" s="11">
        <f t="shared" si="2"/>
        <v>119.44459287404165</v>
      </c>
      <c r="J26" s="11">
        <f t="shared" si="2"/>
        <v>119.27296368873657</v>
      </c>
      <c r="K26" s="11">
        <f t="shared" si="2"/>
        <v>106.99148840891536</v>
      </c>
      <c r="L26" s="11">
        <f t="shared" si="2"/>
        <v>104.7108581177272</v>
      </c>
      <c r="M26" s="11">
        <f t="shared" si="2"/>
        <v>122.47720393445189</v>
      </c>
      <c r="N26" s="8">
        <f t="shared" si="2"/>
        <v>71.860541869001096</v>
      </c>
      <c r="O26" s="10">
        <f t="shared" si="2"/>
        <v>90.300049725310856</v>
      </c>
      <c r="P26" s="9"/>
      <c r="Q26" s="8"/>
      <c r="R26" s="3"/>
    </row>
    <row r="27" spans="2:18" ht="19.5" customHeight="1" thickBot="1" x14ac:dyDescent="0.25">
      <c r="B27" s="7" t="s">
        <v>5</v>
      </c>
      <c r="C27" s="5">
        <f>STDEV(C5:C23)</f>
        <v>94.9274692148974</v>
      </c>
      <c r="D27" s="6">
        <f t="shared" ref="D27:O27" si="3">STDEV(D5:D23)</f>
        <v>28.395225955089657</v>
      </c>
      <c r="E27" s="6">
        <f t="shared" si="3"/>
        <v>21.09743635191586</v>
      </c>
      <c r="F27" s="6">
        <f t="shared" si="3"/>
        <v>14.66842010040944</v>
      </c>
      <c r="G27" s="6">
        <f t="shared" si="3"/>
        <v>159.48722124662521</v>
      </c>
      <c r="H27" s="6">
        <f t="shared" si="3"/>
        <v>39.984943944858401</v>
      </c>
      <c r="I27" s="6">
        <f t="shared" si="3"/>
        <v>178.91169399045157</v>
      </c>
      <c r="J27" s="6">
        <f t="shared" si="3"/>
        <v>144.009203780197</v>
      </c>
      <c r="K27" s="6">
        <f t="shared" si="3"/>
        <v>119.5698468884011</v>
      </c>
      <c r="L27" s="6">
        <f t="shared" si="3"/>
        <v>128.11241865825158</v>
      </c>
      <c r="M27" s="6">
        <f t="shared" si="3"/>
        <v>156.90750756162873</v>
      </c>
      <c r="N27" s="4">
        <f t="shared" si="3"/>
        <v>96.614623834862826</v>
      </c>
      <c r="O27" s="5">
        <f t="shared" si="3"/>
        <v>101.75543703819099</v>
      </c>
      <c r="P27" s="5"/>
      <c r="Q27" s="4"/>
      <c r="R27" s="3"/>
    </row>
    <row r="28" spans="2:18" ht="19.5" customHeight="1" x14ac:dyDescent="0.2">
      <c r="B28" s="2" t="s">
        <v>4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2:18" ht="19.5" customHeight="1" x14ac:dyDescent="0.2">
      <c r="B29" s="2" t="s">
        <v>3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2:18" ht="19.5" customHeight="1" x14ac:dyDescent="0.2">
      <c r="B30" s="2" t="s">
        <v>2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2:18" ht="19.5" customHeight="1" x14ac:dyDescent="0.2">
      <c r="B31" s="2" t="s">
        <v>1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2:18" ht="19.5" customHeight="1" x14ac:dyDescent="0.2">
      <c r="B32" s="2" t="s">
        <v>0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</sheetData>
  <phoneticPr fontId="2"/>
  <printOptions horizontalCentered="1"/>
  <pageMargins left="0.48" right="0.41" top="0.8" bottom="0.3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Cl</vt:lpstr>
      <vt:lpstr>Cl!Print_Area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2021-11-15T00:32:01Z</dcterms:created>
  <dcterms:modified xsi:type="dcterms:W3CDTF">2022-11-01T02:25:06Z</dcterms:modified>
</cp:coreProperties>
</file>