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二次補正用）\02行革提出用\"/>
    </mc:Choice>
  </mc:AlternateContent>
  <xr:revisionPtr revIDLastSave="0" documentId="13_ncr:1_{785BEE8C-F32A-4659-8B00-D9F53E0BF428}"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<sst xmlns="http://schemas.openxmlformats.org/spreadsheetml/2006/main" count="2057" uniqueCount="731">
  <si>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</si>
  <si>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</si>
  <si>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</si>
  <si>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</si>
  <si>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</si>
  <si>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</si>
  <si>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</si>
  <si>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</si>
  <si>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</si>
  <si>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</si>
  <si>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</si>
  <si>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</si>
  <si>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</si>
  <si>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</si>
  <si>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</si>
  <si>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</si>
  <si>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</si>
  <si>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</si>
  <si>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</si>
  <si>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</si>
  <si>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</si>
  <si>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</si>
  <si>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</si>
  <si>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</si>
  <si>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</si>
  <si>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</si>
  <si>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</si>
  <si>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</si>
  <si>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</si>
  <si>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</si>
  <si>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</si>
  <si>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</si>
  <si>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</si>
  <si>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</si>
  <si>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</si>
  <si>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</si>
  <si>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</si>
  <si>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</si>
  <si>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</si>
  <si>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</si>
  <si>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</si>
  <si>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</si>
  <si>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</si>
  <si>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</si>
  <si>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</si>
  <si>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</si>
  <si>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</si>
  <si>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</si>
  <si>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</si>
  <si>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</si>
  <si>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</si>
  <si>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</si>
  <si>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</si>
  <si>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</si>
  <si>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</si>
  <si>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</si>
  <si>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</si>
  <si>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</si>
  <si>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</si>
  <si>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</si>
  <si>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</si>
  <si>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</si>
  <si>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</si>
  <si>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</si>
  <si>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</si>
  <si>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</si>
  <si>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</si>
  <si>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</si>
  <si>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</si>
  <si>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</si>
  <si>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</si>
  <si>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</si>
  <si>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</si>
  <si>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</si>
  <si>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</si>
  <si>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</si>
  <si>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</si>
  <si>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</si>
  <si>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</si>
  <si>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</si>
  <si>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</si>
  <si>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</si>
  <si>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</si>
  <si>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</si>
  <si>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</si>
  <si>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</si>
  <si>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</si>
  <si>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</si>
  <si>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</si>
  <si>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</si>
  <si>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</si>
  <si>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</si>
  <si>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</si>
  <si>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</si>
  <si>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</si>
  <si>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</si>
  <si>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</si>
  <si>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</si>
  <si>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</si>
  <si>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</si>
  <si>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</si>
  <si>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</si>
  <si>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</si>
  <si>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</si>
  <si>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</si>
  <si>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</si>
  <si>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</si>
  <si>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</si>
  <si>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</si>
  <si>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</si>
  <si>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</si>
  <si>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</si>
  <si>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</si>
  <si>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</si>
  <si>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</si>
  <si>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</si>
  <si>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</si>
  <si>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</si>
  <si>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</si>
  <si>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</si>
  <si>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</si>
  <si>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</si>
  <si>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</si>
  <si>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</si>
  <si>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</si>
  <si>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</si>
  <si>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</si>
  <si>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</si>
  <si>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</si>
  <si>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</si>
  <si>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</si>
  <si>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</si>
  <si>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</si>
  <si>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</si>
  <si>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</si>
  <si>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</si>
  <si>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</si>
  <si>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</si>
  <si>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</si>
  <si>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</si>
  <si>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</si>
  <si>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</si>
  <si>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</si>
  <si>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</si>
  <si>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</si>
  <si>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</si>
  <si>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</si>
  <si>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</si>
  <si>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</si>
  <si>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</si>
  <si>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</si>
  <si>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</si>
  <si>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</si>
  <si>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</si>
  <si>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</si>
  <si>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</si>
  <si>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</si>
  <si>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</si>
  <si>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</si>
  <si>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</si>
  <si>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</si>
  <si>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</si>
  <si>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</si>
  <si>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</si>
  <si>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</si>
  <si>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</si>
  <si>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</si>
  <si>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</si>
  <si>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</si>
  <si>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</si>
  <si>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</si>
  <si>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</si>
  <si>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</si>
  <si>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</si>
  <si>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</si>
  <si>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</si>
  <si>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</si>
  <si>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</si>
  <si>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</si>
  <si>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</si>
  <si>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</si>
  <si>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</si>
  <si>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</si>
  <si>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</si>
  <si>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</si>
  <si>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</si>
  <si>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</si>
  <si>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</si>
  <si>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</si>
  <si>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</si>
  <si>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</si>
  <si>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</si>
  <si>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</si>
  <si>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</si>
  <si>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</si>
  <si>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</si>
  <si>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</si>
  <si>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</si>
  <si>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</si>
  <si>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</si>
  <si>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</si>
  <si>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</si>
  <si>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</si>
  <si>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</si>
  <si>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</si>
  <si>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</si>
  <si>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</si>
  <si>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</si>
  <si>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</si>
  <si>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</si>
  <si>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</si>
  <si>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</si>
  <si>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</si>
  <si>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</si>
  <si>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</si>
  <si>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</si>
  <si>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</si>
  <si>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</si>
  <si>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</si>
  <si>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</si>
  <si>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</si>
  <si>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</si>
  <si>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</si>
  <si>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</si>
  <si>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</si>
  <si>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</si>
  <si>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</si>
  <si>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</si>
  <si>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</si>
  <si>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</si>
  <si>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</si>
  <si>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</si>
  <si>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</si>
  <si>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</si>
  <si>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</si>
  <si>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</si>
  <si>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</si>
  <si>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</si>
  <si>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</si>
  <si>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</si>
  <si>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</si>
  <si>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</si>
  <si>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</si>
  <si>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</si>
  <si>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</si>
  <si>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</si>
  <si>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</si>
  <si>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</si>
  <si>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</si>
  <si>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</si>
  <si>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</si>
  <si>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</si>
  <si>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</si>
  <si>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</si>
  <si>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</si>
  <si>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</si>
  <si>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</si>
  <si>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</si>
  <si>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</si>
  <si>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</si>
  <si>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</si>
  <si>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</si>
  <si>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</si>
  <si>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</si>
  <si>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</si>
  <si>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</si>
  <si>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</si>
  <si>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</si>
  <si>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</si>
  <si>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</si>
  <si>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</si>
  <si>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</si>
  <si>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</si>
  <si>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</si>
  <si>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</si>
  <si>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</si>
  <si>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</si>
  <si>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</si>
  <si>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</si>
  <si>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</si>
  <si>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</si>
  <si>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</si>
  <si>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</si>
  <si>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</si>
  <si>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</si>
  <si>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</si>
  <si>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</si>
  <si>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</si>
  <si>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</si>
  <si>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</si>
  <si>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</si>
  <si>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</si>
  <si>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</si>
  <si>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</si>
  <si>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</si>
  <si>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</si>
  <si>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</si>
  <si>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</si>
  <si>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</si>
  <si>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</si>
  <si>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</si>
  <si>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</si>
  <si>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</si>
  <si>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</si>
  <si>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</si>
  <si>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</si>
  <si>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</si>
  <si>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</si>
  <si>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</si>
  <si>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</si>
  <si>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</si>
  <si>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</si>
  <si>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</si>
  <si>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</si>
  <si>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</si>
  <si>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</si>
  <si>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</si>
  <si>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</si>
  <si>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</si>
  <si>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</si>
  <si>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</si>
  <si>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</si>
  <si>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</si>
  <si>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</si>
  <si>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</si>
  <si>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</si>
  <si>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</si>
  <si>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</si>
  <si>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</si>
  <si>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</si>
  <si>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</si>
  <si>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</si>
  <si>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</si>
  <si>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</si>
  <si>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</si>
  <si>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</si>
  <si>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</si>
  <si>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</si>
  <si>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</si>
  <si>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</si>
  <si>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</si>
  <si>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</si>
  <si>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</si>
  <si>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</si>
  <si>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</si>
  <si>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</si>
  <si>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</si>
  <si>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</si>
  <si>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</si>
  <si>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</si>
  <si>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</si>
  <si>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</si>
  <si>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</si>
  <si>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</si>
  <si>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</si>
  <si>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</si>
  <si>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</si>
  <si>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</si>
  <si>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</si>
  <si>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</si>
  <si>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</si>
  <si>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</si>
  <si>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</si>
  <si>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</si>
  <si>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</si>
  <si>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</si>
  <si>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</si>
  <si>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</si>
  <si>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</si>
  <si>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</si>
  <si>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</si>
  <si>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</si>
  <si>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</si>
  <si>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</si>
  <si>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</si>
  <si>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</si>
  <si>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</si>
  <si>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</si>
  <si>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</si>
  <si>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</si>
  <si>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</si>
  <si>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</si>
  <si>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</si>
  <si>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</si>
  <si>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</si>
  <si>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</si>
  <si>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</si>
  <si>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</si>
  <si>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</si>
  <si>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</si>
  <si>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</si>
  <si>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</si>
  <si>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</si>
  <si>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</si>
  <si>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</si>
  <si>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</si>
  <si>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</si>
  <si>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</si>
  <si>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</si>
  <si>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</si>
  <si>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</si>
  <si>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</si>
  <si>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</si>
  <si>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</si>
  <si>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</si>
  <si>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</si>
  <si>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</si>
  <si>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</si>
  <si>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</si>
  <si>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</si>
  <si>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</si>
  <si>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</si>
  <si>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</si>
  <si>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</si>
  <si>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</si>
  <si>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</si>
  <si>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</si>
  <si>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</si>
  <si>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</si>
  <si>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</si>
  <si>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</si>
  <si>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</si>
  <si>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</si>
  <si>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</si>
  <si>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</si>
  <si>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</si>
  <si>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</si>
  <si>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</si>
  <si>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</si>
  <si>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</si>
  <si>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</si>
  <si>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</si>
  <si>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</si>
  <si>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</si>
  <si>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</si>
  <si>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</si>
  <si>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</si>
  <si>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</si>
  <si>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</si>
  <si>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</si>
  <si>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</si>
  <si>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</si>
  <si>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</si>
  <si>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</si>
  <si>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</si>
  <si>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</si>
  <si>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</si>
  <si>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</si>
  <si>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</si>
  <si>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</si>
  <si>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</si>
  <si>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</si>
  <si>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</si>
  <si>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</si>
  <si>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</si>
  <si>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</si>
  <si>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</si>
  <si>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</si>
  <si>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</si>
  <si>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</si>
  <si>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</si>
  <si>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</si>
  <si>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</si>
  <si>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</si>
  <si>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</si>
  <si>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</si>
  <si>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</si>
  <si>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</si>
  <si>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</si>
  <si>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</si>
  <si>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</si>
  <si>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</si>
  <si>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</si>
  <si>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</si>
  <si>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</si>
  <si>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</si>
  <si>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</si>
  <si>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</si>
  <si>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</si>
  <si>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</si>
  <si>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</si>
  <si>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</si>
  <si>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</si>
  <si>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</si>
  <si>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</si>
  <si>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</si>
  <si>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</si>
  <si>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</si>
  <si>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</si>
  <si>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</si>
  <si>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</si>
  <si>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</si>
  <si>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</si>
  <si>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</si>
  <si>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</si>
  <si>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</si>
  <si>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</si>
  <si>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</si>
  <si>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</si>
  <si>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</si>
  <si>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</si>
  <si>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</si>
  <si>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</si>
  <si>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</si>
  <si>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</si>
  <si>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</si>
  <si>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</si>
  <si>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</si>
  <si>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</si>
  <si>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</si>
  <si>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</si>
  <si>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</si>
  <si>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</si>
  <si>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</si>
  <si>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</si>
  <si>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</si>
  <si>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</si>
  <si>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</si>
  <si>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</si>
  <si>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</si>
  <si>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</si>
  <si>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</si>
  <si>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</si>
  <si>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</si>
  <si>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</si>
  <si>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</si>
  <si>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</si>
  <si>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</si>
  <si>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</si>
  <si>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</si>
  <si>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</si>
  <si>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</si>
  <si>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</si>
  <si>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</si>
  <si>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</si>
  <si>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</si>
  <si>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</si>
  <si>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</si>
  <si>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</si>
  <si>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</si>
  <si>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</si>
  <si>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</si>
  <si>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</si>
  <si>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</si>
  <si>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</si>
  <si>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</si>
  <si>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</si>
  <si>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</si>
  <si>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</si>
  <si>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</si>
  <si>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</si>
  <si>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</si>
  <si>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</si>
  <si>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</si>
  <si>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</si>
  <si>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</si>
  <si>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</si>
  <si>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</si>
  <si>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</si>
  <si>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</si>
  <si>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</si>
  <si>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</si>
  <si>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</si>
  <si>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</si>
  <si>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</si>
  <si>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</si>
  <si>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</si>
  <si>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</si>
  <si>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</si>
  <si>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</si>
  <si>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</si>
  <si>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</si>
  <si>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</si>
  <si>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</si>
  <si>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</si>
  <si>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</si>
  <si>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</si>
  <si>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</si>
  <si>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</si>
  <si>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</si>
  <si>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</si>
  <si>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</si>
  <si>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</si>
  <si>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</si>
  <si>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</si>
  <si>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</si>
  <si>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</si>
  <si>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</si>
  <si>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</si>
  <si>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</si>
  <si>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</si>
  <si>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</si>
  <si>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</si>
  <si>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</si>
  <si>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</si>
  <si>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</si>
  <si>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</si>
  <si>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</si>
  <si>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</si>
  <si>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</si>
  <si>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</si>
  <si>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</si>
  <si>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</si>
  <si>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</si>
  <si>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</si>
  <si>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</si>
  <si>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</si>
  <si>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</si>
  <si>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</si>
  <si>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</si>
  <si>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</si>
  <si>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</si>
  <si>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</si>
  <si>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</si>
  <si>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</si>
  <si>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</si>
  <si>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</si>
  <si>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</si>
  <si>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</si>
  <si>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</si>
  <si>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</si>
  <si>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</si>
  <si>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</si>
  <si>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</si>
  <si>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</si>
  <si>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</si>
  <si>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</si>
  <si>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</si>
  <si>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</si>
  <si>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</si>
  <si>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</si>
  <si>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</si>
  <si>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</si>
  <si>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</si>
  <si>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</si>
  <si>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</si>
  <si>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</si>
  <si>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</si>
  <si>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</si>
  <si>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</si>
  <si>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</si>
  <si>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</si>
  <si>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</si>
  <si>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</si>
  <si>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</si>
  <si>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</si>
  <si>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</si>
  <si>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</si>
  <si>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</si>
  <si>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</si>
  <si>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</si>
  <si>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</si>
  <si>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</si>
  <si>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</si>
  <si>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</si>
  <si>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</si>
  <si>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</si>
  <si>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</si>
  <si>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</si>
  <si>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</si>
  <si>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</si>
  <si>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</si>
  <si>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</si>
  <si>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</si>
  <si>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</si>
  <si>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</si>
  <si>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</si>
  <si>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</si>
  <si>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</si>
  <si>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</si>
  <si>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</si>
  <si>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</si>
  <si>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</si>
  <si>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</si>
  <si>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</si>
  <si>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</si>
  <si>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</si>
  <si>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</si>
  <si>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</si>
  <si>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</si>
  <si>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</si>
  <si>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</si>
  <si>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</si>
  <si>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</si>
  <si>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</si>
  <si>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再エネ×電動車の同時導入による脱炭素型カーシェア・防災拠点化促進事業</t>
    <phoneticPr fontId="5"/>
  </si>
  <si>
    <t>令和5年度</t>
    <rPh sb="0" eb="2">
      <t>レイワ</t>
    </rPh>
    <rPh sb="3" eb="4">
      <t>ネン</t>
    </rPh>
    <rPh sb="4" eb="5">
      <t>ド</t>
    </rPh>
    <phoneticPr fontId="5"/>
  </si>
  <si>
    <t>環境</t>
  </si>
  <si>
    <t>環境省</t>
  </si>
  <si>
    <t>水・大気環境局</t>
    <phoneticPr fontId="5"/>
  </si>
  <si>
    <t>自動車環境対策課</t>
    <rPh sb="0" eb="3">
      <t>ジドウシャ</t>
    </rPh>
    <rPh sb="3" eb="5">
      <t>カンキョウ</t>
    </rPh>
    <rPh sb="5" eb="7">
      <t>タイサク</t>
    </rPh>
    <rPh sb="7" eb="8">
      <t>カ</t>
    </rPh>
    <phoneticPr fontId="5"/>
  </si>
  <si>
    <t>自動車環境対策課長
福島健彦</t>
    <phoneticPr fontId="5"/>
  </si>
  <si>
    <t>○</t>
  </si>
  <si>
    <t>特別会計に関する法律第85条第3項第1号ホ
施行令第50条第７項第10号</t>
    <phoneticPr fontId="5"/>
  </si>
  <si>
    <t>地球温暖化対策計画（令和３年10月22日閣議決定）
物価高克服・経済再生実現のための総合経済対策(令和4年10月28日閣議決定)</t>
    <phoneticPr fontId="5"/>
  </si>
  <si>
    <t>公用車/社用車等を率先して再エネ設備導入とセットで電動化することで、移動の脱炭素化を図るとともに、地域住民の足として利用可能なシェアリング事業を展開する。特に若年層の電動車利用を促進する。また、電動車は動く蓄電池としての活用も期待され、導入した再エネ設備の発電電力量の需給調整としての機能のみならず、災害時の非常用電源、緊急時の人・モノの搬送手段としての役割が期待される。</t>
    <phoneticPr fontId="5"/>
  </si>
  <si>
    <t>○　本事業は、地方公共団体及び民間事業者・団体が、再生可能エネルギー発電設備と電気自動車等を同時購入、地域住民向けにシェアリングする取組を支援する。
○　本事業の補助対象者は、充放電設備/外部給電器の導入および導入した充電設備を一般開放し、地域の充電インフラ拡充へ貢献する。
○　自治体・民間企業の施設を災害拠点化し、地域のレジリエンス強化へ貢献する。また、地域民間企業の脱炭素化移行支援にも貢献する。
〇　事業形態は間接補助事業で、補助率は1/2、1/3、定額である（一部上限あり）。</t>
    <rPh sb="105" eb="107">
      <t>ドウニュウ</t>
    </rPh>
    <rPh sb="109" eb="111">
      <t>ジュウデン</t>
    </rPh>
    <rPh sb="111" eb="113">
      <t>セツビ</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</si>
  <si>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</si>
  <si>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地方公共団体及び民間事業者・団体が、再生可能エネルギー発電設備と電気自動車等を同時購入し、地域住民向けにシェアリングする取組を支援する。</t>
    <phoneticPr fontId="5"/>
  </si>
  <si>
    <t>電気自動車等の導入</t>
    <rPh sb="0" eb="2">
      <t>デンキ</t>
    </rPh>
    <rPh sb="2" eb="5">
      <t>ジドウシャ</t>
    </rPh>
    <rPh sb="5" eb="6">
      <t>トウ</t>
    </rPh>
    <rPh sb="7" eb="9">
      <t>ドウニュウ</t>
    </rPh>
    <phoneticPr fontId="5"/>
  </si>
  <si>
    <t>補助台数</t>
    <rPh sb="0" eb="2">
      <t>ホジョ</t>
    </rPh>
    <rPh sb="2" eb="4">
      <t>ダイスウ</t>
    </rPh>
    <phoneticPr fontId="5"/>
  </si>
  <si>
    <t>事業費／台数　　　　　　　　　　　　　　</t>
    <rPh sb="0" eb="3">
      <t>ジギョウヒ</t>
    </rPh>
    <rPh sb="4" eb="6">
      <t>ダイスウ</t>
    </rPh>
    <phoneticPr fontId="5"/>
  </si>
  <si>
    <t>千円/台</t>
    <rPh sb="0" eb="2">
      <t>センエン</t>
    </rPh>
    <rPh sb="3" eb="4">
      <t>ダイ</t>
    </rPh>
    <phoneticPr fontId="5"/>
  </si>
  <si>
    <t>　千円/台</t>
    <rPh sb="1" eb="3">
      <t>センエン</t>
    </rPh>
    <rPh sb="4" eb="5">
      <t>ダイ</t>
    </rPh>
    <phoneticPr fontId="5"/>
  </si>
  <si>
    <t>本事業による成果見込等</t>
    <rPh sb="0" eb="1">
      <t>ホン</t>
    </rPh>
    <rPh sb="1" eb="3">
      <t>ジギョウ</t>
    </rPh>
    <rPh sb="6" eb="8">
      <t>セイカ</t>
    </rPh>
    <rPh sb="8" eb="10">
      <t>ミコ</t>
    </rPh>
    <rPh sb="10" eb="11">
      <t>トウ</t>
    </rPh>
    <phoneticPr fontId="5"/>
  </si>
  <si>
    <t>1ｔ-CO2当たりの削減コスト</t>
    <rPh sb="6" eb="7">
      <t>ア</t>
    </rPh>
    <rPh sb="10" eb="12">
      <t>サクゲン</t>
    </rPh>
    <phoneticPr fontId="5"/>
  </si>
  <si>
    <t>・目標最終年度（国費ベース）
中間目標年度の国費投入見込額（円）/中間目標年度事業によるCO2削減量（中間目標年度における予算上の導入見込件数×単年度削減量×法定耐用年数）（車両耐用年数を６年として算出）</t>
    <rPh sb="1" eb="3">
      <t>モクヒョウ</t>
    </rPh>
    <rPh sb="3" eb="5">
      <t>サイシュウ</t>
    </rPh>
    <rPh sb="5" eb="7">
      <t>ネンド</t>
    </rPh>
    <rPh sb="8" eb="10">
      <t>コクヒ</t>
    </rPh>
    <rPh sb="15" eb="17">
      <t>チュウカン</t>
    </rPh>
    <rPh sb="17" eb="19">
      <t>モクヒョウ</t>
    </rPh>
    <rPh sb="19" eb="21">
      <t>ネンド</t>
    </rPh>
    <rPh sb="22" eb="24">
      <t>コクヒ</t>
    </rPh>
    <rPh sb="24" eb="26">
      <t>トウニュウ</t>
    </rPh>
    <rPh sb="26" eb="28">
      <t>ミコ</t>
    </rPh>
    <rPh sb="28" eb="29">
      <t>ガク</t>
    </rPh>
    <rPh sb="30" eb="31">
      <t>エン</t>
    </rPh>
    <rPh sb="33" eb="35">
      <t>チュウカン</t>
    </rPh>
    <rPh sb="35" eb="37">
      <t>モクヒョウ</t>
    </rPh>
    <rPh sb="37" eb="39">
      <t>ネンド</t>
    </rPh>
    <rPh sb="39" eb="41">
      <t>ジギョウ</t>
    </rPh>
    <rPh sb="47" eb="50">
      <t>サクゲンリョウ</t>
    </rPh>
    <rPh sb="51" eb="53">
      <t>チュウカン</t>
    </rPh>
    <rPh sb="53" eb="55">
      <t>モクヒョウ</t>
    </rPh>
    <rPh sb="55" eb="57">
      <t>ネンド</t>
    </rPh>
    <rPh sb="61" eb="63">
      <t>ヨサン</t>
    </rPh>
    <rPh sb="63" eb="64">
      <t>ウエ</t>
    </rPh>
    <rPh sb="65" eb="67">
      <t>ドウニュウ</t>
    </rPh>
    <rPh sb="67" eb="69">
      <t>ミコ</t>
    </rPh>
    <rPh sb="69" eb="71">
      <t>ケンスウ</t>
    </rPh>
    <rPh sb="72" eb="75">
      <t>タンネンド</t>
    </rPh>
    <rPh sb="75" eb="78">
      <t>サクゲンリョウ</t>
    </rPh>
    <rPh sb="79" eb="81">
      <t>ホウテイ</t>
    </rPh>
    <rPh sb="81" eb="83">
      <t>タイヨウ</t>
    </rPh>
    <rPh sb="83" eb="85">
      <t>ネンスウ</t>
    </rPh>
    <rPh sb="87" eb="89">
      <t>シャリョウ</t>
    </rPh>
    <rPh sb="89" eb="91">
      <t>タイヨウ</t>
    </rPh>
    <rPh sb="91" eb="93">
      <t>ネンスウ</t>
    </rPh>
    <rPh sb="95" eb="96">
      <t>ネン</t>
    </rPh>
    <rPh sb="99" eb="101">
      <t>サンシュツ</t>
    </rPh>
    <phoneticPr fontId="5"/>
  </si>
  <si>
    <t>標準車と再エネ100％電力利用の電動車のライフサイクルコスト/電動車の普及が進むことによるCO2 削減量（耐用年数６年で算出）</t>
    <rPh sb="0" eb="2">
      <t>ヒョウジュン</t>
    </rPh>
    <rPh sb="2" eb="3">
      <t>シャ</t>
    </rPh>
    <rPh sb="4" eb="5">
      <t>サイ</t>
    </rPh>
    <rPh sb="11" eb="13">
      <t>デンリョク</t>
    </rPh>
    <rPh sb="13" eb="15">
      <t>リヨウ</t>
    </rPh>
    <rPh sb="16" eb="19">
      <t>デンドウシャ</t>
    </rPh>
    <rPh sb="31" eb="34">
      <t>デンドウシャ</t>
    </rPh>
    <rPh sb="35" eb="37">
      <t>フキュウ</t>
    </rPh>
    <rPh sb="38" eb="39">
      <t>スス</t>
    </rPh>
    <rPh sb="49" eb="51">
      <t>サクゲン</t>
    </rPh>
    <rPh sb="51" eb="52">
      <t>リョウ</t>
    </rPh>
    <rPh sb="53" eb="55">
      <t>タイヨウ</t>
    </rPh>
    <rPh sb="55" eb="57">
      <t>ネンスウ</t>
    </rPh>
    <rPh sb="58" eb="59">
      <t>ネン</t>
    </rPh>
    <rPh sb="60" eb="62">
      <t>サンシュツ</t>
    </rPh>
    <phoneticPr fontId="5"/>
  </si>
  <si>
    <t>政府として、2050年までのカーボンニュートラル及び2,035年までに新車における電動車販売割合を100％を達成することを目指している。両目標を達成するために、再エネと電動車の同時導入への補助が必要で、社会のニーズを的確に反映している。</t>
    <phoneticPr fontId="5"/>
  </si>
  <si>
    <t>上記の政府目標に向けて、国が率先して、地方公共団体や事業者に対して支援を行う必要がある。</t>
    <rPh sb="0" eb="2">
      <t>ジョウキ</t>
    </rPh>
    <rPh sb="3" eb="5">
      <t>セイフ</t>
    </rPh>
    <rPh sb="5" eb="7">
      <t>モクヒョウ</t>
    </rPh>
    <rPh sb="8" eb="9">
      <t>ム</t>
    </rPh>
    <rPh sb="12" eb="13">
      <t>クニ</t>
    </rPh>
    <rPh sb="14" eb="16">
      <t>ソッセン</t>
    </rPh>
    <rPh sb="19" eb="21">
      <t>チホウ</t>
    </rPh>
    <rPh sb="21" eb="23">
      <t>コウキョウ</t>
    </rPh>
    <rPh sb="23" eb="25">
      <t>ダンタイ</t>
    </rPh>
    <rPh sb="26" eb="28">
      <t>ジギョウ</t>
    </rPh>
    <rPh sb="28" eb="29">
      <t>モノ</t>
    </rPh>
    <rPh sb="30" eb="31">
      <t>タイ</t>
    </rPh>
    <rPh sb="33" eb="35">
      <t>シエン</t>
    </rPh>
    <rPh sb="36" eb="37">
      <t>オコナ</t>
    </rPh>
    <rPh sb="38" eb="40">
      <t>ヒツヨウ</t>
    </rPh>
    <phoneticPr fontId="5"/>
  </si>
  <si>
    <t>再エネと電動車の同時導入は、喫緊の課題である地球温暖化への対策として、二酸化炭素の排出を大きく抑制するために必要かつ適切であり、優先度は高い。</t>
    <rPh sb="0" eb="1">
      <t>サイ</t>
    </rPh>
    <rPh sb="4" eb="7">
      <t>デンドウシャ</t>
    </rPh>
    <rPh sb="8" eb="10">
      <t>ドウジ</t>
    </rPh>
    <rPh sb="10" eb="12">
      <t>ドウニュウ</t>
    </rPh>
    <rPh sb="14" eb="16">
      <t>キッキン</t>
    </rPh>
    <rPh sb="17" eb="19">
      <t>カダイ</t>
    </rPh>
    <rPh sb="22" eb="24">
      <t>チキュウ</t>
    </rPh>
    <rPh sb="24" eb="26">
      <t>オンダン</t>
    </rPh>
    <rPh sb="26" eb="27">
      <t>カ</t>
    </rPh>
    <rPh sb="29" eb="31">
      <t>タイサク</t>
    </rPh>
    <rPh sb="35" eb="38">
      <t>ニサンカ</t>
    </rPh>
    <rPh sb="38" eb="40">
      <t>タンソ</t>
    </rPh>
    <rPh sb="41" eb="43">
      <t>ハイシュツ</t>
    </rPh>
    <rPh sb="44" eb="45">
      <t>オオ</t>
    </rPh>
    <rPh sb="47" eb="49">
      <t>ヨクセイ</t>
    </rPh>
    <rPh sb="54" eb="56">
      <t>ヒツヨウ</t>
    </rPh>
    <rPh sb="58" eb="60">
      <t>テキセツ</t>
    </rPh>
    <rPh sb="64" eb="67">
      <t>ユウセンド</t>
    </rPh>
    <rPh sb="68" eb="69">
      <t>タカ</t>
    </rPh>
    <phoneticPr fontId="5"/>
  </si>
  <si>
    <t>台</t>
    <rPh sb="0" eb="1">
      <t>ダイ</t>
    </rPh>
    <phoneticPr fontId="5"/>
  </si>
  <si>
    <t>t-CO2</t>
    <phoneticPr fontId="5"/>
  </si>
  <si>
    <t>１．地球温暖化対策の推進</t>
    <phoneticPr fontId="5"/>
  </si>
  <si>
    <t>https://www.env.go.jp/guide/seisaku/index.html</t>
    <phoneticPr fontId="5"/>
  </si>
  <si>
    <t>目標1-1</t>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</si>
  <si>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再エネ100％導入を行う電動車の購入を補助対象としていることから、支出先の選定は妥当である。</t>
    <phoneticPr fontId="5"/>
  </si>
  <si>
    <t>有</t>
  </si>
  <si>
    <t>無</t>
    <rPh sb="0" eb="1">
      <t>ム</t>
    </rPh>
    <phoneticPr fontId="5"/>
  </si>
  <si>
    <t>‐</t>
    <phoneticPr fontId="5"/>
  </si>
  <si>
    <t>‐</t>
  </si>
  <si>
    <t>新規事業であり、交付規定の検討期間を長く確保する必要が生じた。また、新型コロナウイルス感染症の影響下等による公募の実施や適切な事業実施期間の確保等について見直しの検討を行ったところであるが、その見直しに不測の期間を要したものである。新規事業の実施困難度や社会情勢を鑑みると、繰越は妥当である。</t>
    <rPh sb="0" eb="2">
      <t>シンキ</t>
    </rPh>
    <rPh sb="2" eb="4">
      <t>ジギョウ</t>
    </rPh>
    <rPh sb="8" eb="10">
      <t>コウフ</t>
    </rPh>
    <rPh sb="10" eb="12">
      <t>キテイ</t>
    </rPh>
    <rPh sb="13" eb="15">
      <t>ケントウ</t>
    </rPh>
    <rPh sb="15" eb="17">
      <t>キカン</t>
    </rPh>
    <rPh sb="18" eb="19">
      <t>ナガ</t>
    </rPh>
    <rPh sb="20" eb="22">
      <t>カクホ</t>
    </rPh>
    <rPh sb="24" eb="26">
      <t>ヒツヨウ</t>
    </rPh>
    <rPh sb="27" eb="28">
      <t>ショウ</t>
    </rPh>
    <rPh sb="34" eb="36">
      <t>シンガタ</t>
    </rPh>
    <rPh sb="43" eb="46">
      <t>カンセンショウ</t>
    </rPh>
    <rPh sb="47" eb="49">
      <t>エイキョウ</t>
    </rPh>
    <rPh sb="49" eb="50">
      <t>シタ</t>
    </rPh>
    <rPh sb="50" eb="51">
      <t>トウ</t>
    </rPh>
    <rPh sb="54" eb="56">
      <t>コウボ</t>
    </rPh>
    <rPh sb="57" eb="59">
      <t>ジッシ</t>
    </rPh>
    <rPh sb="60" eb="62">
      <t>テキセツ</t>
    </rPh>
    <rPh sb="63" eb="65">
      <t>ジギョウ</t>
    </rPh>
    <rPh sb="65" eb="67">
      <t>ジッシ</t>
    </rPh>
    <rPh sb="67" eb="69">
      <t>キカン</t>
    </rPh>
    <rPh sb="70" eb="72">
      <t>カクホ</t>
    </rPh>
    <rPh sb="72" eb="73">
      <t>トウ</t>
    </rPh>
    <rPh sb="77" eb="79">
      <t>ミナオ</t>
    </rPh>
    <rPh sb="81" eb="83">
      <t>ケントウ</t>
    </rPh>
    <rPh sb="84" eb="85">
      <t>オコナ</t>
    </rPh>
    <rPh sb="97" eb="99">
      <t>ミナオ</t>
    </rPh>
    <rPh sb="101" eb="103">
      <t>フソク</t>
    </rPh>
    <rPh sb="104" eb="106">
      <t>キカン</t>
    </rPh>
    <rPh sb="107" eb="108">
      <t>ヨウ</t>
    </rPh>
    <rPh sb="116" eb="118">
      <t>シンキ</t>
    </rPh>
    <rPh sb="118" eb="120">
      <t>ジギョウ</t>
    </rPh>
    <rPh sb="121" eb="123">
      <t>ジッシ</t>
    </rPh>
    <rPh sb="123" eb="125">
      <t>コンナン</t>
    </rPh>
    <rPh sb="125" eb="126">
      <t>ド</t>
    </rPh>
    <rPh sb="127" eb="129">
      <t>シャカイ</t>
    </rPh>
    <rPh sb="129" eb="131">
      <t>ジョウセイ</t>
    </rPh>
    <rPh sb="132" eb="133">
      <t>カンガ</t>
    </rPh>
    <rPh sb="137" eb="138">
      <t>ク</t>
    </rPh>
    <rPh sb="138" eb="139">
      <t>コ</t>
    </rPh>
    <rPh sb="140" eb="142">
      <t>ダトウ</t>
    </rPh>
    <phoneticPr fontId="5"/>
  </si>
  <si>
    <t>A.一般社団法人地域循環共生社会連携協会</t>
    <phoneticPr fontId="5"/>
  </si>
  <si>
    <t>事務費</t>
    <rPh sb="0" eb="3">
      <t>ジムヒ</t>
    </rPh>
    <phoneticPr fontId="5"/>
  </si>
  <si>
    <t>補助金交付に係る事務費</t>
    <rPh sb="0" eb="3">
      <t>ホジョキン</t>
    </rPh>
    <rPh sb="3" eb="5">
      <t>コウフ</t>
    </rPh>
    <rPh sb="6" eb="7">
      <t>カカ</t>
    </rPh>
    <rPh sb="8" eb="11">
      <t>ジムヒ</t>
    </rPh>
    <phoneticPr fontId="5"/>
  </si>
  <si>
    <t>一般社団法人地域循環共生社会連携協会</t>
    <rPh sb="0" eb="2">
      <t>イッパン</t>
    </rPh>
    <rPh sb="2" eb="4">
      <t>シャダン</t>
    </rPh>
    <rPh sb="4" eb="6">
      <t>ホウジン</t>
    </rPh>
    <rPh sb="6" eb="8">
      <t>チイキ</t>
    </rPh>
    <rPh sb="8" eb="10">
      <t>ジュンカン</t>
    </rPh>
    <rPh sb="10" eb="12">
      <t>キョウセイ</t>
    </rPh>
    <rPh sb="12" eb="14">
      <t>シャカイ</t>
    </rPh>
    <rPh sb="14" eb="16">
      <t>レンケイ</t>
    </rPh>
    <rPh sb="16" eb="18">
      <t>キョウカイ</t>
    </rPh>
    <phoneticPr fontId="5"/>
  </si>
  <si>
    <t>補助金の交付（間接補助事業の募集、審査等）</t>
    <rPh sb="0" eb="3">
      <t>ホジョキン</t>
    </rPh>
    <rPh sb="4" eb="6">
      <t>コウフ</t>
    </rPh>
    <rPh sb="7" eb="9">
      <t>カンセツ</t>
    </rPh>
    <rPh sb="9" eb="11">
      <t>ホジョ</t>
    </rPh>
    <rPh sb="11" eb="13">
      <t>ジギョウ</t>
    </rPh>
    <rPh sb="14" eb="16">
      <t>ボシュウ</t>
    </rPh>
    <rPh sb="17" eb="19">
      <t>シンサ</t>
    </rPh>
    <rPh sb="19" eb="20">
      <t>トウ</t>
    </rPh>
    <phoneticPr fontId="5"/>
  </si>
  <si>
    <t>1,997,000/900</t>
    <phoneticPr fontId="5"/>
  </si>
  <si>
    <t>ガソリン車と比較して、CO2を100％削減する。</t>
    <rPh sb="4" eb="5">
      <t>シャ</t>
    </rPh>
    <rPh sb="6" eb="8">
      <t>ヒカク</t>
    </rPh>
    <rPh sb="19" eb="21">
      <t>サクゲン</t>
    </rPh>
    <phoneticPr fontId="5"/>
  </si>
  <si>
    <t>再エネ100％の電力による電動車の導入及びカーシェアによるCO2の削減量</t>
    <rPh sb="0" eb="1">
      <t>サイ</t>
    </rPh>
    <rPh sb="8" eb="10">
      <t>デンリョク</t>
    </rPh>
    <rPh sb="13" eb="16">
      <t>デンドウシャ</t>
    </rPh>
    <rPh sb="17" eb="19">
      <t>ドウニュウ</t>
    </rPh>
    <rPh sb="19" eb="20">
      <t>オヨ</t>
    </rPh>
    <rPh sb="33" eb="35">
      <t>サクゲン</t>
    </rPh>
    <rPh sb="35" eb="36">
      <t>リョウ</t>
    </rPh>
    <phoneticPr fontId="5"/>
  </si>
  <si>
    <t>令和12年度までに1ｔあたりのCO2削減コストを13,148円以下とする。</t>
    <rPh sb="0" eb="2">
      <t>レイワ</t>
    </rPh>
    <rPh sb="4" eb="6">
      <t>ネンド</t>
    </rPh>
    <rPh sb="18" eb="20">
      <t>サクゲン</t>
    </rPh>
    <rPh sb="30" eb="31">
      <t>エン</t>
    </rPh>
    <rPh sb="31" eb="33">
      <t>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</si>
</sst>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92398</xdr:colOff>
      <xdr:row>262</xdr:row>
      <xdr:rowOff>207676</xdr:rowOff>
    </xdr:from>
    <xdr:to>
      <xdr:col>40</xdr:col>
      <xdr:colOff>91314</xdr:colOff>
      <xdr:row>272</xdr:row>
      <xdr:rowOff>152397</xdr:rowOff>
    </xdr:to>
    <xdr:grpSp>
      <xdr:nvGrpSpPr>
        <xdr:cNvPr id="2" name="グループ化 1">
          <a:extLst>
            <a:ext uri="{FF2B5EF4-FFF2-40B4-BE49-F238E27FC236}">
              <a16:creationId xmlns:a16="http://schemas.microsoft.com/office/drawing/2014/main" id="{8EDFE1A4-474D-4AE2-A176-8825B083EF2B}"/>
            </a:ext>
          </a:extLst>
        </xdr:cNvPr>
        <xdr:cNvGrpSpPr/>
      </xdr:nvGrpSpPr>
      <xdr:grpSpPr>
        <a:xfrm>
          <a:off x="3842867" y="35616864"/>
          <a:ext cx="3389022" cy="3516596"/>
          <a:chOff x="3232261" y="37209640"/>
          <a:chExt cx="3411514" cy="4327137"/>
        </a:xfrm>
      </xdr:grpSpPr>
      <xdr:sp macro="" textlink="">
        <xdr:nvSpPr>
          <xdr:cNvPr id="3" name="正方形/長方形 2">
            <a:extLst>
              <a:ext uri="{FF2B5EF4-FFF2-40B4-BE49-F238E27FC236}">
                <a16:creationId xmlns:a16="http://schemas.microsoft.com/office/drawing/2014/main" id="{FC5932DF-BC12-9A87-2D2C-7080753825E7}"/>
              </a:ext>
            </a:extLst>
          </xdr:cNvPr>
          <xdr:cNvSpPr/>
        </xdr:nvSpPr>
        <xdr:spPr>
          <a:xfrm>
            <a:off x="4086851" y="37209640"/>
            <a:ext cx="1602366" cy="8488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ja-JP" altLang="en-US" sz="1400">
                <a:solidFill>
                  <a:schemeClr val="tx1"/>
                </a:solidFill>
              </a:rPr>
              <a:t>３百万円</a:t>
            </a:r>
          </a:p>
        </xdr:txBody>
      </xdr:sp>
      <xdr:sp macro="" textlink="">
        <xdr:nvSpPr>
          <xdr:cNvPr id="4" name="正方形/長方形 3">
            <a:extLst>
              <a:ext uri="{FF2B5EF4-FFF2-40B4-BE49-F238E27FC236}">
                <a16:creationId xmlns:a16="http://schemas.microsoft.com/office/drawing/2014/main" id="{076919A6-CC00-938B-3971-71C997C7ED33}"/>
              </a:ext>
            </a:extLst>
          </xdr:cNvPr>
          <xdr:cNvSpPr/>
        </xdr:nvSpPr>
        <xdr:spPr>
          <a:xfrm>
            <a:off x="3316073" y="39099730"/>
            <a:ext cx="3276362" cy="1174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Ａ．一般社団法人地域循環共生社会連携協会</a:t>
            </a:r>
            <a:br>
              <a:rPr kumimoji="1" lang="en-US" altLang="ja-JP" sz="1400">
                <a:solidFill>
                  <a:schemeClr val="tx1"/>
                </a:solidFill>
              </a:rPr>
            </a:br>
            <a:r>
              <a:rPr kumimoji="1" lang="ja-JP" altLang="en-US" sz="1400">
                <a:solidFill>
                  <a:schemeClr val="tx1"/>
                </a:solidFill>
              </a:rPr>
              <a:t>事務費：３百万円</a:t>
            </a:r>
            <a:endParaRPr kumimoji="1" lang="en-US" altLang="ja-JP" sz="1400">
              <a:solidFill>
                <a:schemeClr val="tx1"/>
              </a:solidFill>
            </a:endParaRPr>
          </a:p>
        </xdr:txBody>
      </xdr:sp>
      <xdr:sp macro="" textlink="">
        <xdr:nvSpPr>
          <xdr:cNvPr id="5" name="正方形/長方形 4">
            <a:extLst>
              <a:ext uri="{FF2B5EF4-FFF2-40B4-BE49-F238E27FC236}">
                <a16:creationId xmlns:a16="http://schemas.microsoft.com/office/drawing/2014/main" id="{E0C6D7B2-C8A3-1699-3CC9-896CF0E45FB9}"/>
              </a:ext>
            </a:extLst>
          </xdr:cNvPr>
          <xdr:cNvSpPr/>
        </xdr:nvSpPr>
        <xdr:spPr>
          <a:xfrm>
            <a:off x="3311525" y="38670468"/>
            <a:ext cx="2826692" cy="657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a:extLst>
              <a:ext uri="{FF2B5EF4-FFF2-40B4-BE49-F238E27FC236}">
                <a16:creationId xmlns:a16="http://schemas.microsoft.com/office/drawing/2014/main" id="{EEAF8BC2-364B-9DF0-8E2A-0C9A754F813A}"/>
              </a:ext>
            </a:extLst>
          </xdr:cNvPr>
          <xdr:cNvCxnSpPr/>
        </xdr:nvCxnSpPr>
        <xdr:spPr>
          <a:xfrm>
            <a:off x="4879390" y="38060826"/>
            <a:ext cx="0" cy="10391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5F27C0D7-A7C1-6D37-9A8F-90EA7073F848}"/>
              </a:ext>
            </a:extLst>
          </xdr:cNvPr>
          <xdr:cNvSpPr/>
        </xdr:nvSpPr>
        <xdr:spPr>
          <a:xfrm>
            <a:off x="3232261" y="40362895"/>
            <a:ext cx="3411514" cy="117388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地方公共団体・民間事業者等に補助金を交付</a:t>
            </a:r>
          </a:p>
        </xdr:txBody>
      </xdr:sp>
    </xdr:grpSp>
    <xdr:clientData/>
  </xdr:twoCellAnchor>
  <xdr:twoCellAnchor>
    <xdr:from>
      <xdr:col>8</xdr:col>
      <xdr:colOff>19050</xdr:colOff>
      <xdr:row>262</xdr:row>
      <xdr:rowOff>19050</xdr:rowOff>
    </xdr:from>
    <xdr:to>
      <xdr:col>17</xdr:col>
      <xdr:colOff>29399</xdr:colOff>
      <xdr:row>263</xdr:row>
      <xdr:rowOff>69850</xdr:rowOff>
    </xdr:to>
    <xdr:sp macro="" textlink="">
      <xdr:nvSpPr>
        <xdr:cNvPr id="6" name="正方形/長方形 5">
          <a:extLst>
            <a:ext uri="{FF2B5EF4-FFF2-40B4-BE49-F238E27FC236}">
              <a16:creationId xmlns:a16="http://schemas.microsoft.com/office/drawing/2014/main" id="{D16D1DE7-2645-4DAD-AD3F-1DABD31318CE}"/>
            </a:ext>
          </a:extLst>
        </xdr:cNvPr>
        <xdr:cNvSpPr/>
      </xdr:nvSpPr>
      <xdr:spPr>
        <a:xfrm>
          <a:off x="1466850" y="37061775"/>
          <a:ext cx="1639124" cy="412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a:solidFill>
                <a:sysClr val="windowText" lastClr="000000"/>
              </a:solidFill>
              <a:effectLst/>
              <a:latin typeface="+mn-lt"/>
              <a:ea typeface="+mn-ea"/>
              <a:cs typeface="+mn-cs"/>
            </a:rPr>
            <a:t>R3</a:t>
          </a:r>
          <a:r>
            <a:rPr lang="ja-JP" altLang="ja-JP" sz="1400">
              <a:solidFill>
                <a:sysClr val="windowText" lastClr="000000"/>
              </a:solidFill>
              <a:effectLst/>
              <a:latin typeface="+mn-lt"/>
              <a:ea typeface="+mn-ea"/>
              <a:cs typeface="+mn-cs"/>
            </a:rPr>
            <a:t>執行</a:t>
          </a:r>
          <a:r>
            <a:rPr lang="ja-JP" altLang="en-US" sz="1400">
              <a:solidFill>
                <a:sysClr val="windowText" lastClr="000000"/>
              </a:solidFill>
              <a:effectLst/>
              <a:latin typeface="+mn-lt"/>
              <a:ea typeface="+mn-ea"/>
              <a:cs typeface="+mn-cs"/>
            </a:rPr>
            <a:t>実績</a:t>
          </a:r>
          <a:endParaRPr kumimoji="1" lang="ja-JP" altLang="en-US" sz="1400">
            <a:solidFill>
              <a:sysClr val="windowText" lastClr="000000"/>
            </a:solidFill>
          </a:endParaRPr>
        </a:p>
      </xdr:txBody>
    </xdr:sp>
    <xdr:clientData/>
  </xdr:twoCellAnchor>
  <xdr:twoCellAnchor>
    <xdr:from>
      <xdr:col>7</xdr:col>
      <xdr:colOff>38100</xdr:colOff>
      <xdr:row>275</xdr:row>
      <xdr:rowOff>153700</xdr:rowOff>
    </xdr:from>
    <xdr:to>
      <xdr:col>29</xdr:col>
      <xdr:colOff>7620</xdr:colOff>
      <xdr:row>286</xdr:row>
      <xdr:rowOff>228598</xdr:rowOff>
    </xdr:to>
    <xdr:grpSp>
      <xdr:nvGrpSpPr>
        <xdr:cNvPr id="7" name="グループ化 6">
          <a:extLst>
            <a:ext uri="{FF2B5EF4-FFF2-40B4-BE49-F238E27FC236}">
              <a16:creationId xmlns:a16="http://schemas.microsoft.com/office/drawing/2014/main" id="{F737698E-689D-4732-8EE2-3EAAB06B9DD0}"/>
            </a:ext>
          </a:extLst>
        </xdr:cNvPr>
        <xdr:cNvGrpSpPr/>
      </xdr:nvGrpSpPr>
      <xdr:grpSpPr>
        <a:xfrm>
          <a:off x="1288256" y="40206325"/>
          <a:ext cx="3901758" cy="4896929"/>
          <a:chOff x="3488640" y="34890075"/>
          <a:chExt cx="4609397" cy="5901861"/>
        </a:xfrm>
      </xdr:grpSpPr>
      <xdr:sp macro="" textlink="">
        <xdr:nvSpPr>
          <xdr:cNvPr id="9" name="正方形/長方形 8">
            <a:extLst>
              <a:ext uri="{FF2B5EF4-FFF2-40B4-BE49-F238E27FC236}">
                <a16:creationId xmlns:a16="http://schemas.microsoft.com/office/drawing/2014/main" id="{98CE5B1E-7104-6FC5-1167-AA21F2782953}"/>
              </a:ext>
            </a:extLst>
          </xdr:cNvPr>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997</a:t>
            </a:r>
            <a:r>
              <a:rPr kumimoji="1" lang="ja-JP" altLang="en-US" sz="1400">
                <a:solidFill>
                  <a:schemeClr val="tx1"/>
                </a:solidFill>
              </a:rPr>
              <a:t>百万円</a:t>
            </a:r>
          </a:p>
        </xdr:txBody>
      </xdr:sp>
      <xdr:sp macro="" textlink="">
        <xdr:nvSpPr>
          <xdr:cNvPr id="11" name="正方形/長方形 10">
            <a:extLst>
              <a:ext uri="{FF2B5EF4-FFF2-40B4-BE49-F238E27FC236}">
                <a16:creationId xmlns:a16="http://schemas.microsoft.com/office/drawing/2014/main" id="{3F707949-52A3-7A27-1B0E-C13A92AE0E7D}"/>
              </a:ext>
            </a:extLst>
          </xdr:cNvPr>
          <xdr:cNvSpPr/>
        </xdr:nvSpPr>
        <xdr:spPr>
          <a:xfrm>
            <a:off x="3602086" y="36636091"/>
            <a:ext cx="4495951"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一般社団法人地域循環共生社会連携協会</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997</a:t>
            </a:r>
            <a:r>
              <a:rPr kumimoji="1" lang="ja-JP" altLang="en-US" sz="1400">
                <a:solidFill>
                  <a:schemeClr val="tx1"/>
                </a:solidFill>
              </a:rPr>
              <a:t>百万円</a:t>
            </a:r>
            <a:endParaRPr kumimoji="1" lang="en-US" altLang="ja-JP" sz="1400">
              <a:solidFill>
                <a:schemeClr val="tx1"/>
              </a:solidFill>
            </a:endParaRPr>
          </a:p>
        </xdr:txBody>
      </xdr:sp>
      <xdr:sp macro="" textlink="">
        <xdr:nvSpPr>
          <xdr:cNvPr id="12" name="正方形/長方形 11">
            <a:extLst>
              <a:ext uri="{FF2B5EF4-FFF2-40B4-BE49-F238E27FC236}">
                <a16:creationId xmlns:a16="http://schemas.microsoft.com/office/drawing/2014/main" id="{909C9D53-62A8-D8E3-028D-5297CE2CFC8E}"/>
              </a:ext>
            </a:extLst>
          </xdr:cNvPr>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13" name="正方形/長方形 12">
            <a:extLst>
              <a:ext uri="{FF2B5EF4-FFF2-40B4-BE49-F238E27FC236}">
                <a16:creationId xmlns:a16="http://schemas.microsoft.com/office/drawing/2014/main" id="{6E7C94B0-79CD-8490-7761-28280AB21EE8}"/>
              </a:ext>
            </a:extLst>
          </xdr:cNvPr>
          <xdr:cNvSpPr/>
        </xdr:nvSpPr>
        <xdr:spPr>
          <a:xfrm>
            <a:off x="3667722" y="39324994"/>
            <a:ext cx="3901748" cy="891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地方公共団体・民間事業者等</a:t>
            </a:r>
            <a:endParaRPr kumimoji="1" lang="en-US" altLang="ja-JP" sz="1400">
              <a:solidFill>
                <a:sysClr val="windowText" lastClr="000000"/>
              </a:solidFill>
            </a:endParaRPr>
          </a:p>
          <a:p>
            <a:pPr algn="ctr"/>
            <a:r>
              <a:rPr kumimoji="1" lang="en-US" altLang="ja-JP" sz="1400">
                <a:solidFill>
                  <a:sysClr val="windowText" lastClr="000000"/>
                </a:solidFill>
              </a:rPr>
              <a:t>958</a:t>
            </a:r>
            <a:r>
              <a:rPr kumimoji="1" lang="ja-JP" altLang="en-US" sz="1400">
                <a:solidFill>
                  <a:sysClr val="windowText" lastClr="000000"/>
                </a:solidFill>
              </a:rPr>
              <a:t>百万円</a:t>
            </a:r>
          </a:p>
        </xdr:txBody>
      </xdr:sp>
      <xdr:sp macro="" textlink="">
        <xdr:nvSpPr>
          <xdr:cNvPr id="14" name="正方形/長方形 13">
            <a:extLst>
              <a:ext uri="{FF2B5EF4-FFF2-40B4-BE49-F238E27FC236}">
                <a16:creationId xmlns:a16="http://schemas.microsoft.com/office/drawing/2014/main" id="{56C53A48-21D9-628D-B510-42104B9F0214}"/>
              </a:ext>
            </a:extLst>
          </xdr:cNvPr>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15" name="直線矢印コネクタ 14">
            <a:extLst>
              <a:ext uri="{FF2B5EF4-FFF2-40B4-BE49-F238E27FC236}">
                <a16:creationId xmlns:a16="http://schemas.microsoft.com/office/drawing/2014/main" id="{9295A560-F021-FF1C-304D-6FEEE9CF7E82}"/>
              </a:ext>
            </a:extLst>
          </xdr:cNvPr>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92901F5D-D9F5-5720-B40B-89724FAD3A0D}"/>
              </a:ext>
            </a:extLst>
          </xdr:cNvPr>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BD2203E9-94AA-AB4D-BE2F-B6D94663AE10}"/>
              </a:ext>
            </a:extLst>
          </xdr:cNvPr>
          <xdr:cNvSpPr/>
        </xdr:nvSpPr>
        <xdr:spPr>
          <a:xfrm>
            <a:off x="3686175" y="37808809"/>
            <a:ext cx="4291849" cy="84270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電動車</a:t>
            </a:r>
            <a:r>
              <a:rPr kumimoji="1" lang="en-US" altLang="ja-JP" sz="1200"/>
              <a:t>×</a:t>
            </a:r>
            <a:r>
              <a:rPr kumimoji="1" lang="ja-JP" altLang="en-US" sz="1200"/>
              <a:t>再エネ</a:t>
            </a:r>
            <a:r>
              <a:rPr kumimoji="1" lang="en-US" altLang="ja-JP" sz="1200"/>
              <a:t>×</a:t>
            </a:r>
            <a:r>
              <a:rPr kumimoji="1" lang="ja-JP" altLang="en-US" sz="1200"/>
              <a:t>カーシェアを導入する</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endParaRPr lang="en-US" altLang="ja-JP" sz="1200"/>
          </a:p>
          <a:p>
            <a:pPr algn="l"/>
            <a:r>
              <a:rPr kumimoji="1" lang="ja-JP" altLang="en-US" sz="1200"/>
              <a:t>地方公共団体・民間事業者等に補助金を交付</a:t>
            </a:r>
          </a:p>
        </xdr:txBody>
      </xdr:sp>
      <xdr:sp macro="" textlink="">
        <xdr:nvSpPr>
          <xdr:cNvPr id="18" name="大かっこ 17">
            <a:extLst>
              <a:ext uri="{FF2B5EF4-FFF2-40B4-BE49-F238E27FC236}">
                <a16:creationId xmlns:a16="http://schemas.microsoft.com/office/drawing/2014/main" id="{B1366ED3-6BC3-E9DB-41F6-4D6486207DB3}"/>
              </a:ext>
            </a:extLst>
          </xdr:cNvPr>
          <xdr:cNvSpPr/>
        </xdr:nvSpPr>
        <xdr:spPr>
          <a:xfrm>
            <a:off x="3677550" y="40343162"/>
            <a:ext cx="3809442" cy="448774"/>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a:t>
            </a:r>
          </a:p>
        </xdr:txBody>
      </xdr:sp>
    </xdr:grpSp>
    <xdr:clientData/>
  </xdr:twoCellAnchor>
  <xdr:twoCellAnchor>
    <xdr:from>
      <xdr:col>9</xdr:col>
      <xdr:colOff>169068</xdr:colOff>
      <xdr:row>273</xdr:row>
      <xdr:rowOff>102870</xdr:rowOff>
    </xdr:from>
    <xdr:to>
      <xdr:col>22</xdr:col>
      <xdr:colOff>157638</xdr:colOff>
      <xdr:row>274</xdr:row>
      <xdr:rowOff>155575</xdr:rowOff>
    </xdr:to>
    <xdr:sp macro="" textlink="">
      <xdr:nvSpPr>
        <xdr:cNvPr id="19" name="正方形/長方形 18">
          <a:extLst>
            <a:ext uri="{FF2B5EF4-FFF2-40B4-BE49-F238E27FC236}">
              <a16:creationId xmlns:a16="http://schemas.microsoft.com/office/drawing/2014/main" id="{359C2DDA-2551-4F0D-A59C-3D7905F12006}"/>
            </a:ext>
          </a:extLst>
        </xdr:cNvPr>
        <xdr:cNvSpPr/>
      </xdr:nvSpPr>
      <xdr:spPr>
        <a:xfrm>
          <a:off x="1776412" y="39143464"/>
          <a:ext cx="2310289" cy="409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a:solidFill>
                <a:sysClr val="windowText" lastClr="000000"/>
              </a:solidFill>
              <a:effectLst/>
              <a:latin typeface="+mn-lt"/>
              <a:ea typeface="+mn-ea"/>
              <a:cs typeface="+mn-cs"/>
            </a:rPr>
            <a:t>R4</a:t>
          </a:r>
          <a:r>
            <a:rPr lang="ja-JP" altLang="ja-JP" sz="1400">
              <a:solidFill>
                <a:sysClr val="windowText" lastClr="000000"/>
              </a:solidFill>
              <a:effectLst/>
              <a:latin typeface="+mn-lt"/>
              <a:ea typeface="+mn-ea"/>
              <a:cs typeface="+mn-cs"/>
            </a:rPr>
            <a:t>執行イメージ</a:t>
          </a:r>
          <a:r>
            <a:rPr lang="ja-JP" altLang="en-US" sz="1400">
              <a:solidFill>
                <a:sysClr val="windowText" lastClr="000000"/>
              </a:solidFill>
              <a:effectLst/>
              <a:latin typeface="+mn-lt"/>
              <a:ea typeface="+mn-ea"/>
              <a:cs typeface="+mn-cs"/>
            </a:rPr>
            <a:t>（繰越分）</a:t>
          </a:r>
          <a:endParaRPr kumimoji="1" lang="ja-JP" altLang="en-US" sz="1400">
            <a:solidFill>
              <a:sysClr val="windowText" lastClr="000000"/>
            </a:solidFill>
          </a:endParaRPr>
        </a:p>
      </xdr:txBody>
    </xdr:sp>
    <xdr:clientData/>
  </xdr:twoCellAnchor>
  <xdr:twoCellAnchor>
    <xdr:from>
      <xdr:col>29</xdr:col>
      <xdr:colOff>57150</xdr:colOff>
      <xdr:row>275</xdr:row>
      <xdr:rowOff>152400</xdr:rowOff>
    </xdr:from>
    <xdr:to>
      <xdr:col>49</xdr:col>
      <xdr:colOff>388620</xdr:colOff>
      <xdr:row>286</xdr:row>
      <xdr:rowOff>227298</xdr:rowOff>
    </xdr:to>
    <xdr:grpSp>
      <xdr:nvGrpSpPr>
        <xdr:cNvPr id="20" name="グループ化 19">
          <a:extLst>
            <a:ext uri="{FF2B5EF4-FFF2-40B4-BE49-F238E27FC236}">
              <a16:creationId xmlns:a16="http://schemas.microsoft.com/office/drawing/2014/main" id="{F9E46AB2-F2C2-4B02-8BBF-98CF22A3E8EE}"/>
            </a:ext>
          </a:extLst>
        </xdr:cNvPr>
        <xdr:cNvGrpSpPr/>
      </xdr:nvGrpSpPr>
      <xdr:grpSpPr>
        <a:xfrm>
          <a:off x="5236369" y="40205025"/>
          <a:ext cx="3906520" cy="4896929"/>
          <a:chOff x="3488640" y="34890075"/>
          <a:chExt cx="4609397" cy="5901861"/>
        </a:xfrm>
      </xdr:grpSpPr>
      <xdr:sp macro="" textlink="">
        <xdr:nvSpPr>
          <xdr:cNvPr id="21" name="正方形/長方形 20">
            <a:extLst>
              <a:ext uri="{FF2B5EF4-FFF2-40B4-BE49-F238E27FC236}">
                <a16:creationId xmlns:a16="http://schemas.microsoft.com/office/drawing/2014/main" id="{77B5482A-6BF6-E718-DDF8-243521BD1588}"/>
              </a:ext>
            </a:extLst>
          </xdr:cNvPr>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百万円</a:t>
            </a:r>
          </a:p>
        </xdr:txBody>
      </xdr:sp>
      <xdr:sp macro="" textlink="">
        <xdr:nvSpPr>
          <xdr:cNvPr id="22" name="正方形/長方形 21">
            <a:extLst>
              <a:ext uri="{FF2B5EF4-FFF2-40B4-BE49-F238E27FC236}">
                <a16:creationId xmlns:a16="http://schemas.microsoft.com/office/drawing/2014/main" id="{61F1C3BE-A148-639B-D84B-2E12DD49DB93}"/>
              </a:ext>
            </a:extLst>
          </xdr:cNvPr>
          <xdr:cNvSpPr/>
        </xdr:nvSpPr>
        <xdr:spPr>
          <a:xfrm>
            <a:off x="3602086" y="36636091"/>
            <a:ext cx="4495951"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執行団体：</a:t>
            </a:r>
            <a:r>
              <a:rPr kumimoji="1" lang="en-US" altLang="ja-JP" sz="1400">
                <a:solidFill>
                  <a:schemeClr val="tx1"/>
                </a:solidFill>
              </a:rPr>
              <a:t>1,000</a:t>
            </a:r>
            <a:r>
              <a:rPr kumimoji="1" lang="ja-JP" altLang="en-US" sz="1400">
                <a:solidFill>
                  <a:schemeClr val="tx1"/>
                </a:solidFill>
              </a:rPr>
              <a:t>百万円</a:t>
            </a:r>
            <a:endParaRPr kumimoji="1" lang="en-US" altLang="ja-JP" sz="1400">
              <a:solidFill>
                <a:schemeClr val="tx1"/>
              </a:solidFill>
            </a:endParaRPr>
          </a:p>
        </xdr:txBody>
      </xdr:sp>
      <xdr:sp macro="" textlink="">
        <xdr:nvSpPr>
          <xdr:cNvPr id="23" name="正方形/長方形 22">
            <a:extLst>
              <a:ext uri="{FF2B5EF4-FFF2-40B4-BE49-F238E27FC236}">
                <a16:creationId xmlns:a16="http://schemas.microsoft.com/office/drawing/2014/main" id="{9867D8F3-3853-1BAC-1626-5C3171E94430}"/>
              </a:ext>
            </a:extLst>
          </xdr:cNvPr>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24" name="正方形/長方形 23">
            <a:extLst>
              <a:ext uri="{FF2B5EF4-FFF2-40B4-BE49-F238E27FC236}">
                <a16:creationId xmlns:a16="http://schemas.microsoft.com/office/drawing/2014/main" id="{129E80D3-1CBC-4095-817E-2440A35C5892}"/>
              </a:ext>
            </a:extLst>
          </xdr:cNvPr>
          <xdr:cNvSpPr/>
        </xdr:nvSpPr>
        <xdr:spPr>
          <a:xfrm>
            <a:off x="3667722" y="39324994"/>
            <a:ext cx="3901748" cy="891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地方公共団体・民間事業者等</a:t>
            </a:r>
          </a:p>
        </xdr:txBody>
      </xdr:sp>
      <xdr:sp macro="" textlink="">
        <xdr:nvSpPr>
          <xdr:cNvPr id="25" name="正方形/長方形 24">
            <a:extLst>
              <a:ext uri="{FF2B5EF4-FFF2-40B4-BE49-F238E27FC236}">
                <a16:creationId xmlns:a16="http://schemas.microsoft.com/office/drawing/2014/main" id="{CA659159-D459-7220-089E-F8C8E8415D7D}"/>
              </a:ext>
            </a:extLst>
          </xdr:cNvPr>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26" name="直線矢印コネクタ 25">
            <a:extLst>
              <a:ext uri="{FF2B5EF4-FFF2-40B4-BE49-F238E27FC236}">
                <a16:creationId xmlns:a16="http://schemas.microsoft.com/office/drawing/2014/main" id="{740FC915-9D49-12FE-4E8E-2818ABD2C232}"/>
              </a:ext>
            </a:extLst>
          </xdr:cNvPr>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4D0E11BD-7C4D-DAA9-8196-0EC43D1A303D}"/>
              </a:ext>
            </a:extLst>
          </xdr:cNvPr>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大かっこ 27">
            <a:extLst>
              <a:ext uri="{FF2B5EF4-FFF2-40B4-BE49-F238E27FC236}">
                <a16:creationId xmlns:a16="http://schemas.microsoft.com/office/drawing/2014/main" id="{E3B341E8-BAD0-3DFE-2C50-44FCD6D2A95D}"/>
              </a:ext>
            </a:extLst>
          </xdr:cNvPr>
          <xdr:cNvSpPr/>
        </xdr:nvSpPr>
        <xdr:spPr>
          <a:xfrm>
            <a:off x="3686175" y="37808809"/>
            <a:ext cx="4291849" cy="84270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電動車</a:t>
            </a:r>
            <a:r>
              <a:rPr kumimoji="1" lang="en-US" altLang="ja-JP" sz="1200"/>
              <a:t>×</a:t>
            </a:r>
            <a:r>
              <a:rPr kumimoji="1" lang="ja-JP" altLang="en-US" sz="1200"/>
              <a:t>再エネ</a:t>
            </a:r>
            <a:r>
              <a:rPr kumimoji="1" lang="en-US" altLang="ja-JP" sz="1200"/>
              <a:t>×</a:t>
            </a:r>
            <a:r>
              <a:rPr kumimoji="1" lang="ja-JP" altLang="en-US" sz="1200"/>
              <a:t>カーシェアを導入する</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endParaRPr lang="en-US" altLang="ja-JP" sz="1200"/>
          </a:p>
          <a:p>
            <a:pPr algn="l"/>
            <a:r>
              <a:rPr kumimoji="1" lang="ja-JP" altLang="en-US" sz="1200"/>
              <a:t>地方公共団体・民間事業者等に補助金を交付</a:t>
            </a:r>
          </a:p>
        </xdr:txBody>
      </xdr:sp>
      <xdr:sp macro="" textlink="">
        <xdr:nvSpPr>
          <xdr:cNvPr id="29" name="大かっこ 28">
            <a:extLst>
              <a:ext uri="{FF2B5EF4-FFF2-40B4-BE49-F238E27FC236}">
                <a16:creationId xmlns:a16="http://schemas.microsoft.com/office/drawing/2014/main" id="{6A0A6AD6-A83C-7B3B-4CCF-E9E0C08A17BD}"/>
              </a:ext>
            </a:extLst>
          </xdr:cNvPr>
          <xdr:cNvSpPr/>
        </xdr:nvSpPr>
        <xdr:spPr>
          <a:xfrm>
            <a:off x="3677550" y="40343162"/>
            <a:ext cx="3809442" cy="448774"/>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電動車</a:t>
            </a:r>
            <a:r>
              <a:rPr kumimoji="1" lang="en-US" altLang="ja-JP" sz="1400"/>
              <a:t>×</a:t>
            </a:r>
            <a:r>
              <a:rPr kumimoji="1" lang="ja-JP" altLang="en-US" sz="1400"/>
              <a:t>再エネ</a:t>
            </a:r>
            <a:r>
              <a:rPr kumimoji="1" lang="en-US" altLang="ja-JP" sz="1400"/>
              <a:t>×</a:t>
            </a:r>
            <a:r>
              <a:rPr kumimoji="1" lang="ja-JP" altLang="en-US" sz="1400"/>
              <a:t>カーシェア</a:t>
            </a:r>
          </a:p>
        </xdr:txBody>
      </xdr:sp>
    </xdr:grpSp>
    <xdr:clientData/>
  </xdr:twoCellAnchor>
  <xdr:twoCellAnchor>
    <xdr:from>
      <xdr:col>32</xdr:col>
      <xdr:colOff>150971</xdr:colOff>
      <xdr:row>273</xdr:row>
      <xdr:rowOff>103346</xdr:rowOff>
    </xdr:from>
    <xdr:to>
      <xdr:col>45</xdr:col>
      <xdr:colOff>147161</xdr:colOff>
      <xdr:row>274</xdr:row>
      <xdr:rowOff>156051</xdr:rowOff>
    </xdr:to>
    <xdr:sp macro="" textlink="">
      <xdr:nvSpPr>
        <xdr:cNvPr id="30" name="正方形/長方形 29">
          <a:extLst>
            <a:ext uri="{FF2B5EF4-FFF2-40B4-BE49-F238E27FC236}">
              <a16:creationId xmlns:a16="http://schemas.microsoft.com/office/drawing/2014/main" id="{912D8483-66A7-4A83-BFDC-86A51B227362}"/>
            </a:ext>
          </a:extLst>
        </xdr:cNvPr>
        <xdr:cNvSpPr/>
      </xdr:nvSpPr>
      <xdr:spPr>
        <a:xfrm>
          <a:off x="5865971" y="39143940"/>
          <a:ext cx="2317909" cy="409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a:solidFill>
                <a:sysClr val="windowText" lastClr="000000"/>
              </a:solidFill>
              <a:effectLst/>
              <a:latin typeface="+mn-lt"/>
              <a:ea typeface="+mn-ea"/>
              <a:cs typeface="+mn-cs"/>
            </a:rPr>
            <a:t>R4</a:t>
          </a:r>
          <a:r>
            <a:rPr lang="ja-JP" altLang="ja-JP" sz="1400">
              <a:solidFill>
                <a:sysClr val="windowText" lastClr="000000"/>
              </a:solidFill>
              <a:effectLst/>
              <a:latin typeface="+mn-lt"/>
              <a:ea typeface="+mn-ea"/>
              <a:cs typeface="+mn-cs"/>
            </a:rPr>
            <a:t>執行イメージ</a:t>
          </a:r>
          <a:r>
            <a:rPr lang="ja-JP" altLang="en-US" sz="1400">
              <a:solidFill>
                <a:sysClr val="windowText" lastClr="000000"/>
              </a:solidFill>
              <a:effectLst/>
              <a:latin typeface="+mn-lt"/>
              <a:ea typeface="+mn-ea"/>
              <a:cs typeface="+mn-cs"/>
            </a:rPr>
            <a:t>（</a:t>
          </a:r>
          <a:r>
            <a:rPr lang="en-US" altLang="ja-JP" sz="1400">
              <a:solidFill>
                <a:sysClr val="windowText" lastClr="000000"/>
              </a:solidFill>
              <a:effectLst/>
              <a:latin typeface="+mn-lt"/>
              <a:ea typeface="+mn-ea"/>
              <a:cs typeface="+mn-cs"/>
            </a:rPr>
            <a:t>R4</a:t>
          </a:r>
          <a:r>
            <a:rPr lang="ja-JP" altLang="en-US" sz="1400">
              <a:solidFill>
                <a:sysClr val="windowText" lastClr="000000"/>
              </a:solidFill>
              <a:effectLst/>
              <a:latin typeface="+mn-lt"/>
              <a:ea typeface="+mn-ea"/>
              <a:cs typeface="+mn-cs"/>
            </a:rPr>
            <a:t>補正分）</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0" zoomScaleNormal="75" zoomScaleSheetLayoutView="80"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687</v>
      </c>
      <c r="AK2" s="124"/>
      <c r="AL2" s="124"/>
      <c r="AM2" s="124"/>
      <c r="AN2" s="90" t="s">
        <v>364</v>
      </c>
      <c r="AO2" s="124">
        <v>21</v>
      </c>
      <c r="AP2" s="124"/>
      <c r="AQ2" s="124"/>
      <c r="AR2" s="91" t="s">
        <v>364</v>
      </c>
      <c r="AS2" s="125">
        <v>81</v>
      </c>
      <c r="AT2" s="125"/>
      <c r="AU2" s="125"/>
      <c r="AV2" s="90" t="str">
        <f>IF(AW2="","","-")</f>
        <v/>
      </c>
      <c r="AW2" s="126"/>
      <c r="AX2" s="126"/>
    </row>
    <row r="3" spans="1:50" ht="21" customHeight="1" thickBot="1" x14ac:dyDescent="0.25">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688</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689</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465</v>
      </c>
      <c r="H5" s="115"/>
      <c r="I5" s="115"/>
      <c r="J5" s="115"/>
      <c r="K5" s="115"/>
      <c r="L5" s="115"/>
      <c r="M5" s="116" t="s">
        <v>58</v>
      </c>
      <c r="N5" s="117"/>
      <c r="O5" s="117"/>
      <c r="P5" s="117"/>
      <c r="Q5" s="117"/>
      <c r="R5" s="118"/>
      <c r="S5" s="119" t="s">
        <v>686</v>
      </c>
      <c r="T5" s="115"/>
      <c r="U5" s="115"/>
      <c r="V5" s="115"/>
      <c r="W5" s="115"/>
      <c r="X5" s="120"/>
      <c r="Y5" s="121" t="s">
        <v>3</v>
      </c>
      <c r="Z5" s="122"/>
      <c r="AA5" s="122"/>
      <c r="AB5" s="122"/>
      <c r="AC5" s="122"/>
      <c r="AD5" s="123"/>
      <c r="AE5" s="167" t="s">
        <v>690</v>
      </c>
      <c r="AF5" s="167"/>
      <c r="AG5" s="167"/>
      <c r="AH5" s="167"/>
      <c r="AI5" s="167"/>
      <c r="AJ5" s="167"/>
      <c r="AK5" s="167"/>
      <c r="AL5" s="167"/>
      <c r="AM5" s="167"/>
      <c r="AN5" s="167"/>
      <c r="AO5" s="167"/>
      <c r="AP5" s="168"/>
      <c r="AQ5" s="169" t="s">
        <v>691</v>
      </c>
      <c r="AR5" s="170"/>
      <c r="AS5" s="170"/>
      <c r="AT5" s="170"/>
      <c r="AU5" s="170"/>
      <c r="AV5" s="170"/>
      <c r="AW5" s="170"/>
      <c r="AX5" s="171"/>
    </row>
    <row r="6" spans="1:50" ht="39" customHeight="1" x14ac:dyDescent="0.2">
      <c r="A6" s="172" t="s">
        <v>4</v>
      </c>
      <c r="B6" s="173"/>
      <c r="C6" s="173"/>
      <c r="D6" s="173"/>
      <c r="E6" s="173"/>
      <c r="F6" s="173"/>
      <c r="G6" s="174" t="str">
        <f>入力規則等!F39</f>
        <v>エネルギー対策特別会計エネルギー需給勘定</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地球温暖化対策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エネルギー対策</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t="s">
        <v>364</v>
      </c>
      <c r="Q13" s="190"/>
      <c r="R13" s="190"/>
      <c r="S13" s="190"/>
      <c r="T13" s="190"/>
      <c r="U13" s="190"/>
      <c r="V13" s="191"/>
      <c r="W13" s="189" t="s">
        <v>364</v>
      </c>
      <c r="X13" s="190"/>
      <c r="Y13" s="190"/>
      <c r="Z13" s="190"/>
      <c r="AA13" s="190"/>
      <c r="AB13" s="190"/>
      <c r="AC13" s="191"/>
      <c r="AD13" s="189" t="s">
        <v>364</v>
      </c>
      <c r="AE13" s="190"/>
      <c r="AF13" s="190"/>
      <c r="AG13" s="190"/>
      <c r="AH13" s="190"/>
      <c r="AI13" s="190"/>
      <c r="AJ13" s="191"/>
      <c r="AK13" s="189" t="s">
        <v>364</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364</v>
      </c>
      <c r="Q14" s="190"/>
      <c r="R14" s="190"/>
      <c r="S14" s="190"/>
      <c r="T14" s="190"/>
      <c r="U14" s="190"/>
      <c r="V14" s="191"/>
      <c r="W14" s="189" t="s">
        <v>364</v>
      </c>
      <c r="X14" s="190"/>
      <c r="Y14" s="190"/>
      <c r="Z14" s="190"/>
      <c r="AA14" s="190"/>
      <c r="AB14" s="190"/>
      <c r="AC14" s="191"/>
      <c r="AD14" s="189">
        <v>1000</v>
      </c>
      <c r="AE14" s="190"/>
      <c r="AF14" s="190"/>
      <c r="AG14" s="190"/>
      <c r="AH14" s="190"/>
      <c r="AI14" s="190"/>
      <c r="AJ14" s="191"/>
      <c r="AK14" s="189">
        <v>1000</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1000</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t="s">
        <v>364</v>
      </c>
      <c r="Q16" s="190"/>
      <c r="R16" s="190"/>
      <c r="S16" s="190"/>
      <c r="T16" s="190"/>
      <c r="U16" s="190"/>
      <c r="V16" s="191"/>
      <c r="W16" s="189" t="s">
        <v>364</v>
      </c>
      <c r="X16" s="190"/>
      <c r="Y16" s="190"/>
      <c r="Z16" s="190"/>
      <c r="AA16" s="190"/>
      <c r="AB16" s="190"/>
      <c r="AC16" s="191"/>
      <c r="AD16" s="189" t="s">
        <v>364</v>
      </c>
      <c r="AE16" s="190"/>
      <c r="AF16" s="190"/>
      <c r="AG16" s="190"/>
      <c r="AH16" s="190"/>
      <c r="AI16" s="190"/>
      <c r="AJ16" s="191"/>
      <c r="AK16" s="189">
        <v>997</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364</v>
      </c>
      <c r="Q17" s="190"/>
      <c r="R17" s="190"/>
      <c r="S17" s="190"/>
      <c r="T17" s="190"/>
      <c r="U17" s="190"/>
      <c r="V17" s="191"/>
      <c r="W17" s="189" t="s">
        <v>364</v>
      </c>
      <c r="X17" s="190"/>
      <c r="Y17" s="190"/>
      <c r="Z17" s="190"/>
      <c r="AA17" s="190"/>
      <c r="AB17" s="190"/>
      <c r="AC17" s="191"/>
      <c r="AD17" s="189">
        <v>-997</v>
      </c>
      <c r="AE17" s="190"/>
      <c r="AF17" s="190"/>
      <c r="AG17" s="190"/>
      <c r="AH17" s="190"/>
      <c r="AI17" s="190"/>
      <c r="AJ17" s="191"/>
      <c r="AK17" s="189" t="s">
        <v>364</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364</v>
      </c>
      <c r="Q18" s="190"/>
      <c r="R18" s="190"/>
      <c r="S18" s="190"/>
      <c r="T18" s="190"/>
      <c r="U18" s="190"/>
      <c r="V18" s="191"/>
      <c r="W18" s="189" t="s">
        <v>364</v>
      </c>
      <c r="X18" s="190"/>
      <c r="Y18" s="190"/>
      <c r="Z18" s="190"/>
      <c r="AA18" s="190"/>
      <c r="AB18" s="190"/>
      <c r="AC18" s="191"/>
      <c r="AD18" s="189" t="s">
        <v>364</v>
      </c>
      <c r="AE18" s="190"/>
      <c r="AF18" s="190"/>
      <c r="AG18" s="190"/>
      <c r="AH18" s="190"/>
      <c r="AI18" s="190"/>
      <c r="AJ18" s="191"/>
      <c r="AK18" s="189" t="s">
        <v>364</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3</v>
      </c>
      <c r="AE19" s="215"/>
      <c r="AF19" s="215"/>
      <c r="AG19" s="215"/>
      <c r="AH19" s="215"/>
      <c r="AI19" s="215"/>
      <c r="AJ19" s="216"/>
      <c r="AK19" s="214">
        <f>SUM(AK13:AQ18)-AK15</f>
        <v>1997</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c r="Q20" s="190"/>
      <c r="R20" s="190"/>
      <c r="S20" s="190"/>
      <c r="T20" s="190"/>
      <c r="U20" s="190"/>
      <c r="V20" s="191"/>
      <c r="W20" s="189"/>
      <c r="X20" s="190"/>
      <c r="Y20" s="190"/>
      <c r="Z20" s="190"/>
      <c r="AA20" s="190"/>
      <c r="AB20" s="190"/>
      <c r="AC20" s="191"/>
      <c r="AD20" s="189">
        <v>3</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f>IF(AD20=0, "-", SUM(AD20)/SUM(AD13,AD14))</f>
        <v>3.0000000000000001E-3</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5" customHeight="1" x14ac:dyDescent="0.2">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697</v>
      </c>
      <c r="H24" s="292"/>
      <c r="I24" s="292"/>
      <c r="J24" s="292"/>
      <c r="K24" s="292"/>
      <c r="L24" s="292"/>
      <c r="M24" s="292"/>
      <c r="N24" s="292"/>
      <c r="O24" s="293"/>
      <c r="P24" s="294">
        <v>1000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1000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660</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23.25" customHeight="1" x14ac:dyDescent="0.2">
      <c r="A33" s="262"/>
      <c r="B33" s="263"/>
      <c r="C33" s="263"/>
      <c r="D33" s="263"/>
      <c r="E33" s="263"/>
      <c r="F33" s="264"/>
      <c r="G33" s="313" t="s">
        <v>699</v>
      </c>
      <c r="H33" s="314"/>
      <c r="I33" s="314"/>
      <c r="J33" s="314"/>
      <c r="K33" s="314"/>
      <c r="L33" s="314"/>
      <c r="M33" s="314"/>
      <c r="N33" s="314"/>
      <c r="O33" s="314"/>
      <c r="P33" s="317" t="s">
        <v>700</v>
      </c>
      <c r="Q33" s="318"/>
      <c r="R33" s="318"/>
      <c r="S33" s="318"/>
      <c r="T33" s="318"/>
      <c r="U33" s="318"/>
      <c r="V33" s="318"/>
      <c r="W33" s="318"/>
      <c r="X33" s="319"/>
      <c r="Y33" s="323" t="s">
        <v>49</v>
      </c>
      <c r="Z33" s="324"/>
      <c r="AA33" s="325"/>
      <c r="AB33" s="304" t="s">
        <v>711</v>
      </c>
      <c r="AC33" s="305"/>
      <c r="AD33" s="305"/>
      <c r="AE33" s="297" t="s">
        <v>364</v>
      </c>
      <c r="AF33" s="297"/>
      <c r="AG33" s="297"/>
      <c r="AH33" s="297"/>
      <c r="AI33" s="297" t="s">
        <v>364</v>
      </c>
      <c r="AJ33" s="297"/>
      <c r="AK33" s="297"/>
      <c r="AL33" s="297"/>
      <c r="AM33" s="297" t="s">
        <v>364</v>
      </c>
      <c r="AN33" s="297"/>
      <c r="AO33" s="297"/>
      <c r="AP33" s="297"/>
      <c r="AQ33" s="297" t="s">
        <v>364</v>
      </c>
      <c r="AR33" s="297"/>
      <c r="AS33" s="297"/>
      <c r="AT33" s="297"/>
      <c r="AU33" s="298" t="s">
        <v>364</v>
      </c>
      <c r="AV33" s="299"/>
      <c r="AW33" s="299"/>
      <c r="AX33" s="300"/>
    </row>
    <row r="34" spans="1:51" ht="23.25" customHeight="1" x14ac:dyDescent="0.2">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711</v>
      </c>
      <c r="AC34" s="305"/>
      <c r="AD34" s="305"/>
      <c r="AE34" s="297" t="s">
        <v>364</v>
      </c>
      <c r="AF34" s="297"/>
      <c r="AG34" s="297"/>
      <c r="AH34" s="297"/>
      <c r="AI34" s="297" t="s">
        <v>364</v>
      </c>
      <c r="AJ34" s="297"/>
      <c r="AK34" s="297"/>
      <c r="AL34" s="297"/>
      <c r="AM34" s="297" t="s">
        <v>364</v>
      </c>
      <c r="AN34" s="297"/>
      <c r="AO34" s="297"/>
      <c r="AP34" s="297"/>
      <c r="AQ34" s="297">
        <v>900</v>
      </c>
      <c r="AR34" s="297"/>
      <c r="AS34" s="297"/>
      <c r="AT34" s="297"/>
      <c r="AU34" s="298" t="s">
        <v>364</v>
      </c>
      <c r="AV34" s="299"/>
      <c r="AW34" s="299"/>
      <c r="AX34" s="300"/>
    </row>
    <row r="35" spans="1:51" ht="23.25" customHeight="1" x14ac:dyDescent="0.2">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2">
      <c r="A36" s="346"/>
      <c r="B36" s="347"/>
      <c r="C36" s="347"/>
      <c r="D36" s="347"/>
      <c r="E36" s="347"/>
      <c r="F36" s="348"/>
      <c r="G36" s="357" t="s">
        <v>701</v>
      </c>
      <c r="H36" s="358"/>
      <c r="I36" s="358"/>
      <c r="J36" s="358"/>
      <c r="K36" s="358"/>
      <c r="L36" s="358"/>
      <c r="M36" s="358"/>
      <c r="N36" s="358"/>
      <c r="O36" s="358"/>
      <c r="P36" s="358"/>
      <c r="Q36" s="358"/>
      <c r="R36" s="358"/>
      <c r="S36" s="358"/>
      <c r="T36" s="358"/>
      <c r="U36" s="358"/>
      <c r="V36" s="358"/>
      <c r="W36" s="358"/>
      <c r="X36" s="358"/>
      <c r="Y36" s="334" t="s">
        <v>662</v>
      </c>
      <c r="Z36" s="335"/>
      <c r="AA36" s="336"/>
      <c r="AB36" s="337" t="s">
        <v>702</v>
      </c>
      <c r="AC36" s="338"/>
      <c r="AD36" s="339"/>
      <c r="AE36" s="340" t="s">
        <v>364</v>
      </c>
      <c r="AF36" s="340"/>
      <c r="AG36" s="340"/>
      <c r="AH36" s="340"/>
      <c r="AI36" s="340" t="s">
        <v>364</v>
      </c>
      <c r="AJ36" s="340"/>
      <c r="AK36" s="340"/>
      <c r="AL36" s="340"/>
      <c r="AM36" s="340" t="s">
        <v>364</v>
      </c>
      <c r="AN36" s="340"/>
      <c r="AO36" s="340"/>
      <c r="AP36" s="340"/>
      <c r="AQ36" s="298">
        <v>2218.8000000000002</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6" t="s">
        <v>665</v>
      </c>
      <c r="Z37" s="327"/>
      <c r="AA37" s="328"/>
      <c r="AB37" s="329" t="s">
        <v>703</v>
      </c>
      <c r="AC37" s="330"/>
      <c r="AD37" s="331"/>
      <c r="AE37" s="332" t="s">
        <v>364</v>
      </c>
      <c r="AF37" s="332"/>
      <c r="AG37" s="332"/>
      <c r="AH37" s="332"/>
      <c r="AI37" s="332" t="s">
        <v>364</v>
      </c>
      <c r="AJ37" s="332"/>
      <c r="AK37" s="332"/>
      <c r="AL37" s="332"/>
      <c r="AM37" s="332" t="s">
        <v>364</v>
      </c>
      <c r="AN37" s="332"/>
      <c r="AO37" s="332"/>
      <c r="AP37" s="332"/>
      <c r="AQ37" s="332" t="s">
        <v>727</v>
      </c>
      <c r="AR37" s="332"/>
      <c r="AS37" s="332"/>
      <c r="AT37" s="332"/>
      <c r="AU37" s="332"/>
      <c r="AV37" s="332"/>
      <c r="AW37" s="332"/>
      <c r="AX37" s="333"/>
    </row>
    <row r="38" spans="1:51" ht="18.75" customHeight="1" x14ac:dyDescent="0.2">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6"/>
      <c r="AC39" s="400"/>
      <c r="AD39" s="401"/>
      <c r="AE39" s="306"/>
      <c r="AF39" s="400"/>
      <c r="AG39" s="400"/>
      <c r="AH39" s="401"/>
      <c r="AI39" s="363"/>
      <c r="AJ39" s="363"/>
      <c r="AK39" s="363"/>
      <c r="AL39" s="306"/>
      <c r="AM39" s="363"/>
      <c r="AN39" s="363"/>
      <c r="AO39" s="363"/>
      <c r="AP39" s="306"/>
      <c r="AQ39" s="369">
        <v>5</v>
      </c>
      <c r="AR39" s="370"/>
      <c r="AS39" s="371" t="s">
        <v>220</v>
      </c>
      <c r="AT39" s="372"/>
      <c r="AU39" s="373">
        <v>12</v>
      </c>
      <c r="AV39" s="373"/>
      <c r="AW39" s="374" t="s">
        <v>166</v>
      </c>
      <c r="AX39" s="375"/>
    </row>
    <row r="40" spans="1:51" ht="23.25" customHeight="1" x14ac:dyDescent="0.2">
      <c r="A40" s="382"/>
      <c r="B40" s="380"/>
      <c r="C40" s="380"/>
      <c r="D40" s="380"/>
      <c r="E40" s="380"/>
      <c r="F40" s="381"/>
      <c r="G40" s="402" t="s">
        <v>728</v>
      </c>
      <c r="H40" s="403"/>
      <c r="I40" s="403"/>
      <c r="J40" s="403"/>
      <c r="K40" s="403"/>
      <c r="L40" s="403"/>
      <c r="M40" s="403"/>
      <c r="N40" s="403"/>
      <c r="O40" s="404"/>
      <c r="P40" s="411" t="s">
        <v>729</v>
      </c>
      <c r="Q40" s="411"/>
      <c r="R40" s="411"/>
      <c r="S40" s="411"/>
      <c r="T40" s="411"/>
      <c r="U40" s="411"/>
      <c r="V40" s="411"/>
      <c r="W40" s="411"/>
      <c r="X40" s="412"/>
      <c r="Y40" s="326" t="s">
        <v>12</v>
      </c>
      <c r="Z40" s="417"/>
      <c r="AA40" s="418"/>
      <c r="AB40" s="304" t="s">
        <v>712</v>
      </c>
      <c r="AC40" s="304"/>
      <c r="AD40" s="304"/>
      <c r="AE40" s="298" t="s">
        <v>364</v>
      </c>
      <c r="AF40" s="341"/>
      <c r="AG40" s="341"/>
      <c r="AH40" s="341"/>
      <c r="AI40" s="298" t="s">
        <v>364</v>
      </c>
      <c r="AJ40" s="341"/>
      <c r="AK40" s="341"/>
      <c r="AL40" s="341"/>
      <c r="AM40" s="298" t="s">
        <v>364</v>
      </c>
      <c r="AN40" s="341"/>
      <c r="AO40" s="341"/>
      <c r="AP40" s="341"/>
      <c r="AQ40" s="419" t="s">
        <v>364</v>
      </c>
      <c r="AR40" s="420"/>
      <c r="AS40" s="420"/>
      <c r="AT40" s="421"/>
      <c r="AU40" s="341" t="s">
        <v>364</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712</v>
      </c>
      <c r="AC41" s="423"/>
      <c r="AD41" s="423"/>
      <c r="AE41" s="298" t="s">
        <v>364</v>
      </c>
      <c r="AF41" s="341"/>
      <c r="AG41" s="341"/>
      <c r="AH41" s="341"/>
      <c r="AI41" s="298" t="s">
        <v>364</v>
      </c>
      <c r="AJ41" s="341"/>
      <c r="AK41" s="341"/>
      <c r="AL41" s="341"/>
      <c r="AM41" s="298" t="s">
        <v>364</v>
      </c>
      <c r="AN41" s="341"/>
      <c r="AO41" s="341"/>
      <c r="AP41" s="341"/>
      <c r="AQ41" s="419">
        <v>41756</v>
      </c>
      <c r="AR41" s="420"/>
      <c r="AS41" s="420"/>
      <c r="AT41" s="421"/>
      <c r="AU41" s="341">
        <v>10689491</v>
      </c>
      <c r="AV41" s="341"/>
      <c r="AW41" s="341"/>
      <c r="AX41" s="342"/>
    </row>
    <row r="42" spans="1:51" ht="23.2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8" t="s">
        <v>364</v>
      </c>
      <c r="AF42" s="341"/>
      <c r="AG42" s="341"/>
      <c r="AH42" s="341"/>
      <c r="AI42" s="298" t="s">
        <v>364</v>
      </c>
      <c r="AJ42" s="341"/>
      <c r="AK42" s="341"/>
      <c r="AL42" s="341"/>
      <c r="AM42" s="298" t="s">
        <v>364</v>
      </c>
      <c r="AN42" s="341"/>
      <c r="AO42" s="341"/>
      <c r="AP42" s="341"/>
      <c r="AQ42" s="419" t="s">
        <v>364</v>
      </c>
      <c r="AR42" s="420"/>
      <c r="AS42" s="420"/>
      <c r="AT42" s="421"/>
      <c r="AU42" s="341" t="s">
        <v>364</v>
      </c>
      <c r="AV42" s="341"/>
      <c r="AW42" s="341"/>
      <c r="AX42" s="342"/>
    </row>
    <row r="43" spans="1:51" ht="23.25" customHeight="1" x14ac:dyDescent="0.2">
      <c r="A43" s="440" t="s">
        <v>340</v>
      </c>
      <c r="B43" s="441"/>
      <c r="C43" s="441"/>
      <c r="D43" s="441"/>
      <c r="E43" s="441"/>
      <c r="F43" s="442"/>
      <c r="G43" s="443" t="s">
        <v>704</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x14ac:dyDescent="0.2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2">
      <c r="A45" s="449" t="s">
        <v>654</v>
      </c>
      <c r="B45" s="452"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2">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2">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2">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thickBot="1" x14ac:dyDescent="0.2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2">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2">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6"/>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2">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4"/>
      <c r="AC52" s="304"/>
      <c r="AD52" s="304"/>
      <c r="AE52" s="298"/>
      <c r="AF52" s="341"/>
      <c r="AG52" s="341"/>
      <c r="AH52" s="341"/>
      <c r="AI52" s="298"/>
      <c r="AJ52" s="341"/>
      <c r="AK52" s="341"/>
      <c r="AL52" s="341"/>
      <c r="AM52" s="298"/>
      <c r="AN52" s="341"/>
      <c r="AO52" s="341"/>
      <c r="AP52" s="341"/>
      <c r="AQ52" s="419"/>
      <c r="AR52" s="420"/>
      <c r="AS52" s="420"/>
      <c r="AT52" s="421"/>
      <c r="AU52" s="341"/>
      <c r="AV52" s="341"/>
      <c r="AW52" s="341"/>
      <c r="AX52" s="342"/>
      <c r="AY52">
        <f t="shared" si="0"/>
        <v>0</v>
      </c>
    </row>
    <row r="53" spans="1:60" ht="23.25" hidden="1" customHeight="1" x14ac:dyDescent="0.2">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8"/>
      <c r="AF53" s="341"/>
      <c r="AG53" s="341"/>
      <c r="AH53" s="341"/>
      <c r="AI53" s="298"/>
      <c r="AJ53" s="341"/>
      <c r="AK53" s="341"/>
      <c r="AL53" s="341"/>
      <c r="AM53" s="298"/>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2">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2">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2">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6"/>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4"/>
      <c r="AC57" s="304"/>
      <c r="AD57" s="304"/>
      <c r="AE57" s="298"/>
      <c r="AF57" s="341"/>
      <c r="AG57" s="341"/>
      <c r="AH57" s="341"/>
      <c r="AI57" s="298"/>
      <c r="AJ57" s="341"/>
      <c r="AK57" s="341"/>
      <c r="AL57" s="341"/>
      <c r="AM57" s="298"/>
      <c r="AN57" s="341"/>
      <c r="AO57" s="341"/>
      <c r="AP57" s="341"/>
      <c r="AQ57" s="419"/>
      <c r="AR57" s="420"/>
      <c r="AS57" s="420"/>
      <c r="AT57" s="421"/>
      <c r="AU57" s="341"/>
      <c r="AV57" s="341"/>
      <c r="AW57" s="341"/>
      <c r="AX57" s="342"/>
      <c r="AY57">
        <f>$AY$55</f>
        <v>0</v>
      </c>
    </row>
    <row r="58" spans="1:60" ht="23.25" hidden="1" customHeight="1" x14ac:dyDescent="0.2">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8"/>
      <c r="AF58" s="341"/>
      <c r="AG58" s="341"/>
      <c r="AH58" s="341"/>
      <c r="AI58" s="298"/>
      <c r="AJ58" s="341"/>
      <c r="AK58" s="341"/>
      <c r="AL58" s="341"/>
      <c r="AM58" s="298"/>
      <c r="AN58" s="341"/>
      <c r="AO58" s="341"/>
      <c r="AP58" s="341"/>
      <c r="AQ58" s="419"/>
      <c r="AR58" s="420"/>
      <c r="AS58" s="420"/>
      <c r="AT58" s="421"/>
      <c r="AU58" s="341"/>
      <c r="AV58" s="341"/>
      <c r="AW58" s="341"/>
      <c r="AX58" s="342"/>
      <c r="AY58">
        <f>$AY$55</f>
        <v>0</v>
      </c>
      <c r="AZ58" s="10"/>
      <c r="BA58" s="10"/>
      <c r="BB58" s="10"/>
      <c r="BC58" s="10"/>
    </row>
    <row r="59" spans="1:60" ht="23.25" hidden="1" customHeight="1" x14ac:dyDescent="0.2">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2">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2">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6"/>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4"/>
      <c r="AC62" s="304"/>
      <c r="AD62" s="304"/>
      <c r="AE62" s="298"/>
      <c r="AF62" s="341"/>
      <c r="AG62" s="341"/>
      <c r="AH62" s="341"/>
      <c r="AI62" s="298"/>
      <c r="AJ62" s="341"/>
      <c r="AK62" s="341"/>
      <c r="AL62" s="341"/>
      <c r="AM62" s="298"/>
      <c r="AN62" s="341"/>
      <c r="AO62" s="341"/>
      <c r="AP62" s="341"/>
      <c r="AQ62" s="419"/>
      <c r="AR62" s="420"/>
      <c r="AS62" s="420"/>
      <c r="AT62" s="421"/>
      <c r="AU62" s="341"/>
      <c r="AV62" s="341"/>
      <c r="AW62" s="341"/>
      <c r="AX62" s="342"/>
      <c r="AY62">
        <f>$AY$60</f>
        <v>0</v>
      </c>
    </row>
    <row r="63" spans="1:60" ht="23.25" hidden="1" customHeight="1" x14ac:dyDescent="0.2">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8"/>
      <c r="AF63" s="341"/>
      <c r="AG63" s="341"/>
      <c r="AH63" s="341"/>
      <c r="AI63" s="298"/>
      <c r="AJ63" s="341"/>
      <c r="AK63" s="341"/>
      <c r="AL63" s="341"/>
      <c r="AM63" s="298"/>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5">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2">
      <c r="A65" s="256" t="s">
        <v>660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0</v>
      </c>
    </row>
    <row r="67" spans="1:51" ht="23.25" hidden="1" customHeight="1" x14ac:dyDescent="0.2">
      <c r="A67" s="262"/>
      <c r="B67" s="263"/>
      <c r="C67" s="263"/>
      <c r="D67" s="263"/>
      <c r="E67" s="263"/>
      <c r="F67" s="264"/>
      <c r="G67" s="313"/>
      <c r="H67" s="314"/>
      <c r="I67" s="314"/>
      <c r="J67" s="314"/>
      <c r="K67" s="314"/>
      <c r="L67" s="314"/>
      <c r="M67" s="314"/>
      <c r="N67" s="314"/>
      <c r="O67" s="314"/>
      <c r="P67" s="317"/>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489"/>
      <c r="AV67" s="299"/>
      <c r="AW67" s="299"/>
      <c r="AX67" s="300"/>
      <c r="AY67">
        <f>$AY$66</f>
        <v>0</v>
      </c>
    </row>
    <row r="68" spans="1:51" ht="23.25" hidden="1" customHeight="1" x14ac:dyDescent="0.2">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5"/>
      <c r="AC68" s="305"/>
      <c r="AD68" s="305"/>
      <c r="AE68" s="297"/>
      <c r="AF68" s="297"/>
      <c r="AG68" s="297"/>
      <c r="AH68" s="297"/>
      <c r="AI68" s="297"/>
      <c r="AJ68" s="297"/>
      <c r="AK68" s="297"/>
      <c r="AL68" s="297"/>
      <c r="AM68" s="297"/>
      <c r="AN68" s="297"/>
      <c r="AO68" s="297"/>
      <c r="AP68" s="297"/>
      <c r="AQ68" s="297"/>
      <c r="AR68" s="297"/>
      <c r="AS68" s="297"/>
      <c r="AT68" s="297"/>
      <c r="AU68" s="489"/>
      <c r="AV68" s="299"/>
      <c r="AW68" s="299"/>
      <c r="AX68" s="300"/>
      <c r="AY68">
        <f>$AY$66</f>
        <v>0</v>
      </c>
    </row>
    <row r="69" spans="1:51" ht="23.25" hidden="1" customHeight="1" x14ac:dyDescent="0.2">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497</v>
      </c>
      <c r="AF69" s="439"/>
      <c r="AG69" s="439"/>
      <c r="AH69" s="439"/>
      <c r="AI69" s="439" t="s">
        <v>649</v>
      </c>
      <c r="AJ69" s="439"/>
      <c r="AK69" s="439"/>
      <c r="AL69" s="439"/>
      <c r="AM69" s="439" t="s">
        <v>465</v>
      </c>
      <c r="AN69" s="439"/>
      <c r="AO69" s="439"/>
      <c r="AP69" s="439"/>
      <c r="AQ69" s="354" t="s">
        <v>671</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4" t="s">
        <v>662</v>
      </c>
      <c r="Z70" s="335"/>
      <c r="AA70" s="336"/>
      <c r="AB70" s="337"/>
      <c r="AC70" s="338"/>
      <c r="AD70" s="339"/>
      <c r="AE70" s="340"/>
      <c r="AF70" s="340"/>
      <c r="AG70" s="340"/>
      <c r="AH70" s="340"/>
      <c r="AI70" s="340"/>
      <c r="AJ70" s="340"/>
      <c r="AK70" s="340"/>
      <c r="AL70" s="340"/>
      <c r="AM70" s="340"/>
      <c r="AN70" s="340"/>
      <c r="AO70" s="340"/>
      <c r="AP70" s="340"/>
      <c r="AQ70" s="298"/>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6" t="s">
        <v>665</v>
      </c>
      <c r="Z71" s="327"/>
      <c r="AA71" s="328"/>
      <c r="AB71" s="329" t="s">
        <v>666</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hidden="1" customHeight="1" x14ac:dyDescent="0.2">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497</v>
      </c>
      <c r="AF72" s="439"/>
      <c r="AG72" s="439"/>
      <c r="AH72" s="439"/>
      <c r="AI72" s="439" t="s">
        <v>649</v>
      </c>
      <c r="AJ72" s="439"/>
      <c r="AK72" s="439"/>
      <c r="AL72" s="439"/>
      <c r="AM72" s="439" t="s">
        <v>465</v>
      </c>
      <c r="AN72" s="439"/>
      <c r="AO72" s="439"/>
      <c r="AP72" s="439"/>
      <c r="AQ72" s="364" t="s">
        <v>219</v>
      </c>
      <c r="AR72" s="365"/>
      <c r="AS72" s="365"/>
      <c r="AT72" s="366"/>
      <c r="AU72" s="367" t="s">
        <v>125</v>
      </c>
      <c r="AV72" s="367"/>
      <c r="AW72" s="367"/>
      <c r="AX72" s="368"/>
      <c r="AY72">
        <f>COUNTA($G$74)</f>
        <v>0</v>
      </c>
    </row>
    <row r="73" spans="1:51" ht="18.75" hidden="1" customHeight="1" x14ac:dyDescent="0.2">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6"/>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2">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6" t="s">
        <v>12</v>
      </c>
      <c r="Z74" s="417"/>
      <c r="AA74" s="418"/>
      <c r="AB74" s="304"/>
      <c r="AC74" s="304"/>
      <c r="AD74" s="304"/>
      <c r="AE74" s="298"/>
      <c r="AF74" s="341"/>
      <c r="AG74" s="341"/>
      <c r="AH74" s="341"/>
      <c r="AI74" s="298"/>
      <c r="AJ74" s="341"/>
      <c r="AK74" s="341"/>
      <c r="AL74" s="341"/>
      <c r="AM74" s="298"/>
      <c r="AN74" s="341"/>
      <c r="AO74" s="341"/>
      <c r="AP74" s="341"/>
      <c r="AQ74" s="419"/>
      <c r="AR74" s="420"/>
      <c r="AS74" s="420"/>
      <c r="AT74" s="421"/>
      <c r="AU74" s="341"/>
      <c r="AV74" s="341"/>
      <c r="AW74" s="341"/>
      <c r="AX74" s="342"/>
      <c r="AY74">
        <f t="shared" si="1"/>
        <v>0</v>
      </c>
    </row>
    <row r="75" spans="1:51" ht="23.25" hidden="1" customHeight="1" x14ac:dyDescent="0.2">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8"/>
      <c r="AF75" s="341"/>
      <c r="AG75" s="341"/>
      <c r="AH75" s="341"/>
      <c r="AI75" s="298"/>
      <c r="AJ75" s="341"/>
      <c r="AK75" s="341"/>
      <c r="AL75" s="341"/>
      <c r="AM75" s="298"/>
      <c r="AN75" s="341"/>
      <c r="AO75" s="341"/>
      <c r="AP75" s="341"/>
      <c r="AQ75" s="419"/>
      <c r="AR75" s="420"/>
      <c r="AS75" s="420"/>
      <c r="AT75" s="421"/>
      <c r="AU75" s="341"/>
      <c r="AV75" s="341"/>
      <c r="AW75" s="341"/>
      <c r="AX75" s="342"/>
      <c r="AY75">
        <f t="shared" si="1"/>
        <v>0</v>
      </c>
    </row>
    <row r="76" spans="1:51" ht="23.25" hidden="1" customHeight="1" x14ac:dyDescent="0.2">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8"/>
      <c r="AF76" s="341"/>
      <c r="AG76" s="341"/>
      <c r="AH76" s="341"/>
      <c r="AI76" s="298"/>
      <c r="AJ76" s="341"/>
      <c r="AK76" s="341"/>
      <c r="AL76" s="341"/>
      <c r="AM76" s="298"/>
      <c r="AN76" s="341"/>
      <c r="AO76" s="341"/>
      <c r="AP76" s="341"/>
      <c r="AQ76" s="419"/>
      <c r="AR76" s="420"/>
      <c r="AS76" s="420"/>
      <c r="AT76" s="421"/>
      <c r="AU76" s="341"/>
      <c r="AV76" s="341"/>
      <c r="AW76" s="341"/>
      <c r="AX76" s="342"/>
      <c r="AY76">
        <f t="shared" si="1"/>
        <v>0</v>
      </c>
    </row>
    <row r="77" spans="1:51" ht="23.25" hidden="1" customHeight="1" x14ac:dyDescent="0.2">
      <c r="A77" s="440" t="s">
        <v>340</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thickBot="1" x14ac:dyDescent="0.2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2">
      <c r="A79" s="450" t="s">
        <v>654</v>
      </c>
      <c r="B79" s="452"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2">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2">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2">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2">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6"/>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4"/>
      <c r="AC86" s="304"/>
      <c r="AD86" s="304"/>
      <c r="AE86" s="298"/>
      <c r="AF86" s="341"/>
      <c r="AG86" s="341"/>
      <c r="AH86" s="341"/>
      <c r="AI86" s="298"/>
      <c r="AJ86" s="341"/>
      <c r="AK86" s="341"/>
      <c r="AL86" s="341"/>
      <c r="AM86" s="298"/>
      <c r="AN86" s="341"/>
      <c r="AO86" s="341"/>
      <c r="AP86" s="341"/>
      <c r="AQ86" s="419"/>
      <c r="AR86" s="420"/>
      <c r="AS86" s="420"/>
      <c r="AT86" s="421"/>
      <c r="AU86" s="341"/>
      <c r="AV86" s="341"/>
      <c r="AW86" s="341"/>
      <c r="AX86" s="342"/>
      <c r="AY86">
        <f t="shared" si="2"/>
        <v>0</v>
      </c>
    </row>
    <row r="87" spans="1:60" ht="23.25" hidden="1" customHeight="1" x14ac:dyDescent="0.2">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8"/>
      <c r="AF87" s="341"/>
      <c r="AG87" s="341"/>
      <c r="AH87" s="341"/>
      <c r="AI87" s="298"/>
      <c r="AJ87" s="341"/>
      <c r="AK87" s="341"/>
      <c r="AL87" s="341"/>
      <c r="AM87" s="298"/>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2">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2">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2">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6"/>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4"/>
      <c r="AC91" s="304"/>
      <c r="AD91" s="304"/>
      <c r="AE91" s="298"/>
      <c r="AF91" s="341"/>
      <c r="AG91" s="341"/>
      <c r="AH91" s="341"/>
      <c r="AI91" s="298"/>
      <c r="AJ91" s="341"/>
      <c r="AK91" s="341"/>
      <c r="AL91" s="341"/>
      <c r="AM91" s="298"/>
      <c r="AN91" s="341"/>
      <c r="AO91" s="341"/>
      <c r="AP91" s="341"/>
      <c r="AQ91" s="419"/>
      <c r="AR91" s="420"/>
      <c r="AS91" s="420"/>
      <c r="AT91" s="421"/>
      <c r="AU91" s="341"/>
      <c r="AV91" s="341"/>
      <c r="AW91" s="341"/>
      <c r="AX91" s="342"/>
      <c r="AY91">
        <f>$AY$89</f>
        <v>0</v>
      </c>
    </row>
    <row r="92" spans="1:60" ht="23.25" hidden="1" customHeight="1" x14ac:dyDescent="0.2">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8"/>
      <c r="AF92" s="341"/>
      <c r="AG92" s="341"/>
      <c r="AH92" s="341"/>
      <c r="AI92" s="298"/>
      <c r="AJ92" s="341"/>
      <c r="AK92" s="341"/>
      <c r="AL92" s="341"/>
      <c r="AM92" s="298"/>
      <c r="AN92" s="341"/>
      <c r="AO92" s="341"/>
      <c r="AP92" s="341"/>
      <c r="AQ92" s="419"/>
      <c r="AR92" s="420"/>
      <c r="AS92" s="420"/>
      <c r="AT92" s="421"/>
      <c r="AU92" s="341"/>
      <c r="AV92" s="341"/>
      <c r="AW92" s="341"/>
      <c r="AX92" s="342"/>
      <c r="AY92">
        <f>$AY$89</f>
        <v>0</v>
      </c>
      <c r="AZ92" s="10"/>
      <c r="BA92" s="10"/>
      <c r="BB92" s="10"/>
      <c r="BC92" s="10"/>
    </row>
    <row r="93" spans="1:60" ht="23.25" hidden="1" customHeight="1" x14ac:dyDescent="0.2">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2">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2">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6"/>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4"/>
      <c r="AC96" s="304"/>
      <c r="AD96" s="304"/>
      <c r="AE96" s="298"/>
      <c r="AF96" s="341"/>
      <c r="AG96" s="341"/>
      <c r="AH96" s="341"/>
      <c r="AI96" s="298"/>
      <c r="AJ96" s="341"/>
      <c r="AK96" s="341"/>
      <c r="AL96" s="341"/>
      <c r="AM96" s="298"/>
      <c r="AN96" s="341"/>
      <c r="AO96" s="341"/>
      <c r="AP96" s="341"/>
      <c r="AQ96" s="419"/>
      <c r="AR96" s="420"/>
      <c r="AS96" s="420"/>
      <c r="AT96" s="421"/>
      <c r="AU96" s="341"/>
      <c r="AV96" s="341"/>
      <c r="AW96" s="341"/>
      <c r="AX96" s="342"/>
      <c r="AY96">
        <f>$AY$94</f>
        <v>0</v>
      </c>
    </row>
    <row r="97" spans="1:60" ht="23.25" hidden="1" customHeight="1" x14ac:dyDescent="0.2">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8"/>
      <c r="AF97" s="341"/>
      <c r="AG97" s="341"/>
      <c r="AH97" s="341"/>
      <c r="AI97" s="298"/>
      <c r="AJ97" s="341"/>
      <c r="AK97" s="341"/>
      <c r="AL97" s="341"/>
      <c r="AM97" s="298"/>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5">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2">
      <c r="A99" s="500" t="s">
        <v>660</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09" t="s">
        <v>496</v>
      </c>
      <c r="AR100" s="310"/>
      <c r="AS100" s="310"/>
      <c r="AT100" s="311"/>
      <c r="AU100" s="309" t="s">
        <v>670</v>
      </c>
      <c r="AV100" s="310"/>
      <c r="AW100" s="310"/>
      <c r="AX100" s="312"/>
      <c r="AY100">
        <f>COUNTA($G$101)</f>
        <v>0</v>
      </c>
    </row>
    <row r="101" spans="1:60" ht="23.25" hidden="1" customHeight="1" x14ac:dyDescent="0.2">
      <c r="A101" s="262"/>
      <c r="B101" s="263"/>
      <c r="C101" s="263"/>
      <c r="D101" s="263"/>
      <c r="E101" s="263"/>
      <c r="F101" s="264"/>
      <c r="G101" s="313"/>
      <c r="H101" s="314"/>
      <c r="I101" s="314"/>
      <c r="J101" s="314"/>
      <c r="K101" s="314"/>
      <c r="L101" s="314"/>
      <c r="M101" s="314"/>
      <c r="N101" s="314"/>
      <c r="O101" s="314"/>
      <c r="P101" s="317"/>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489"/>
      <c r="AV101" s="299"/>
      <c r="AW101" s="299"/>
      <c r="AX101" s="300"/>
      <c r="AY101">
        <f>$AY$100</f>
        <v>0</v>
      </c>
    </row>
    <row r="102" spans="1:60" ht="23.25" hidden="1" customHeight="1" x14ac:dyDescent="0.2">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489"/>
      <c r="AV102" s="299"/>
      <c r="AW102" s="299"/>
      <c r="AX102" s="300"/>
      <c r="AY102">
        <f>$AY$100</f>
        <v>0</v>
      </c>
    </row>
    <row r="103" spans="1:60" ht="23.25" hidden="1" customHeight="1" x14ac:dyDescent="0.2">
      <c r="A103" s="440" t="s">
        <v>662</v>
      </c>
      <c r="B103" s="431"/>
      <c r="C103" s="431"/>
      <c r="D103" s="431"/>
      <c r="E103" s="431"/>
      <c r="F103" s="503"/>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497</v>
      </c>
      <c r="AF103" s="439"/>
      <c r="AG103" s="439"/>
      <c r="AH103" s="439"/>
      <c r="AI103" s="439" t="s">
        <v>649</v>
      </c>
      <c r="AJ103" s="439"/>
      <c r="AK103" s="439"/>
      <c r="AL103" s="439"/>
      <c r="AM103" s="439" t="s">
        <v>465</v>
      </c>
      <c r="AN103" s="439"/>
      <c r="AO103" s="439"/>
      <c r="AP103" s="439"/>
      <c r="AQ103" s="354" t="s">
        <v>671</v>
      </c>
      <c r="AR103" s="355"/>
      <c r="AS103" s="355"/>
      <c r="AT103" s="355"/>
      <c r="AU103" s="355"/>
      <c r="AV103" s="355"/>
      <c r="AW103" s="355"/>
      <c r="AX103" s="356"/>
      <c r="AY103">
        <f>IF(SUBSTITUTE(SUBSTITUTE($G$104,"／",""),"　","")="",0,1)</f>
        <v>0</v>
      </c>
    </row>
    <row r="104" spans="1:60" ht="23.25" hidden="1" customHeight="1" x14ac:dyDescent="0.2">
      <c r="A104" s="504"/>
      <c r="B104" s="367"/>
      <c r="C104" s="367"/>
      <c r="D104" s="367"/>
      <c r="E104" s="367"/>
      <c r="F104" s="505"/>
      <c r="G104" s="357" t="s">
        <v>664</v>
      </c>
      <c r="H104" s="358"/>
      <c r="I104" s="358"/>
      <c r="J104" s="358"/>
      <c r="K104" s="358"/>
      <c r="L104" s="358"/>
      <c r="M104" s="358"/>
      <c r="N104" s="358"/>
      <c r="O104" s="358"/>
      <c r="P104" s="358"/>
      <c r="Q104" s="358"/>
      <c r="R104" s="358"/>
      <c r="S104" s="358"/>
      <c r="T104" s="358"/>
      <c r="U104" s="358"/>
      <c r="V104" s="358"/>
      <c r="W104" s="358"/>
      <c r="X104" s="358"/>
      <c r="Y104" s="334" t="s">
        <v>662</v>
      </c>
      <c r="Z104" s="335"/>
      <c r="AA104" s="336"/>
      <c r="AB104" s="337"/>
      <c r="AC104" s="338"/>
      <c r="AD104" s="339"/>
      <c r="AE104" s="340"/>
      <c r="AF104" s="340"/>
      <c r="AG104" s="340"/>
      <c r="AH104" s="340"/>
      <c r="AI104" s="340"/>
      <c r="AJ104" s="340"/>
      <c r="AK104" s="340"/>
      <c r="AL104" s="340"/>
      <c r="AM104" s="340"/>
      <c r="AN104" s="340"/>
      <c r="AO104" s="340"/>
      <c r="AP104" s="340"/>
      <c r="AQ104" s="298"/>
      <c r="AR104" s="341"/>
      <c r="AS104" s="341"/>
      <c r="AT104" s="341"/>
      <c r="AU104" s="341"/>
      <c r="AV104" s="341"/>
      <c r="AW104" s="341"/>
      <c r="AX104" s="342"/>
      <c r="AY104">
        <f>$AY$103</f>
        <v>0</v>
      </c>
    </row>
    <row r="105" spans="1:60" ht="46.5" hidden="1" customHeight="1" x14ac:dyDescent="0.2">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6" t="s">
        <v>665</v>
      </c>
      <c r="Z105" s="327"/>
      <c r="AA105" s="328"/>
      <c r="AB105" s="329" t="s">
        <v>666</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2">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497</v>
      </c>
      <c r="AF106" s="439"/>
      <c r="AG106" s="439"/>
      <c r="AH106" s="439"/>
      <c r="AI106" s="439" t="s">
        <v>649</v>
      </c>
      <c r="AJ106" s="439"/>
      <c r="AK106" s="439"/>
      <c r="AL106" s="439"/>
      <c r="AM106" s="439" t="s">
        <v>465</v>
      </c>
      <c r="AN106" s="439"/>
      <c r="AO106" s="439"/>
      <c r="AP106" s="439"/>
      <c r="AQ106" s="364" t="s">
        <v>219</v>
      </c>
      <c r="AR106" s="365"/>
      <c r="AS106" s="365"/>
      <c r="AT106" s="366"/>
      <c r="AU106" s="367" t="s">
        <v>125</v>
      </c>
      <c r="AV106" s="367"/>
      <c r="AW106" s="367"/>
      <c r="AX106" s="368"/>
      <c r="AY106">
        <f>COUNTA($G$108)</f>
        <v>0</v>
      </c>
    </row>
    <row r="107" spans="1:60" ht="18.75" hidden="1" customHeight="1" x14ac:dyDescent="0.2">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6"/>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2">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6" t="s">
        <v>12</v>
      </c>
      <c r="Z108" s="417"/>
      <c r="AA108" s="418"/>
      <c r="AB108" s="304"/>
      <c r="AC108" s="304"/>
      <c r="AD108" s="304"/>
      <c r="AE108" s="298"/>
      <c r="AF108" s="341"/>
      <c r="AG108" s="341"/>
      <c r="AH108" s="341"/>
      <c r="AI108" s="298"/>
      <c r="AJ108" s="341"/>
      <c r="AK108" s="341"/>
      <c r="AL108" s="341"/>
      <c r="AM108" s="298"/>
      <c r="AN108" s="341"/>
      <c r="AO108" s="341"/>
      <c r="AP108" s="341"/>
      <c r="AQ108" s="419"/>
      <c r="AR108" s="420"/>
      <c r="AS108" s="420"/>
      <c r="AT108" s="421"/>
      <c r="AU108" s="341"/>
      <c r="AV108" s="341"/>
      <c r="AW108" s="341"/>
      <c r="AX108" s="342"/>
      <c r="AY108">
        <f t="shared" si="3"/>
        <v>0</v>
      </c>
    </row>
    <row r="109" spans="1:60" ht="23.25" hidden="1" customHeight="1" x14ac:dyDescent="0.2">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8"/>
      <c r="AF109" s="341"/>
      <c r="AG109" s="341"/>
      <c r="AH109" s="341"/>
      <c r="AI109" s="298"/>
      <c r="AJ109" s="341"/>
      <c r="AK109" s="341"/>
      <c r="AL109" s="341"/>
      <c r="AM109" s="298"/>
      <c r="AN109" s="341"/>
      <c r="AO109" s="341"/>
      <c r="AP109" s="341"/>
      <c r="AQ109" s="419"/>
      <c r="AR109" s="420"/>
      <c r="AS109" s="420"/>
      <c r="AT109" s="421"/>
      <c r="AU109" s="341"/>
      <c r="AV109" s="341"/>
      <c r="AW109" s="341"/>
      <c r="AX109" s="342"/>
      <c r="AY109">
        <f t="shared" si="3"/>
        <v>0</v>
      </c>
    </row>
    <row r="110" spans="1:60" ht="23.25" hidden="1" customHeight="1" x14ac:dyDescent="0.2">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8"/>
      <c r="AF110" s="341"/>
      <c r="AG110" s="341"/>
      <c r="AH110" s="341"/>
      <c r="AI110" s="298"/>
      <c r="AJ110" s="341"/>
      <c r="AK110" s="341"/>
      <c r="AL110" s="341"/>
      <c r="AM110" s="298"/>
      <c r="AN110" s="341"/>
      <c r="AO110" s="341"/>
      <c r="AP110" s="341"/>
      <c r="AQ110" s="419"/>
      <c r="AR110" s="420"/>
      <c r="AS110" s="420"/>
      <c r="AT110" s="421"/>
      <c r="AU110" s="341"/>
      <c r="AV110" s="341"/>
      <c r="AW110" s="341"/>
      <c r="AX110" s="342"/>
      <c r="AY110">
        <f t="shared" si="3"/>
        <v>0</v>
      </c>
    </row>
    <row r="111" spans="1:60" ht="23.25" hidden="1" customHeight="1" x14ac:dyDescent="0.2">
      <c r="A111" s="440" t="s">
        <v>340</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thickBot="1" x14ac:dyDescent="0.2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2">
      <c r="A113" s="450" t="s">
        <v>654</v>
      </c>
      <c r="B113" s="452"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2">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2">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2">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2">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6"/>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4"/>
      <c r="AC120" s="304"/>
      <c r="AD120" s="304"/>
      <c r="AE120" s="298"/>
      <c r="AF120" s="341"/>
      <c r="AG120" s="341"/>
      <c r="AH120" s="341"/>
      <c r="AI120" s="298"/>
      <c r="AJ120" s="341"/>
      <c r="AK120" s="341"/>
      <c r="AL120" s="341"/>
      <c r="AM120" s="298"/>
      <c r="AN120" s="341"/>
      <c r="AO120" s="341"/>
      <c r="AP120" s="341"/>
      <c r="AQ120" s="419"/>
      <c r="AR120" s="420"/>
      <c r="AS120" s="420"/>
      <c r="AT120" s="421"/>
      <c r="AU120" s="341"/>
      <c r="AV120" s="341"/>
      <c r="AW120" s="341"/>
      <c r="AX120" s="342"/>
      <c r="AY120">
        <f t="shared" si="4"/>
        <v>0</v>
      </c>
    </row>
    <row r="121" spans="1:60" ht="23.25" hidden="1" customHeight="1" x14ac:dyDescent="0.2">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8"/>
      <c r="AF121" s="341"/>
      <c r="AG121" s="341"/>
      <c r="AH121" s="341"/>
      <c r="AI121" s="298"/>
      <c r="AJ121" s="341"/>
      <c r="AK121" s="341"/>
      <c r="AL121" s="341"/>
      <c r="AM121" s="298"/>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2">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2">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6"/>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4"/>
      <c r="AC125" s="304"/>
      <c r="AD125" s="304"/>
      <c r="AE125" s="298"/>
      <c r="AF125" s="341"/>
      <c r="AG125" s="341"/>
      <c r="AH125" s="341"/>
      <c r="AI125" s="298"/>
      <c r="AJ125" s="341"/>
      <c r="AK125" s="341"/>
      <c r="AL125" s="341"/>
      <c r="AM125" s="298"/>
      <c r="AN125" s="341"/>
      <c r="AO125" s="341"/>
      <c r="AP125" s="341"/>
      <c r="AQ125" s="419"/>
      <c r="AR125" s="420"/>
      <c r="AS125" s="420"/>
      <c r="AT125" s="421"/>
      <c r="AU125" s="341"/>
      <c r="AV125" s="341"/>
      <c r="AW125" s="341"/>
      <c r="AX125" s="342"/>
      <c r="AY125">
        <f>$AY$123</f>
        <v>0</v>
      </c>
    </row>
    <row r="126" spans="1:60" ht="23.25" hidden="1" customHeight="1" x14ac:dyDescent="0.2">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8"/>
      <c r="AF126" s="341"/>
      <c r="AG126" s="341"/>
      <c r="AH126" s="341"/>
      <c r="AI126" s="298"/>
      <c r="AJ126" s="341"/>
      <c r="AK126" s="341"/>
      <c r="AL126" s="341"/>
      <c r="AM126" s="298"/>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2">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2">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2">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6"/>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4"/>
      <c r="AC130" s="304"/>
      <c r="AD130" s="304"/>
      <c r="AE130" s="298"/>
      <c r="AF130" s="341"/>
      <c r="AG130" s="341"/>
      <c r="AH130" s="341"/>
      <c r="AI130" s="298"/>
      <c r="AJ130" s="341"/>
      <c r="AK130" s="341"/>
      <c r="AL130" s="341"/>
      <c r="AM130" s="298"/>
      <c r="AN130" s="341"/>
      <c r="AO130" s="341"/>
      <c r="AP130" s="341"/>
      <c r="AQ130" s="419"/>
      <c r="AR130" s="420"/>
      <c r="AS130" s="420"/>
      <c r="AT130" s="421"/>
      <c r="AU130" s="341"/>
      <c r="AV130" s="341"/>
      <c r="AW130" s="341"/>
      <c r="AX130" s="342"/>
      <c r="AY130">
        <f>$AY$128</f>
        <v>0</v>
      </c>
    </row>
    <row r="131" spans="1:60" ht="23.25" hidden="1" customHeight="1" x14ac:dyDescent="0.2">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8"/>
      <c r="AF131" s="341"/>
      <c r="AG131" s="341"/>
      <c r="AH131" s="341"/>
      <c r="AI131" s="298"/>
      <c r="AJ131" s="341"/>
      <c r="AK131" s="341"/>
      <c r="AL131" s="341"/>
      <c r="AM131" s="298"/>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5">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2">
      <c r="A133" s="500" t="s">
        <v>660</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09" t="s">
        <v>496</v>
      </c>
      <c r="AR134" s="310"/>
      <c r="AS134" s="310"/>
      <c r="AT134" s="311"/>
      <c r="AU134" s="309" t="s">
        <v>670</v>
      </c>
      <c r="AV134" s="310"/>
      <c r="AW134" s="310"/>
      <c r="AX134" s="312"/>
      <c r="AY134">
        <f>COUNTA($G$135)</f>
        <v>0</v>
      </c>
    </row>
    <row r="135" spans="1:60" ht="23.25" hidden="1" customHeight="1" x14ac:dyDescent="0.2">
      <c r="A135" s="262"/>
      <c r="B135" s="263"/>
      <c r="C135" s="263"/>
      <c r="D135" s="263"/>
      <c r="E135" s="263"/>
      <c r="F135" s="264"/>
      <c r="G135" s="313"/>
      <c r="H135" s="314"/>
      <c r="I135" s="314"/>
      <c r="J135" s="314"/>
      <c r="K135" s="314"/>
      <c r="L135" s="314"/>
      <c r="M135" s="314"/>
      <c r="N135" s="314"/>
      <c r="O135" s="314"/>
      <c r="P135" s="317"/>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489"/>
      <c r="AV135" s="299"/>
      <c r="AW135" s="299"/>
      <c r="AX135" s="300"/>
      <c r="AY135">
        <f>$AY$134</f>
        <v>0</v>
      </c>
    </row>
    <row r="136" spans="1:60" ht="23.25" hidden="1" customHeight="1" x14ac:dyDescent="0.2">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489"/>
      <c r="AV136" s="299"/>
      <c r="AW136" s="299"/>
      <c r="AX136" s="300"/>
      <c r="AY136">
        <f>$AY$134</f>
        <v>0</v>
      </c>
    </row>
    <row r="137" spans="1:60" ht="23.25" hidden="1" customHeight="1" x14ac:dyDescent="0.2">
      <c r="A137" s="440" t="s">
        <v>662</v>
      </c>
      <c r="B137" s="431"/>
      <c r="C137" s="431"/>
      <c r="D137" s="431"/>
      <c r="E137" s="431"/>
      <c r="F137" s="503"/>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497</v>
      </c>
      <c r="AF137" s="439"/>
      <c r="AG137" s="439"/>
      <c r="AH137" s="439"/>
      <c r="AI137" s="439" t="s">
        <v>649</v>
      </c>
      <c r="AJ137" s="439"/>
      <c r="AK137" s="439"/>
      <c r="AL137" s="439"/>
      <c r="AM137" s="439" t="s">
        <v>465</v>
      </c>
      <c r="AN137" s="439"/>
      <c r="AO137" s="439"/>
      <c r="AP137" s="439"/>
      <c r="AQ137" s="354" t="s">
        <v>671</v>
      </c>
      <c r="AR137" s="355"/>
      <c r="AS137" s="355"/>
      <c r="AT137" s="355"/>
      <c r="AU137" s="355"/>
      <c r="AV137" s="355"/>
      <c r="AW137" s="355"/>
      <c r="AX137" s="356"/>
      <c r="AY137">
        <f>IF(SUBSTITUTE(SUBSTITUTE($G$138,"／",""),"　","")="",0,1)</f>
        <v>0</v>
      </c>
    </row>
    <row r="138" spans="1:60" ht="23.25" hidden="1" customHeight="1" x14ac:dyDescent="0.2">
      <c r="A138" s="504"/>
      <c r="B138" s="367"/>
      <c r="C138" s="367"/>
      <c r="D138" s="367"/>
      <c r="E138" s="367"/>
      <c r="F138" s="505"/>
      <c r="G138" s="357" t="s">
        <v>664</v>
      </c>
      <c r="H138" s="358"/>
      <c r="I138" s="358"/>
      <c r="J138" s="358"/>
      <c r="K138" s="358"/>
      <c r="L138" s="358"/>
      <c r="M138" s="358"/>
      <c r="N138" s="358"/>
      <c r="O138" s="358"/>
      <c r="P138" s="358"/>
      <c r="Q138" s="358"/>
      <c r="R138" s="358"/>
      <c r="S138" s="358"/>
      <c r="T138" s="358"/>
      <c r="U138" s="358"/>
      <c r="V138" s="358"/>
      <c r="W138" s="358"/>
      <c r="X138" s="358"/>
      <c r="Y138" s="334" t="s">
        <v>662</v>
      </c>
      <c r="Z138" s="335"/>
      <c r="AA138" s="336"/>
      <c r="AB138" s="337"/>
      <c r="AC138" s="338"/>
      <c r="AD138" s="339"/>
      <c r="AE138" s="340"/>
      <c r="AF138" s="340"/>
      <c r="AG138" s="340"/>
      <c r="AH138" s="340"/>
      <c r="AI138" s="340"/>
      <c r="AJ138" s="340"/>
      <c r="AK138" s="340"/>
      <c r="AL138" s="340"/>
      <c r="AM138" s="340"/>
      <c r="AN138" s="340"/>
      <c r="AO138" s="340"/>
      <c r="AP138" s="340"/>
      <c r="AQ138" s="298"/>
      <c r="AR138" s="341"/>
      <c r="AS138" s="341"/>
      <c r="AT138" s="341"/>
      <c r="AU138" s="341"/>
      <c r="AV138" s="341"/>
      <c r="AW138" s="341"/>
      <c r="AX138" s="342"/>
      <c r="AY138">
        <f>$AY$137</f>
        <v>0</v>
      </c>
    </row>
    <row r="139" spans="1:60" ht="46.5" hidden="1" customHeight="1" x14ac:dyDescent="0.2">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6" t="s">
        <v>665</v>
      </c>
      <c r="Z139" s="327"/>
      <c r="AA139" s="328"/>
      <c r="AB139" s="329" t="s">
        <v>666</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2">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497</v>
      </c>
      <c r="AF140" s="439"/>
      <c r="AG140" s="439"/>
      <c r="AH140" s="439"/>
      <c r="AI140" s="439" t="s">
        <v>649</v>
      </c>
      <c r="AJ140" s="439"/>
      <c r="AK140" s="439"/>
      <c r="AL140" s="439"/>
      <c r="AM140" s="439" t="s">
        <v>465</v>
      </c>
      <c r="AN140" s="439"/>
      <c r="AO140" s="439"/>
      <c r="AP140" s="439"/>
      <c r="AQ140" s="364" t="s">
        <v>219</v>
      </c>
      <c r="AR140" s="365"/>
      <c r="AS140" s="365"/>
      <c r="AT140" s="366"/>
      <c r="AU140" s="367" t="s">
        <v>125</v>
      </c>
      <c r="AV140" s="367"/>
      <c r="AW140" s="367"/>
      <c r="AX140" s="368"/>
      <c r="AY140">
        <f>COUNTA($G$142)</f>
        <v>0</v>
      </c>
    </row>
    <row r="141" spans="1:60" ht="18.75" hidden="1" customHeight="1" x14ac:dyDescent="0.2">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6"/>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2">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6" t="s">
        <v>12</v>
      </c>
      <c r="Z142" s="417"/>
      <c r="AA142" s="418"/>
      <c r="AB142" s="304"/>
      <c r="AC142" s="304"/>
      <c r="AD142" s="304"/>
      <c r="AE142" s="298"/>
      <c r="AF142" s="341"/>
      <c r="AG142" s="341"/>
      <c r="AH142" s="341"/>
      <c r="AI142" s="298"/>
      <c r="AJ142" s="341"/>
      <c r="AK142" s="341"/>
      <c r="AL142" s="341"/>
      <c r="AM142" s="298"/>
      <c r="AN142" s="341"/>
      <c r="AO142" s="341"/>
      <c r="AP142" s="341"/>
      <c r="AQ142" s="419"/>
      <c r="AR142" s="420"/>
      <c r="AS142" s="420"/>
      <c r="AT142" s="421"/>
      <c r="AU142" s="341"/>
      <c r="AV142" s="341"/>
      <c r="AW142" s="341"/>
      <c r="AX142" s="342"/>
      <c r="AY142">
        <f t="shared" si="5"/>
        <v>0</v>
      </c>
    </row>
    <row r="143" spans="1:60" ht="23.25" hidden="1" customHeight="1" x14ac:dyDescent="0.2">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8"/>
      <c r="AF143" s="341"/>
      <c r="AG143" s="341"/>
      <c r="AH143" s="341"/>
      <c r="AI143" s="298"/>
      <c r="AJ143" s="341"/>
      <c r="AK143" s="341"/>
      <c r="AL143" s="341"/>
      <c r="AM143" s="298"/>
      <c r="AN143" s="341"/>
      <c r="AO143" s="341"/>
      <c r="AP143" s="341"/>
      <c r="AQ143" s="419"/>
      <c r="AR143" s="420"/>
      <c r="AS143" s="420"/>
      <c r="AT143" s="421"/>
      <c r="AU143" s="341"/>
      <c r="AV143" s="341"/>
      <c r="AW143" s="341"/>
      <c r="AX143" s="342"/>
      <c r="AY143">
        <f t="shared" si="5"/>
        <v>0</v>
      </c>
    </row>
    <row r="144" spans="1:60" ht="23.25" hidden="1" customHeight="1" x14ac:dyDescent="0.2">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8"/>
      <c r="AF144" s="341"/>
      <c r="AG144" s="341"/>
      <c r="AH144" s="341"/>
      <c r="AI144" s="298"/>
      <c r="AJ144" s="341"/>
      <c r="AK144" s="341"/>
      <c r="AL144" s="341"/>
      <c r="AM144" s="298"/>
      <c r="AN144" s="341"/>
      <c r="AO144" s="341"/>
      <c r="AP144" s="341"/>
      <c r="AQ144" s="419"/>
      <c r="AR144" s="420"/>
      <c r="AS144" s="420"/>
      <c r="AT144" s="421"/>
      <c r="AU144" s="341"/>
      <c r="AV144" s="341"/>
      <c r="AW144" s="341"/>
      <c r="AX144" s="342"/>
      <c r="AY144">
        <f t="shared" si="5"/>
        <v>0</v>
      </c>
    </row>
    <row r="145" spans="1:60" ht="23.25" hidden="1" customHeight="1" x14ac:dyDescent="0.2">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thickBot="1" x14ac:dyDescent="0.2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2">
      <c r="A147" s="450" t="s">
        <v>654</v>
      </c>
      <c r="B147" s="452"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2">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2">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2">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2">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6"/>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4"/>
      <c r="AC154" s="304"/>
      <c r="AD154" s="304"/>
      <c r="AE154" s="298"/>
      <c r="AF154" s="341"/>
      <c r="AG154" s="341"/>
      <c r="AH154" s="341"/>
      <c r="AI154" s="298"/>
      <c r="AJ154" s="341"/>
      <c r="AK154" s="341"/>
      <c r="AL154" s="341"/>
      <c r="AM154" s="298"/>
      <c r="AN154" s="341"/>
      <c r="AO154" s="341"/>
      <c r="AP154" s="341"/>
      <c r="AQ154" s="419"/>
      <c r="AR154" s="420"/>
      <c r="AS154" s="420"/>
      <c r="AT154" s="421"/>
      <c r="AU154" s="341"/>
      <c r="AV154" s="341"/>
      <c r="AW154" s="341"/>
      <c r="AX154" s="342"/>
      <c r="AY154">
        <f t="shared" si="6"/>
        <v>0</v>
      </c>
    </row>
    <row r="155" spans="1:60" ht="23.25" hidden="1" customHeight="1" x14ac:dyDescent="0.2">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8"/>
      <c r="AF155" s="341"/>
      <c r="AG155" s="341"/>
      <c r="AH155" s="341"/>
      <c r="AI155" s="298"/>
      <c r="AJ155" s="341"/>
      <c r="AK155" s="341"/>
      <c r="AL155" s="341"/>
      <c r="AM155" s="298"/>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2">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2">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6"/>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4"/>
      <c r="AC159" s="304"/>
      <c r="AD159" s="304"/>
      <c r="AE159" s="298"/>
      <c r="AF159" s="341"/>
      <c r="AG159" s="341"/>
      <c r="AH159" s="341"/>
      <c r="AI159" s="298"/>
      <c r="AJ159" s="341"/>
      <c r="AK159" s="341"/>
      <c r="AL159" s="341"/>
      <c r="AM159" s="298"/>
      <c r="AN159" s="341"/>
      <c r="AO159" s="341"/>
      <c r="AP159" s="341"/>
      <c r="AQ159" s="419"/>
      <c r="AR159" s="420"/>
      <c r="AS159" s="420"/>
      <c r="AT159" s="421"/>
      <c r="AU159" s="341"/>
      <c r="AV159" s="341"/>
      <c r="AW159" s="341"/>
      <c r="AX159" s="342"/>
      <c r="AY159">
        <f>$AY$157</f>
        <v>0</v>
      </c>
    </row>
    <row r="160" spans="1:60" ht="23.25" hidden="1" customHeight="1" x14ac:dyDescent="0.2">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8"/>
      <c r="AF160" s="341"/>
      <c r="AG160" s="341"/>
      <c r="AH160" s="341"/>
      <c r="AI160" s="298"/>
      <c r="AJ160" s="341"/>
      <c r="AK160" s="341"/>
      <c r="AL160" s="341"/>
      <c r="AM160" s="298"/>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2">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2">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2">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6"/>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4"/>
      <c r="AC164" s="304"/>
      <c r="AD164" s="304"/>
      <c r="AE164" s="298"/>
      <c r="AF164" s="341"/>
      <c r="AG164" s="341"/>
      <c r="AH164" s="341"/>
      <c r="AI164" s="298"/>
      <c r="AJ164" s="341"/>
      <c r="AK164" s="341"/>
      <c r="AL164" s="341"/>
      <c r="AM164" s="298"/>
      <c r="AN164" s="341"/>
      <c r="AO164" s="341"/>
      <c r="AP164" s="341"/>
      <c r="AQ164" s="419"/>
      <c r="AR164" s="420"/>
      <c r="AS164" s="420"/>
      <c r="AT164" s="421"/>
      <c r="AU164" s="341"/>
      <c r="AV164" s="341"/>
      <c r="AW164" s="341"/>
      <c r="AX164" s="342"/>
      <c r="AY164">
        <f>$AY$162</f>
        <v>0</v>
      </c>
    </row>
    <row r="165" spans="1:60" ht="23.25" hidden="1" customHeight="1" x14ac:dyDescent="0.2">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8"/>
      <c r="AF165" s="341"/>
      <c r="AG165" s="341"/>
      <c r="AH165" s="341"/>
      <c r="AI165" s="298"/>
      <c r="AJ165" s="341"/>
      <c r="AK165" s="341"/>
      <c r="AL165" s="341"/>
      <c r="AM165" s="298"/>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5">
      <c r="A166" s="451"/>
      <c r="B166" s="486"/>
      <c r="C166" s="487"/>
      <c r="D166" s="487"/>
      <c r="E166" s="487"/>
      <c r="F166" s="488"/>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2">
      <c r="A167" s="500" t="s">
        <v>660</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09" t="s">
        <v>496</v>
      </c>
      <c r="AR168" s="310"/>
      <c r="AS168" s="310"/>
      <c r="AT168" s="311"/>
      <c r="AU168" s="309" t="s">
        <v>670</v>
      </c>
      <c r="AV168" s="310"/>
      <c r="AW168" s="310"/>
      <c r="AX168" s="312"/>
      <c r="AY168">
        <f>COUNTA($G$169)</f>
        <v>0</v>
      </c>
    </row>
    <row r="169" spans="1:60" ht="23.25" hidden="1" customHeight="1" x14ac:dyDescent="0.2">
      <c r="A169" s="262"/>
      <c r="B169" s="263"/>
      <c r="C169" s="263"/>
      <c r="D169" s="263"/>
      <c r="E169" s="263"/>
      <c r="F169" s="264"/>
      <c r="G169" s="313"/>
      <c r="H169" s="314"/>
      <c r="I169" s="314"/>
      <c r="J169" s="314"/>
      <c r="K169" s="314"/>
      <c r="L169" s="314"/>
      <c r="M169" s="314"/>
      <c r="N169" s="314"/>
      <c r="O169" s="314"/>
      <c r="P169" s="317"/>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489"/>
      <c r="AV169" s="299"/>
      <c r="AW169" s="299"/>
      <c r="AX169" s="300"/>
      <c r="AY169">
        <f>$AY$168</f>
        <v>0</v>
      </c>
    </row>
    <row r="170" spans="1:60" ht="23.25" hidden="1" customHeight="1" x14ac:dyDescent="0.2">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489"/>
      <c r="AV170" s="299"/>
      <c r="AW170" s="299"/>
      <c r="AX170" s="300"/>
      <c r="AY170">
        <f>$AY$168</f>
        <v>0</v>
      </c>
    </row>
    <row r="171" spans="1:60" ht="23.25" hidden="1" customHeight="1" x14ac:dyDescent="0.2">
      <c r="A171" s="440" t="s">
        <v>662</v>
      </c>
      <c r="B171" s="431"/>
      <c r="C171" s="431"/>
      <c r="D171" s="431"/>
      <c r="E171" s="431"/>
      <c r="F171" s="503"/>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497</v>
      </c>
      <c r="AF171" s="439"/>
      <c r="AG171" s="439"/>
      <c r="AH171" s="439"/>
      <c r="AI171" s="439" t="s">
        <v>649</v>
      </c>
      <c r="AJ171" s="439"/>
      <c r="AK171" s="439"/>
      <c r="AL171" s="439"/>
      <c r="AM171" s="439" t="s">
        <v>465</v>
      </c>
      <c r="AN171" s="439"/>
      <c r="AO171" s="439"/>
      <c r="AP171" s="439"/>
      <c r="AQ171" s="354" t="s">
        <v>671</v>
      </c>
      <c r="AR171" s="355"/>
      <c r="AS171" s="355"/>
      <c r="AT171" s="355"/>
      <c r="AU171" s="355"/>
      <c r="AV171" s="355"/>
      <c r="AW171" s="355"/>
      <c r="AX171" s="356"/>
      <c r="AY171">
        <f>IF(SUBSTITUTE(SUBSTITUTE($G$172,"／",""),"　","")="",0,1)</f>
        <v>0</v>
      </c>
    </row>
    <row r="172" spans="1:60" ht="23.25" hidden="1" customHeight="1" x14ac:dyDescent="0.2">
      <c r="A172" s="504"/>
      <c r="B172" s="367"/>
      <c r="C172" s="367"/>
      <c r="D172" s="367"/>
      <c r="E172" s="367"/>
      <c r="F172" s="505"/>
      <c r="G172" s="357" t="s">
        <v>664</v>
      </c>
      <c r="H172" s="358"/>
      <c r="I172" s="358"/>
      <c r="J172" s="358"/>
      <c r="K172" s="358"/>
      <c r="L172" s="358"/>
      <c r="M172" s="358"/>
      <c r="N172" s="358"/>
      <c r="O172" s="358"/>
      <c r="P172" s="358"/>
      <c r="Q172" s="358"/>
      <c r="R172" s="358"/>
      <c r="S172" s="358"/>
      <c r="T172" s="358"/>
      <c r="U172" s="358"/>
      <c r="V172" s="358"/>
      <c r="W172" s="358"/>
      <c r="X172" s="358"/>
      <c r="Y172" s="334" t="s">
        <v>662</v>
      </c>
      <c r="Z172" s="335"/>
      <c r="AA172" s="336"/>
      <c r="AB172" s="337"/>
      <c r="AC172" s="338"/>
      <c r="AD172" s="339"/>
      <c r="AE172" s="340"/>
      <c r="AF172" s="340"/>
      <c r="AG172" s="340"/>
      <c r="AH172" s="340"/>
      <c r="AI172" s="340"/>
      <c r="AJ172" s="340"/>
      <c r="AK172" s="340"/>
      <c r="AL172" s="340"/>
      <c r="AM172" s="340"/>
      <c r="AN172" s="340"/>
      <c r="AO172" s="340"/>
      <c r="AP172" s="340"/>
      <c r="AQ172" s="298"/>
      <c r="AR172" s="341"/>
      <c r="AS172" s="341"/>
      <c r="AT172" s="341"/>
      <c r="AU172" s="341"/>
      <c r="AV172" s="341"/>
      <c r="AW172" s="341"/>
      <c r="AX172" s="342"/>
      <c r="AY172">
        <f>$AY$171</f>
        <v>0</v>
      </c>
    </row>
    <row r="173" spans="1:60" ht="46.5" hidden="1" customHeight="1" x14ac:dyDescent="0.2">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6" t="s">
        <v>665</v>
      </c>
      <c r="Z173" s="327"/>
      <c r="AA173" s="328"/>
      <c r="AB173" s="329" t="s">
        <v>666</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2">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497</v>
      </c>
      <c r="AF174" s="439"/>
      <c r="AG174" s="439"/>
      <c r="AH174" s="439"/>
      <c r="AI174" s="439" t="s">
        <v>649</v>
      </c>
      <c r="AJ174" s="439"/>
      <c r="AK174" s="439"/>
      <c r="AL174" s="439"/>
      <c r="AM174" s="439" t="s">
        <v>465</v>
      </c>
      <c r="AN174" s="439"/>
      <c r="AO174" s="439"/>
      <c r="AP174" s="439"/>
      <c r="AQ174" s="364" t="s">
        <v>219</v>
      </c>
      <c r="AR174" s="365"/>
      <c r="AS174" s="365"/>
      <c r="AT174" s="366"/>
      <c r="AU174" s="367" t="s">
        <v>125</v>
      </c>
      <c r="AV174" s="367"/>
      <c r="AW174" s="367"/>
      <c r="AX174" s="368"/>
      <c r="AY174">
        <f>COUNTA($G$176)</f>
        <v>0</v>
      </c>
    </row>
    <row r="175" spans="1:60" ht="18.75" hidden="1" customHeight="1" x14ac:dyDescent="0.2">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6"/>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2">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6" t="s">
        <v>12</v>
      </c>
      <c r="Z176" s="417"/>
      <c r="AA176" s="418"/>
      <c r="AB176" s="304"/>
      <c r="AC176" s="304"/>
      <c r="AD176" s="304"/>
      <c r="AE176" s="298"/>
      <c r="AF176" s="341"/>
      <c r="AG176" s="341"/>
      <c r="AH176" s="341"/>
      <c r="AI176" s="298"/>
      <c r="AJ176" s="341"/>
      <c r="AK176" s="341"/>
      <c r="AL176" s="341"/>
      <c r="AM176" s="298"/>
      <c r="AN176" s="341"/>
      <c r="AO176" s="341"/>
      <c r="AP176" s="341"/>
      <c r="AQ176" s="419"/>
      <c r="AR176" s="420"/>
      <c r="AS176" s="420"/>
      <c r="AT176" s="421"/>
      <c r="AU176" s="341"/>
      <c r="AV176" s="341"/>
      <c r="AW176" s="341"/>
      <c r="AX176" s="342"/>
      <c r="AY176">
        <f t="shared" si="7"/>
        <v>0</v>
      </c>
    </row>
    <row r="177" spans="1:60" ht="23.25" hidden="1" customHeight="1" x14ac:dyDescent="0.2">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8"/>
      <c r="AF177" s="341"/>
      <c r="AG177" s="341"/>
      <c r="AH177" s="341"/>
      <c r="AI177" s="298"/>
      <c r="AJ177" s="341"/>
      <c r="AK177" s="341"/>
      <c r="AL177" s="341"/>
      <c r="AM177" s="298"/>
      <c r="AN177" s="341"/>
      <c r="AO177" s="341"/>
      <c r="AP177" s="341"/>
      <c r="AQ177" s="419"/>
      <c r="AR177" s="420"/>
      <c r="AS177" s="420"/>
      <c r="AT177" s="421"/>
      <c r="AU177" s="341"/>
      <c r="AV177" s="341"/>
      <c r="AW177" s="341"/>
      <c r="AX177" s="342"/>
      <c r="AY177">
        <f t="shared" si="7"/>
        <v>0</v>
      </c>
    </row>
    <row r="178" spans="1:60" ht="23.25" hidden="1" customHeight="1" x14ac:dyDescent="0.2">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8"/>
      <c r="AF178" s="341"/>
      <c r="AG178" s="341"/>
      <c r="AH178" s="341"/>
      <c r="AI178" s="298"/>
      <c r="AJ178" s="341"/>
      <c r="AK178" s="341"/>
      <c r="AL178" s="341"/>
      <c r="AM178" s="298"/>
      <c r="AN178" s="341"/>
      <c r="AO178" s="341"/>
      <c r="AP178" s="341"/>
      <c r="AQ178" s="419"/>
      <c r="AR178" s="420"/>
      <c r="AS178" s="420"/>
      <c r="AT178" s="421"/>
      <c r="AU178" s="341"/>
      <c r="AV178" s="341"/>
      <c r="AW178" s="341"/>
      <c r="AX178" s="342"/>
      <c r="AY178">
        <f t="shared" si="7"/>
        <v>0</v>
      </c>
    </row>
    <row r="179" spans="1:60" ht="23.25" hidden="1" customHeight="1" x14ac:dyDescent="0.2">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thickBot="1" x14ac:dyDescent="0.2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2">
      <c r="A181" s="450" t="s">
        <v>654</v>
      </c>
      <c r="B181" s="452"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2">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2">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2">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2">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6"/>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4"/>
      <c r="AC188" s="304"/>
      <c r="AD188" s="304"/>
      <c r="AE188" s="298"/>
      <c r="AF188" s="341"/>
      <c r="AG188" s="341"/>
      <c r="AH188" s="341"/>
      <c r="AI188" s="298"/>
      <c r="AJ188" s="341"/>
      <c r="AK188" s="341"/>
      <c r="AL188" s="341"/>
      <c r="AM188" s="298"/>
      <c r="AN188" s="341"/>
      <c r="AO188" s="341"/>
      <c r="AP188" s="341"/>
      <c r="AQ188" s="419"/>
      <c r="AR188" s="420"/>
      <c r="AS188" s="420"/>
      <c r="AT188" s="421"/>
      <c r="AU188" s="341"/>
      <c r="AV188" s="341"/>
      <c r="AW188" s="341"/>
      <c r="AX188" s="342"/>
      <c r="AY188">
        <f t="shared" si="8"/>
        <v>0</v>
      </c>
    </row>
    <row r="189" spans="1:60" ht="23.25" hidden="1" customHeight="1" x14ac:dyDescent="0.2">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8"/>
      <c r="AF189" s="341"/>
      <c r="AG189" s="341"/>
      <c r="AH189" s="341"/>
      <c r="AI189" s="298"/>
      <c r="AJ189" s="341"/>
      <c r="AK189" s="341"/>
      <c r="AL189" s="341"/>
      <c r="AM189" s="298"/>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2">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2">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6"/>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4"/>
      <c r="AC193" s="304"/>
      <c r="AD193" s="304"/>
      <c r="AE193" s="298"/>
      <c r="AF193" s="341"/>
      <c r="AG193" s="341"/>
      <c r="AH193" s="341"/>
      <c r="AI193" s="298"/>
      <c r="AJ193" s="341"/>
      <c r="AK193" s="341"/>
      <c r="AL193" s="341"/>
      <c r="AM193" s="298"/>
      <c r="AN193" s="341"/>
      <c r="AO193" s="341"/>
      <c r="AP193" s="341"/>
      <c r="AQ193" s="419"/>
      <c r="AR193" s="420"/>
      <c r="AS193" s="420"/>
      <c r="AT193" s="421"/>
      <c r="AU193" s="341"/>
      <c r="AV193" s="341"/>
      <c r="AW193" s="341"/>
      <c r="AX193" s="342"/>
      <c r="AY193">
        <f>$AY$191</f>
        <v>0</v>
      </c>
    </row>
    <row r="194" spans="1:60" ht="23.25" hidden="1" customHeight="1" x14ac:dyDescent="0.2">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8"/>
      <c r="AF194" s="341"/>
      <c r="AG194" s="341"/>
      <c r="AH194" s="341"/>
      <c r="AI194" s="298"/>
      <c r="AJ194" s="341"/>
      <c r="AK194" s="341"/>
      <c r="AL194" s="341"/>
      <c r="AM194" s="298"/>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2">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2">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2">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6"/>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4"/>
      <c r="AC198" s="304"/>
      <c r="AD198" s="304"/>
      <c r="AE198" s="298"/>
      <c r="AF198" s="341"/>
      <c r="AG198" s="341"/>
      <c r="AH198" s="341"/>
      <c r="AI198" s="298"/>
      <c r="AJ198" s="341"/>
      <c r="AK198" s="341"/>
      <c r="AL198" s="341"/>
      <c r="AM198" s="298"/>
      <c r="AN198" s="341"/>
      <c r="AO198" s="341"/>
      <c r="AP198" s="341"/>
      <c r="AQ198" s="419"/>
      <c r="AR198" s="420"/>
      <c r="AS198" s="420"/>
      <c r="AT198" s="421"/>
      <c r="AU198" s="341"/>
      <c r="AV198" s="341"/>
      <c r="AW198" s="341"/>
      <c r="AX198" s="342"/>
      <c r="AY198">
        <f t="shared" ref="AY198:AY200" si="9">$AY$196</f>
        <v>0</v>
      </c>
    </row>
    <row r="199" spans="1:60" ht="23.25" hidden="1" customHeight="1" x14ac:dyDescent="0.2">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8"/>
      <c r="AF199" s="341"/>
      <c r="AG199" s="341"/>
      <c r="AH199" s="341"/>
      <c r="AI199" s="298"/>
      <c r="AJ199" s="341"/>
      <c r="AK199" s="341"/>
      <c r="AL199" s="341"/>
      <c r="AM199" s="298"/>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5">
      <c r="A200" s="451"/>
      <c r="B200" s="486"/>
      <c r="C200" s="487"/>
      <c r="D200" s="487"/>
      <c r="E200" s="487"/>
      <c r="F200" s="488"/>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customHeight="1" x14ac:dyDescent="0.2">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5" t="s">
        <v>125</v>
      </c>
      <c r="AV201" s="565"/>
      <c r="AW201" s="565"/>
      <c r="AX201" s="566"/>
      <c r="AY201">
        <f>COUNTA($H$203)</f>
        <v>1</v>
      </c>
    </row>
    <row r="202" spans="1:60" ht="18.75" customHeight="1" x14ac:dyDescent="0.2">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9"/>
      <c r="AF202" s="439"/>
      <c r="AG202" s="439"/>
      <c r="AH202" s="439"/>
      <c r="AI202" s="439"/>
      <c r="AJ202" s="439"/>
      <c r="AK202" s="439"/>
      <c r="AL202" s="439"/>
      <c r="AM202" s="439"/>
      <c r="AN202" s="439"/>
      <c r="AO202" s="439"/>
      <c r="AP202" s="439"/>
      <c r="AQ202" s="369">
        <v>5</v>
      </c>
      <c r="AR202" s="370"/>
      <c r="AS202" s="371" t="s">
        <v>220</v>
      </c>
      <c r="AT202" s="372"/>
      <c r="AU202" s="373">
        <v>12</v>
      </c>
      <c r="AV202" s="373"/>
      <c r="AW202" s="533" t="s">
        <v>166</v>
      </c>
      <c r="AX202" s="567"/>
      <c r="AY202">
        <f t="shared" ref="AY202:AY208" si="10">$AY$201</f>
        <v>1</v>
      </c>
    </row>
    <row r="203" spans="1:60" ht="23.25" customHeight="1" x14ac:dyDescent="0.2">
      <c r="A203" s="526"/>
      <c r="B203" s="527"/>
      <c r="C203" s="527"/>
      <c r="D203" s="527"/>
      <c r="E203" s="527"/>
      <c r="F203" s="528"/>
      <c r="G203" s="547" t="s">
        <v>221</v>
      </c>
      <c r="H203" s="550" t="s">
        <v>730</v>
      </c>
      <c r="I203" s="551"/>
      <c r="J203" s="551"/>
      <c r="K203" s="551"/>
      <c r="L203" s="551"/>
      <c r="M203" s="551"/>
      <c r="N203" s="551"/>
      <c r="O203" s="552"/>
      <c r="P203" s="550" t="s">
        <v>705</v>
      </c>
      <c r="Q203" s="551"/>
      <c r="R203" s="551"/>
      <c r="S203" s="551"/>
      <c r="T203" s="551"/>
      <c r="U203" s="551"/>
      <c r="V203" s="552"/>
      <c r="W203" s="556"/>
      <c r="X203" s="557"/>
      <c r="Y203" s="562" t="s">
        <v>12</v>
      </c>
      <c r="Z203" s="562"/>
      <c r="AA203" s="563"/>
      <c r="AB203" s="564" t="s">
        <v>330</v>
      </c>
      <c r="AC203" s="564"/>
      <c r="AD203" s="564"/>
      <c r="AE203" s="298" t="s">
        <v>364</v>
      </c>
      <c r="AF203" s="341"/>
      <c r="AG203" s="341"/>
      <c r="AH203" s="341"/>
      <c r="AI203" s="298" t="s">
        <v>364</v>
      </c>
      <c r="AJ203" s="341"/>
      <c r="AK203" s="341"/>
      <c r="AL203" s="341"/>
      <c r="AM203" s="298" t="s">
        <v>364</v>
      </c>
      <c r="AN203" s="341"/>
      <c r="AO203" s="341"/>
      <c r="AP203" s="341"/>
      <c r="AQ203" s="298" t="s">
        <v>364</v>
      </c>
      <c r="AR203" s="341"/>
      <c r="AS203" s="341"/>
      <c r="AT203" s="545"/>
      <c r="AU203" s="341" t="s">
        <v>364</v>
      </c>
      <c r="AV203" s="341"/>
      <c r="AW203" s="341"/>
      <c r="AX203" s="342"/>
      <c r="AY203">
        <f t="shared" si="10"/>
        <v>1</v>
      </c>
    </row>
    <row r="204" spans="1:60" ht="23.25" customHeight="1" x14ac:dyDescent="0.2">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330</v>
      </c>
      <c r="AC204" s="546"/>
      <c r="AD204" s="546"/>
      <c r="AE204" s="298" t="s">
        <v>364</v>
      </c>
      <c r="AF204" s="341"/>
      <c r="AG204" s="341"/>
      <c r="AH204" s="341"/>
      <c r="AI204" s="298" t="s">
        <v>364</v>
      </c>
      <c r="AJ204" s="341"/>
      <c r="AK204" s="341"/>
      <c r="AL204" s="341"/>
      <c r="AM204" s="298" t="s">
        <v>364</v>
      </c>
      <c r="AN204" s="341"/>
      <c r="AO204" s="341"/>
      <c r="AP204" s="341"/>
      <c r="AQ204" s="298">
        <v>23949</v>
      </c>
      <c r="AR204" s="341"/>
      <c r="AS204" s="341"/>
      <c r="AT204" s="545"/>
      <c r="AU204" s="341">
        <v>13148</v>
      </c>
      <c r="AV204" s="341"/>
      <c r="AW204" s="341"/>
      <c r="AX204" s="342"/>
      <c r="AY204">
        <f t="shared" si="10"/>
        <v>1</v>
      </c>
    </row>
    <row r="205" spans="1:60" ht="23.25" customHeight="1" x14ac:dyDescent="0.2">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331</v>
      </c>
      <c r="AC205" s="580"/>
      <c r="AD205" s="580"/>
      <c r="AE205" s="484" t="s">
        <v>364</v>
      </c>
      <c r="AF205" s="485"/>
      <c r="AG205" s="485"/>
      <c r="AH205" s="485"/>
      <c r="AI205" s="484" t="s">
        <v>364</v>
      </c>
      <c r="AJ205" s="485"/>
      <c r="AK205" s="485"/>
      <c r="AL205" s="485"/>
      <c r="AM205" s="484" t="s">
        <v>364</v>
      </c>
      <c r="AN205" s="485"/>
      <c r="AO205" s="485"/>
      <c r="AP205" s="485"/>
      <c r="AQ205" s="298" t="s">
        <v>364</v>
      </c>
      <c r="AR205" s="341"/>
      <c r="AS205" s="341"/>
      <c r="AT205" s="545"/>
      <c r="AU205" s="341" t="s">
        <v>364</v>
      </c>
      <c r="AV205" s="341"/>
      <c r="AW205" s="341"/>
      <c r="AX205" s="342"/>
      <c r="AY205">
        <f t="shared" si="10"/>
        <v>1</v>
      </c>
    </row>
    <row r="206" spans="1:60" ht="23.25" customHeight="1" x14ac:dyDescent="0.2">
      <c r="A206" s="526" t="s">
        <v>317</v>
      </c>
      <c r="B206" s="527"/>
      <c r="C206" s="527"/>
      <c r="D206" s="527"/>
      <c r="E206" s="527"/>
      <c r="F206" s="528"/>
      <c r="G206" s="548" t="s">
        <v>222</v>
      </c>
      <c r="H206" s="571" t="s">
        <v>706</v>
      </c>
      <c r="I206" s="571"/>
      <c r="J206" s="571"/>
      <c r="K206" s="571"/>
      <c r="L206" s="571"/>
      <c r="M206" s="571"/>
      <c r="N206" s="571"/>
      <c r="O206" s="571"/>
      <c r="P206" s="571" t="s">
        <v>707</v>
      </c>
      <c r="Q206" s="571"/>
      <c r="R206" s="571"/>
      <c r="S206" s="571"/>
      <c r="T206" s="571"/>
      <c r="U206" s="571"/>
      <c r="V206" s="571"/>
      <c r="W206" s="574" t="s">
        <v>329</v>
      </c>
      <c r="X206" s="575"/>
      <c r="Y206" s="562" t="s">
        <v>12</v>
      </c>
      <c r="Z206" s="562"/>
      <c r="AA206" s="563"/>
      <c r="AB206" s="564" t="s">
        <v>330</v>
      </c>
      <c r="AC206" s="564"/>
      <c r="AD206" s="564"/>
      <c r="AE206" s="298" t="s">
        <v>364</v>
      </c>
      <c r="AF206" s="341"/>
      <c r="AG206" s="341"/>
      <c r="AH206" s="341"/>
      <c r="AI206" s="298" t="s">
        <v>364</v>
      </c>
      <c r="AJ206" s="341"/>
      <c r="AK206" s="341"/>
      <c r="AL206" s="341"/>
      <c r="AM206" s="298" t="s">
        <v>364</v>
      </c>
      <c r="AN206" s="341"/>
      <c r="AO206" s="341"/>
      <c r="AP206" s="341"/>
      <c r="AQ206" s="298" t="s">
        <v>364</v>
      </c>
      <c r="AR206" s="341"/>
      <c r="AS206" s="341"/>
      <c r="AT206" s="545"/>
      <c r="AU206" s="341" t="s">
        <v>364</v>
      </c>
      <c r="AV206" s="341"/>
      <c r="AW206" s="341"/>
      <c r="AX206" s="342"/>
      <c r="AY206">
        <f t="shared" si="10"/>
        <v>1</v>
      </c>
    </row>
    <row r="207" spans="1:60" ht="23.25" customHeight="1" x14ac:dyDescent="0.2">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330</v>
      </c>
      <c r="AC207" s="546"/>
      <c r="AD207" s="546"/>
      <c r="AE207" s="298" t="s">
        <v>364</v>
      </c>
      <c r="AF207" s="341"/>
      <c r="AG207" s="341"/>
      <c r="AH207" s="341"/>
      <c r="AI207" s="298" t="s">
        <v>364</v>
      </c>
      <c r="AJ207" s="341"/>
      <c r="AK207" s="341"/>
      <c r="AL207" s="341"/>
      <c r="AM207" s="298" t="s">
        <v>364</v>
      </c>
      <c r="AN207" s="341"/>
      <c r="AO207" s="341"/>
      <c r="AP207" s="341"/>
      <c r="AQ207" s="298">
        <v>23949</v>
      </c>
      <c r="AR207" s="341"/>
      <c r="AS207" s="341"/>
      <c r="AT207" s="545"/>
      <c r="AU207" s="341" t="s">
        <v>364</v>
      </c>
      <c r="AV207" s="341"/>
      <c r="AW207" s="341"/>
      <c r="AX207" s="342"/>
      <c r="AY207">
        <f t="shared" si="10"/>
        <v>1</v>
      </c>
    </row>
    <row r="208" spans="1:60" ht="114.65" customHeight="1" x14ac:dyDescent="0.2">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331</v>
      </c>
      <c r="AC208" s="580"/>
      <c r="AD208" s="580"/>
      <c r="AE208" s="484" t="s">
        <v>364</v>
      </c>
      <c r="AF208" s="485"/>
      <c r="AG208" s="485"/>
      <c r="AH208" s="485"/>
      <c r="AI208" s="484" t="s">
        <v>364</v>
      </c>
      <c r="AJ208" s="485"/>
      <c r="AK208" s="485"/>
      <c r="AL208" s="485"/>
      <c r="AM208" s="484" t="s">
        <v>364</v>
      </c>
      <c r="AN208" s="485"/>
      <c r="AO208" s="485"/>
      <c r="AP208" s="581"/>
      <c r="AQ208" s="298" t="s">
        <v>364</v>
      </c>
      <c r="AR208" s="341"/>
      <c r="AS208" s="341"/>
      <c r="AT208" s="545"/>
      <c r="AU208" s="341" t="s">
        <v>364</v>
      </c>
      <c r="AV208" s="341"/>
      <c r="AW208" s="341"/>
      <c r="AX208" s="342"/>
      <c r="AY208">
        <f t="shared" si="10"/>
        <v>1</v>
      </c>
    </row>
    <row r="209" spans="1:51" ht="18.75" hidden="1" customHeight="1" x14ac:dyDescent="0.2">
      <c r="A209" s="588" t="s">
        <v>313</v>
      </c>
      <c r="B209" s="589"/>
      <c r="C209" s="589"/>
      <c r="D209" s="589"/>
      <c r="E209" s="589"/>
      <c r="F209" s="590"/>
      <c r="G209" s="591"/>
      <c r="H209" s="425" t="s">
        <v>136</v>
      </c>
      <c r="I209" s="425"/>
      <c r="J209" s="425"/>
      <c r="K209" s="425"/>
      <c r="L209" s="425"/>
      <c r="M209" s="425"/>
      <c r="N209" s="425"/>
      <c r="O209" s="426"/>
      <c r="P209" s="424" t="s">
        <v>52</v>
      </c>
      <c r="Q209" s="425"/>
      <c r="R209" s="425"/>
      <c r="S209" s="425"/>
      <c r="T209" s="425"/>
      <c r="U209" s="425"/>
      <c r="V209" s="425"/>
      <c r="W209" s="425"/>
      <c r="X209" s="426"/>
      <c r="Y209" s="594"/>
      <c r="Z209" s="595"/>
      <c r="AA209" s="596"/>
      <c r="AB209" s="430" t="s">
        <v>11</v>
      </c>
      <c r="AC209" s="431"/>
      <c r="AD209" s="432"/>
      <c r="AE209" s="583" t="s">
        <v>497</v>
      </c>
      <c r="AF209" s="583"/>
      <c r="AG209" s="583"/>
      <c r="AH209" s="583"/>
      <c r="AI209" s="439" t="s">
        <v>649</v>
      </c>
      <c r="AJ209" s="439"/>
      <c r="AK209" s="439"/>
      <c r="AL209" s="439"/>
      <c r="AM209" s="439" t="s">
        <v>465</v>
      </c>
      <c r="AN209" s="439"/>
      <c r="AO209" s="439"/>
      <c r="AP209" s="439"/>
      <c r="AQ209" s="424" t="s">
        <v>219</v>
      </c>
      <c r="AR209" s="425"/>
      <c r="AS209" s="425"/>
      <c r="AT209" s="426"/>
      <c r="AU209" s="584" t="s">
        <v>125</v>
      </c>
      <c r="AV209" s="585"/>
      <c r="AW209" s="585"/>
      <c r="AX209" s="586"/>
      <c r="AY209">
        <f>COUNTA($H$211)</f>
        <v>0</v>
      </c>
    </row>
    <row r="210" spans="1:51" ht="18.75" hidden="1" customHeight="1" x14ac:dyDescent="0.2">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39"/>
      <c r="AJ210" s="439"/>
      <c r="AK210" s="439"/>
      <c r="AL210" s="439"/>
      <c r="AM210" s="439"/>
      <c r="AN210" s="439"/>
      <c r="AO210" s="439"/>
      <c r="AP210" s="439"/>
      <c r="AQ210" s="369"/>
      <c r="AR210" s="370"/>
      <c r="AS210" s="371" t="s">
        <v>220</v>
      </c>
      <c r="AT210" s="372"/>
      <c r="AU210" s="369"/>
      <c r="AV210" s="370"/>
      <c r="AW210" s="371" t="s">
        <v>166</v>
      </c>
      <c r="AX210" s="587"/>
      <c r="AY210">
        <f>$AY$209</f>
        <v>0</v>
      </c>
    </row>
    <row r="211" spans="1:51" ht="23.25" hidden="1" customHeight="1" x14ac:dyDescent="0.2">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2">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2">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18" t="s">
        <v>14</v>
      </c>
      <c r="AC213" s="618"/>
      <c r="AD213" s="618"/>
      <c r="AE213" s="619"/>
      <c r="AF213" s="620"/>
      <c r="AG213" s="620"/>
      <c r="AH213" s="620"/>
      <c r="AI213" s="619"/>
      <c r="AJ213" s="620"/>
      <c r="AK213" s="620"/>
      <c r="AL213" s="620"/>
      <c r="AM213" s="619"/>
      <c r="AN213" s="620"/>
      <c r="AO213" s="620"/>
      <c r="AP213" s="620"/>
      <c r="AQ213" s="419"/>
      <c r="AR213" s="420"/>
      <c r="AS213" s="420"/>
      <c r="AT213" s="421"/>
      <c r="AU213" s="341"/>
      <c r="AV213" s="341"/>
      <c r="AW213" s="341"/>
      <c r="AX213" s="342"/>
      <c r="AY213">
        <f>$AY$209</f>
        <v>0</v>
      </c>
    </row>
    <row r="214" spans="1:51" ht="69.75" hidden="1" customHeight="1" x14ac:dyDescent="0.2">
      <c r="A214" s="606" t="s">
        <v>343</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customHeight="1" thickBot="1" x14ac:dyDescent="0.25">
      <c r="A215" s="490" t="s">
        <v>657</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2">
      <c r="A216" s="636" t="s">
        <v>363</v>
      </c>
      <c r="B216" s="637"/>
      <c r="C216" s="639" t="s">
        <v>223</v>
      </c>
      <c r="D216" s="637"/>
      <c r="E216" s="640" t="s">
        <v>239</v>
      </c>
      <c r="F216" s="641"/>
      <c r="G216" s="642" t="s">
        <v>364</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2">
      <c r="A217" s="638"/>
      <c r="B217" s="626"/>
      <c r="C217" s="625"/>
      <c r="D217" s="626"/>
      <c r="E217" s="466" t="s">
        <v>238</v>
      </c>
      <c r="F217" s="442"/>
      <c r="G217" s="471" t="s">
        <v>713</v>
      </c>
      <c r="H217" s="411"/>
      <c r="I217" s="411"/>
      <c r="J217" s="411"/>
      <c r="K217" s="411"/>
      <c r="L217" s="411"/>
      <c r="M217" s="411"/>
      <c r="N217" s="411"/>
      <c r="O217" s="411"/>
      <c r="P217" s="411"/>
      <c r="Q217" s="411"/>
      <c r="R217" s="411"/>
      <c r="S217" s="411"/>
      <c r="T217" s="411"/>
      <c r="U217" s="411"/>
      <c r="V217" s="412"/>
      <c r="W217" s="645" t="s">
        <v>667</v>
      </c>
      <c r="X217" s="646"/>
      <c r="Y217" s="646"/>
      <c r="Z217" s="646"/>
      <c r="AA217" s="647"/>
      <c r="AB217" s="648" t="s">
        <v>714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2">
      <c r="A218" s="638"/>
      <c r="B218" s="626"/>
      <c r="C218" s="625"/>
      <c r="D218" s="626"/>
      <c r="E218" s="453"/>
      <c r="F218" s="267"/>
      <c r="G218" s="473"/>
      <c r="H218" s="415"/>
      <c r="I218" s="415"/>
      <c r="J218" s="415"/>
      <c r="K218" s="415"/>
      <c r="L218" s="415"/>
      <c r="M218" s="415"/>
      <c r="N218" s="415"/>
      <c r="O218" s="415"/>
      <c r="P218" s="415"/>
      <c r="Q218" s="415"/>
      <c r="R218" s="415"/>
      <c r="S218" s="415"/>
      <c r="T218" s="415"/>
      <c r="U218" s="415"/>
      <c r="V218" s="416"/>
      <c r="W218" s="651" t="s">
        <v>668</v>
      </c>
      <c r="X218" s="652"/>
      <c r="Y218" s="652"/>
      <c r="Z218" s="652"/>
      <c r="AA218" s="653"/>
      <c r="AB218" s="648" t="s">
        <v>715</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2">
      <c r="A219" s="638"/>
      <c r="B219" s="626"/>
      <c r="C219" s="623" t="s">
        <v>675</v>
      </c>
      <c r="D219" s="624"/>
      <c r="E219" s="466" t="s">
        <v>359</v>
      </c>
      <c r="F219" s="442"/>
      <c r="G219" s="627" t="s">
        <v>226</v>
      </c>
      <c r="H219" s="628"/>
      <c r="I219" s="628"/>
      <c r="J219" s="629" t="s">
        <v>364</v>
      </c>
      <c r="K219" s="630"/>
      <c r="L219" s="630"/>
      <c r="M219" s="630"/>
      <c r="N219" s="630"/>
      <c r="O219" s="630"/>
      <c r="P219" s="630"/>
      <c r="Q219" s="630"/>
      <c r="R219" s="630"/>
      <c r="S219" s="630"/>
      <c r="T219" s="631"/>
      <c r="U219" s="609" t="s">
        <v>364</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2">
      <c r="A220" s="638"/>
      <c r="B220" s="626"/>
      <c r="C220" s="625"/>
      <c r="D220" s="626"/>
      <c r="E220" s="452"/>
      <c r="F220" s="264"/>
      <c r="G220" s="627" t="s">
        <v>676</v>
      </c>
      <c r="H220" s="628"/>
      <c r="I220" s="628"/>
      <c r="J220" s="628"/>
      <c r="K220" s="628"/>
      <c r="L220" s="628"/>
      <c r="M220" s="628"/>
      <c r="N220" s="628"/>
      <c r="O220" s="628"/>
      <c r="P220" s="628"/>
      <c r="Q220" s="628"/>
      <c r="R220" s="628"/>
      <c r="S220" s="628"/>
      <c r="T220" s="628"/>
      <c r="U220" s="608" t="s">
        <v>364</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5">
      <c r="A221" s="638"/>
      <c r="B221" s="626"/>
      <c r="C221" s="625"/>
      <c r="D221" s="626"/>
      <c r="E221" s="453"/>
      <c r="F221" s="267"/>
      <c r="G221" s="627" t="s">
        <v>668</v>
      </c>
      <c r="H221" s="628"/>
      <c r="I221" s="628"/>
      <c r="J221" s="628"/>
      <c r="K221" s="628"/>
      <c r="L221" s="628"/>
      <c r="M221" s="628"/>
      <c r="N221" s="628"/>
      <c r="O221" s="628"/>
      <c r="P221" s="628"/>
      <c r="Q221" s="628"/>
      <c r="R221" s="628"/>
      <c r="S221" s="628"/>
      <c r="T221" s="628"/>
      <c r="U221" s="633" t="s">
        <v>364</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2">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2">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79.75" customHeight="1" x14ac:dyDescent="0.2">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692</v>
      </c>
      <c r="AE224" s="719"/>
      <c r="AF224" s="719"/>
      <c r="AG224" s="720" t="s">
        <v>708</v>
      </c>
      <c r="AH224" s="721"/>
      <c r="AI224" s="721"/>
      <c r="AJ224" s="721"/>
      <c r="AK224" s="721"/>
      <c r="AL224" s="721"/>
      <c r="AM224" s="721"/>
      <c r="AN224" s="721"/>
      <c r="AO224" s="721"/>
      <c r="AP224" s="721"/>
      <c r="AQ224" s="721"/>
      <c r="AR224" s="721"/>
      <c r="AS224" s="721"/>
      <c r="AT224" s="721"/>
      <c r="AU224" s="721"/>
      <c r="AV224" s="721"/>
      <c r="AW224" s="721"/>
      <c r="AX224" s="722"/>
    </row>
    <row r="225" spans="1:50" ht="50.4" customHeight="1" x14ac:dyDescent="0.2">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692</v>
      </c>
      <c r="AE225" s="655"/>
      <c r="AF225" s="655"/>
      <c r="AG225" s="669" t="s">
        <v>709</v>
      </c>
      <c r="AH225" s="670"/>
      <c r="AI225" s="670"/>
      <c r="AJ225" s="670"/>
      <c r="AK225" s="670"/>
      <c r="AL225" s="670"/>
      <c r="AM225" s="670"/>
      <c r="AN225" s="670"/>
      <c r="AO225" s="670"/>
      <c r="AP225" s="670"/>
      <c r="AQ225" s="670"/>
      <c r="AR225" s="670"/>
      <c r="AS225" s="670"/>
      <c r="AT225" s="670"/>
      <c r="AU225" s="670"/>
      <c r="AV225" s="670"/>
      <c r="AW225" s="670"/>
      <c r="AX225" s="671"/>
    </row>
    <row r="226" spans="1:50" ht="55.25" customHeight="1" x14ac:dyDescent="0.2">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692</v>
      </c>
      <c r="AE226" s="676"/>
      <c r="AF226" s="676"/>
      <c r="AG226" s="677" t="s">
        <v>710</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2">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692</v>
      </c>
      <c r="AE227" s="691"/>
      <c r="AF227" s="691"/>
      <c r="AG227" s="692" t="s">
        <v>716</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2">
      <c r="A228" s="681"/>
      <c r="B228" s="682"/>
      <c r="C228" s="694"/>
      <c r="D228" s="695"/>
      <c r="E228" s="698" t="s">
        <v>341</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717</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2">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718</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2">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719</v>
      </c>
      <c r="AE230" s="665"/>
      <c r="AF230" s="665"/>
      <c r="AG230" s="666" t="s">
        <v>364</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2">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720</v>
      </c>
      <c r="AE231" s="655"/>
      <c r="AF231" s="655"/>
      <c r="AG231" s="669" t="s">
        <v>364</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2">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720</v>
      </c>
      <c r="AE232" s="655"/>
      <c r="AF232" s="655"/>
      <c r="AG232" s="669" t="s">
        <v>364</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2">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720</v>
      </c>
      <c r="AE233" s="655"/>
      <c r="AF233" s="655"/>
      <c r="AG233" s="669" t="s">
        <v>364</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2">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720</v>
      </c>
      <c r="AE234" s="676"/>
      <c r="AF234" s="676"/>
      <c r="AG234" s="740" t="s">
        <v>364</v>
      </c>
      <c r="AH234" s="741"/>
      <c r="AI234" s="741"/>
      <c r="AJ234" s="741"/>
      <c r="AK234" s="741"/>
      <c r="AL234" s="741"/>
      <c r="AM234" s="741"/>
      <c r="AN234" s="741"/>
      <c r="AO234" s="741"/>
      <c r="AP234" s="741"/>
      <c r="AQ234" s="741"/>
      <c r="AR234" s="741"/>
      <c r="AS234" s="741"/>
      <c r="AT234" s="741"/>
      <c r="AU234" s="741"/>
      <c r="AV234" s="741"/>
      <c r="AW234" s="741"/>
      <c r="AX234" s="742"/>
    </row>
    <row r="235" spans="1:50" ht="88.75" customHeight="1" x14ac:dyDescent="0.2">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692</v>
      </c>
      <c r="AE235" s="655"/>
      <c r="AF235" s="656"/>
      <c r="AG235" s="669" t="s">
        <v>721</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2">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720</v>
      </c>
      <c r="AE236" s="733"/>
      <c r="AF236" s="734"/>
      <c r="AG236" s="735" t="s">
        <v>364</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2">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720</v>
      </c>
      <c r="AE237" s="665"/>
      <c r="AF237" s="775"/>
      <c r="AG237" s="666" t="s">
        <v>364</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x14ac:dyDescent="0.2">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720</v>
      </c>
      <c r="AE238" s="780"/>
      <c r="AF238" s="780"/>
      <c r="AG238" s="669" t="s">
        <v>364</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2">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720</v>
      </c>
      <c r="AE239" s="655"/>
      <c r="AF239" s="655"/>
      <c r="AG239" s="669" t="s">
        <v>364</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2">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720</v>
      </c>
      <c r="AE240" s="655"/>
      <c r="AF240" s="655"/>
      <c r="AG240" s="753" t="s">
        <v>364</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thickBot="1" x14ac:dyDescent="0.2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720</v>
      </c>
      <c r="AE241" s="691"/>
      <c r="AF241" s="763"/>
      <c r="AG241" s="692" t="s">
        <v>364</v>
      </c>
      <c r="AH241" s="411"/>
      <c r="AI241" s="411"/>
      <c r="AJ241" s="411"/>
      <c r="AK241" s="411"/>
      <c r="AL241" s="411"/>
      <c r="AM241" s="411"/>
      <c r="AN241" s="411"/>
      <c r="AO241" s="411"/>
      <c r="AP241" s="411"/>
      <c r="AQ241" s="411"/>
      <c r="AR241" s="411"/>
      <c r="AS241" s="411"/>
      <c r="AT241" s="411"/>
      <c r="AU241" s="411"/>
      <c r="AV241" s="411"/>
      <c r="AW241" s="411"/>
      <c r="AX241" s="693"/>
    </row>
    <row r="242" spans="1:52" ht="19.649999999999999" hidden="1" customHeight="1" x14ac:dyDescent="0.2">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hidden="1" customHeight="1" x14ac:dyDescent="0.2">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x14ac:dyDescent="0.2">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x14ac:dyDescent="0.2">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x14ac:dyDescent="0.2">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x14ac:dyDescent="0.25">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2">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5">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2">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2">
      <c r="A251" s="805" t="s">
        <v>357</v>
      </c>
      <c r="B251" s="469"/>
      <c r="C251" s="469"/>
      <c r="D251" s="470"/>
      <c r="E251" s="791" t="s">
        <v>364</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2">
      <c r="A252" s="583" t="s">
        <v>356</v>
      </c>
      <c r="B252" s="583"/>
      <c r="C252" s="583"/>
      <c r="D252" s="583"/>
      <c r="E252" s="791" t="s">
        <v>364</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2">
      <c r="A253" s="583" t="s">
        <v>355</v>
      </c>
      <c r="B253" s="583"/>
      <c r="C253" s="583"/>
      <c r="D253" s="583"/>
      <c r="E253" s="791" t="s">
        <v>364</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2">
      <c r="A254" s="583" t="s">
        <v>354</v>
      </c>
      <c r="B254" s="583"/>
      <c r="C254" s="583"/>
      <c r="D254" s="583"/>
      <c r="E254" s="791" t="s">
        <v>364</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2">
      <c r="A255" s="583" t="s">
        <v>353</v>
      </c>
      <c r="B255" s="583"/>
      <c r="C255" s="583"/>
      <c r="D255" s="583"/>
      <c r="E255" s="791" t="s">
        <v>364</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2">
      <c r="A256" s="583" t="s">
        <v>352</v>
      </c>
      <c r="B256" s="583"/>
      <c r="C256" s="583"/>
      <c r="D256" s="583"/>
      <c r="E256" s="791" t="s">
        <v>364</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2">
      <c r="A257" s="583" t="s">
        <v>351</v>
      </c>
      <c r="B257" s="583"/>
      <c r="C257" s="583"/>
      <c r="D257" s="583"/>
      <c r="E257" s="791" t="s">
        <v>364</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2">
      <c r="A258" s="583" t="s">
        <v>350</v>
      </c>
      <c r="B258" s="583"/>
      <c r="C258" s="583"/>
      <c r="D258" s="583"/>
      <c r="E258" s="791" t="s">
        <v>364</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2">
      <c r="A259" s="583" t="s">
        <v>497</v>
      </c>
      <c r="B259" s="583"/>
      <c r="C259" s="583"/>
      <c r="D259" s="583"/>
      <c r="E259" s="809"/>
      <c r="F259" s="810"/>
      <c r="G259" s="810"/>
      <c r="H259" s="92" t="str">
        <f>IF(E259="","","-")</f>
        <v/>
      </c>
      <c r="I259" s="810"/>
      <c r="J259" s="810"/>
      <c r="K259" s="92" t="str">
        <f>IF(I259="","","-")</f>
        <v/>
      </c>
      <c r="L259" s="806"/>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2">
      <c r="A260" s="583" t="s">
        <v>673</v>
      </c>
      <c r="B260" s="583"/>
      <c r="C260" s="583"/>
      <c r="D260" s="583"/>
      <c r="E260" s="809"/>
      <c r="F260" s="810"/>
      <c r="G260" s="810"/>
      <c r="H260" s="92"/>
      <c r="I260" s="810"/>
      <c r="J260" s="810"/>
      <c r="K260" s="92"/>
      <c r="L260" s="806"/>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2">
      <c r="A261" s="583" t="s">
        <v>465</v>
      </c>
      <c r="B261" s="583"/>
      <c r="C261" s="583"/>
      <c r="D261" s="583"/>
      <c r="E261" s="821">
        <v>2021</v>
      </c>
      <c r="F261" s="822"/>
      <c r="G261" s="810" t="s">
        <v>687</v>
      </c>
      <c r="H261" s="810"/>
      <c r="I261" s="810"/>
      <c r="J261" s="822" t="s">
        <v>624</v>
      </c>
      <c r="K261" s="822"/>
      <c r="L261" s="806">
        <v>6</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4" customHeight="1" x14ac:dyDescent="0.2">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5"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3.65" customHeight="1" x14ac:dyDescent="0.2">
      <c r="A301" s="826" t="s">
        <v>346</v>
      </c>
      <c r="B301" s="827"/>
      <c r="C301" s="827"/>
      <c r="D301" s="827"/>
      <c r="E301" s="827"/>
      <c r="F301" s="828"/>
      <c r="G301" s="832" t="s">
        <v>722</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321</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2">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2">
      <c r="A303" s="829"/>
      <c r="B303" s="830"/>
      <c r="C303" s="830"/>
      <c r="D303" s="830"/>
      <c r="E303" s="830"/>
      <c r="F303" s="831"/>
      <c r="G303" s="844" t="s">
        <v>723</v>
      </c>
      <c r="H303" s="845"/>
      <c r="I303" s="845"/>
      <c r="J303" s="845"/>
      <c r="K303" s="846"/>
      <c r="L303" s="847" t="s">
        <v>724</v>
      </c>
      <c r="M303" s="848"/>
      <c r="N303" s="848"/>
      <c r="O303" s="848"/>
      <c r="P303" s="848"/>
      <c r="Q303" s="848"/>
      <c r="R303" s="848"/>
      <c r="S303" s="848"/>
      <c r="T303" s="848"/>
      <c r="U303" s="848"/>
      <c r="V303" s="848"/>
      <c r="W303" s="848"/>
      <c r="X303" s="849"/>
      <c r="Y303" s="850">
        <v>3</v>
      </c>
      <c r="Z303" s="851"/>
      <c r="AA303" s="851"/>
      <c r="AB303" s="852"/>
      <c r="AC303" s="844"/>
      <c r="AD303" s="845"/>
      <c r="AE303" s="845"/>
      <c r="AF303" s="845"/>
      <c r="AG303" s="846"/>
      <c r="AH303" s="847"/>
      <c r="AI303" s="848"/>
      <c r="AJ303" s="848"/>
      <c r="AK303" s="848"/>
      <c r="AL303" s="848"/>
      <c r="AM303" s="848"/>
      <c r="AN303" s="848"/>
      <c r="AO303" s="848"/>
      <c r="AP303" s="848"/>
      <c r="AQ303" s="848"/>
      <c r="AR303" s="848"/>
      <c r="AS303" s="848"/>
      <c r="AT303" s="849"/>
      <c r="AU303" s="850"/>
      <c r="AV303" s="851"/>
      <c r="AW303" s="851"/>
      <c r="AX303" s="853"/>
    </row>
    <row r="304" spans="1:50" ht="24.75" hidden="1" customHeight="1" x14ac:dyDescent="0.2">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hidden="1" customHeight="1" x14ac:dyDescent="0.2">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2">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2">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2">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2">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2">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2">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customHeight="1" x14ac:dyDescent="0.2">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x14ac:dyDescent="0.2">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3</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0</v>
      </c>
      <c r="AV313" s="860"/>
      <c r="AW313" s="860"/>
      <c r="AX313" s="862"/>
    </row>
    <row r="314" spans="1:51" ht="24.75" hidden="1" customHeight="1" x14ac:dyDescent="0.2">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x14ac:dyDescent="0.2">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x14ac:dyDescent="0.2">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x14ac:dyDescent="0.2">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x14ac:dyDescent="0.2">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x14ac:dyDescent="0.2">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x14ac:dyDescent="0.2">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x14ac:dyDescent="0.2">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x14ac:dyDescent="0.2">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x14ac:dyDescent="0.2">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x14ac:dyDescent="0.2">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x14ac:dyDescent="0.2">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x14ac:dyDescent="0.25">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x14ac:dyDescent="0.2">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2">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2">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2">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2">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2">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2">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2">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2">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2">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2">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2">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5">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2">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2">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2">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2">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2">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2">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2">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2">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2">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2">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2">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2">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2">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customHeight="1" thickBot="1" x14ac:dyDescent="0.25">
      <c r="A353" s="880" t="s">
        <v>658</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5"/>
      <c r="B358" s="885"/>
      <c r="C358" s="885" t="s">
        <v>24</v>
      </c>
      <c r="D358" s="885"/>
      <c r="E358" s="885"/>
      <c r="F358" s="885"/>
      <c r="G358" s="885"/>
      <c r="H358" s="885"/>
      <c r="I358" s="885"/>
      <c r="J358" s="886" t="s">
        <v>270</v>
      </c>
      <c r="K358" s="583"/>
      <c r="L358" s="583"/>
      <c r="M358" s="583"/>
      <c r="N358" s="583"/>
      <c r="O358" s="583"/>
      <c r="P358" s="439" t="s">
        <v>25</v>
      </c>
      <c r="Q358" s="439"/>
      <c r="R358" s="439"/>
      <c r="S358" s="439"/>
      <c r="T358" s="439"/>
      <c r="U358" s="439"/>
      <c r="V358" s="439"/>
      <c r="W358" s="439"/>
      <c r="X358" s="439"/>
      <c r="Y358" s="887" t="s">
        <v>269</v>
      </c>
      <c r="Z358" s="888"/>
      <c r="AA358" s="888"/>
      <c r="AB358" s="888"/>
      <c r="AC358" s="886" t="s">
        <v>306</v>
      </c>
      <c r="AD358" s="886"/>
      <c r="AE358" s="886"/>
      <c r="AF358" s="886"/>
      <c r="AG358" s="886"/>
      <c r="AH358" s="887" t="s">
        <v>327</v>
      </c>
      <c r="AI358" s="885"/>
      <c r="AJ358" s="885"/>
      <c r="AK358" s="885"/>
      <c r="AL358" s="885" t="s">
        <v>19</v>
      </c>
      <c r="AM358" s="885"/>
      <c r="AN358" s="885"/>
      <c r="AO358" s="889"/>
      <c r="AP358" s="863" t="s">
        <v>271</v>
      </c>
      <c r="AQ358" s="863"/>
      <c r="AR358" s="863"/>
      <c r="AS358" s="863"/>
      <c r="AT358" s="863"/>
      <c r="AU358" s="863"/>
      <c r="AV358" s="863"/>
      <c r="AW358" s="863"/>
      <c r="AX358" s="863"/>
    </row>
    <row r="359" spans="1:51" ht="49.75" customHeight="1" x14ac:dyDescent="0.2">
      <c r="A359" s="864">
        <v>1</v>
      </c>
      <c r="B359" s="864">
        <v>1</v>
      </c>
      <c r="C359" s="865" t="s">
        <v>725</v>
      </c>
      <c r="D359" s="865"/>
      <c r="E359" s="865"/>
      <c r="F359" s="865"/>
      <c r="G359" s="865"/>
      <c r="H359" s="865"/>
      <c r="I359" s="865"/>
      <c r="J359" s="866">
        <v>1010005020215</v>
      </c>
      <c r="K359" s="867"/>
      <c r="L359" s="867"/>
      <c r="M359" s="867"/>
      <c r="N359" s="867"/>
      <c r="O359" s="867"/>
      <c r="P359" s="868" t="s">
        <v>726</v>
      </c>
      <c r="Q359" s="868"/>
      <c r="R359" s="868"/>
      <c r="S359" s="868"/>
      <c r="T359" s="868"/>
      <c r="U359" s="868"/>
      <c r="V359" s="868"/>
      <c r="W359" s="868"/>
      <c r="X359" s="868"/>
      <c r="Y359" s="869">
        <v>3</v>
      </c>
      <c r="Z359" s="870"/>
      <c r="AA359" s="870"/>
      <c r="AB359" s="871"/>
      <c r="AC359" s="872" t="s">
        <v>334</v>
      </c>
      <c r="AD359" s="873"/>
      <c r="AE359" s="873"/>
      <c r="AF359" s="873"/>
      <c r="AG359" s="873"/>
      <c r="AH359" s="874">
        <v>1</v>
      </c>
      <c r="AI359" s="875"/>
      <c r="AJ359" s="875"/>
      <c r="AK359" s="875"/>
      <c r="AL359" s="876" t="s">
        <v>364</v>
      </c>
      <c r="AM359" s="877"/>
      <c r="AN359" s="877"/>
      <c r="AO359" s="878"/>
      <c r="AP359" s="879" t="s">
        <v>719</v>
      </c>
      <c r="AQ359" s="879"/>
      <c r="AR359" s="879"/>
      <c r="AS359" s="879"/>
      <c r="AT359" s="879"/>
      <c r="AU359" s="879"/>
      <c r="AV359" s="879"/>
      <c r="AW359" s="879"/>
      <c r="AX359" s="879"/>
    </row>
    <row r="360" spans="1:51" ht="30" hidden="1" customHeight="1" x14ac:dyDescent="0.2">
      <c r="A360" s="864">
        <v>2</v>
      </c>
      <c r="B360" s="864">
        <v>1</v>
      </c>
      <c r="C360" s="890"/>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x14ac:dyDescent="0.2">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x14ac:dyDescent="0.2">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x14ac:dyDescent="0.2">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x14ac:dyDescent="0.2">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x14ac:dyDescent="0.2">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x14ac:dyDescent="0.2">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x14ac:dyDescent="0.2">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x14ac:dyDescent="0.2">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2">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2">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2">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2">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2">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2">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2">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2">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885"/>
      <c r="B391" s="885"/>
      <c r="C391" s="885" t="s">
        <v>24</v>
      </c>
      <c r="D391" s="885"/>
      <c r="E391" s="885"/>
      <c r="F391" s="885"/>
      <c r="G391" s="885"/>
      <c r="H391" s="885"/>
      <c r="I391" s="885"/>
      <c r="J391" s="886" t="s">
        <v>270</v>
      </c>
      <c r="K391" s="583"/>
      <c r="L391" s="583"/>
      <c r="M391" s="583"/>
      <c r="N391" s="583"/>
      <c r="O391" s="583"/>
      <c r="P391" s="439" t="s">
        <v>25</v>
      </c>
      <c r="Q391" s="439"/>
      <c r="R391" s="439"/>
      <c r="S391" s="439"/>
      <c r="T391" s="439"/>
      <c r="U391" s="439"/>
      <c r="V391" s="439"/>
      <c r="W391" s="439"/>
      <c r="X391" s="439"/>
      <c r="Y391" s="887" t="s">
        <v>269</v>
      </c>
      <c r="Z391" s="888"/>
      <c r="AA391" s="888"/>
      <c r="AB391" s="888"/>
      <c r="AC391" s="886" t="s">
        <v>306</v>
      </c>
      <c r="AD391" s="886"/>
      <c r="AE391" s="886"/>
      <c r="AF391" s="886"/>
      <c r="AG391" s="886"/>
      <c r="AH391" s="887" t="s">
        <v>327</v>
      </c>
      <c r="AI391" s="885"/>
      <c r="AJ391" s="885"/>
      <c r="AK391" s="885"/>
      <c r="AL391" s="885" t="s">
        <v>19</v>
      </c>
      <c r="AM391" s="885"/>
      <c r="AN391" s="885"/>
      <c r="AO391" s="889"/>
      <c r="AP391" s="863" t="s">
        <v>271</v>
      </c>
      <c r="AQ391" s="863"/>
      <c r="AR391" s="863"/>
      <c r="AS391" s="863"/>
      <c r="AT391" s="863"/>
      <c r="AU391" s="863"/>
      <c r="AV391" s="863"/>
      <c r="AW391" s="863"/>
      <c r="AX391" s="863"/>
      <c r="AY391">
        <f>$AY$389</f>
        <v>0</v>
      </c>
    </row>
    <row r="392" spans="1:51" ht="30" hidden="1" customHeight="1" x14ac:dyDescent="0.2">
      <c r="A392" s="864">
        <v>1</v>
      </c>
      <c r="B392" s="864">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76"/>
      <c r="AM392" s="877"/>
      <c r="AN392" s="877"/>
      <c r="AO392" s="878"/>
      <c r="AP392" s="879"/>
      <c r="AQ392" s="879"/>
      <c r="AR392" s="879"/>
      <c r="AS392" s="879"/>
      <c r="AT392" s="879"/>
      <c r="AU392" s="879"/>
      <c r="AV392" s="879"/>
      <c r="AW392" s="879"/>
      <c r="AX392" s="879"/>
      <c r="AY392">
        <f>$AY$389</f>
        <v>0</v>
      </c>
    </row>
    <row r="393" spans="1:51" ht="30" hidden="1" customHeight="1" x14ac:dyDescent="0.2">
      <c r="A393" s="864">
        <v>2</v>
      </c>
      <c r="B393" s="864">
        <v>1</v>
      </c>
      <c r="C393" s="890"/>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30" hidden="1" customHeight="1" x14ac:dyDescent="0.2">
      <c r="A394" s="864">
        <v>3</v>
      </c>
      <c r="B394" s="864">
        <v>1</v>
      </c>
      <c r="C394" s="890"/>
      <c r="D394" s="865"/>
      <c r="E394" s="865"/>
      <c r="F394" s="865"/>
      <c r="G394" s="865"/>
      <c r="H394" s="865"/>
      <c r="I394" s="865"/>
      <c r="J394" s="866"/>
      <c r="K394" s="867"/>
      <c r="L394" s="867"/>
      <c r="M394" s="867"/>
      <c r="N394" s="867"/>
      <c r="O394" s="867"/>
      <c r="P394" s="891"/>
      <c r="Q394" s="868"/>
      <c r="R394" s="868"/>
      <c r="S394" s="868"/>
      <c r="T394" s="868"/>
      <c r="U394" s="868"/>
      <c r="V394" s="868"/>
      <c r="W394" s="868"/>
      <c r="X394" s="868"/>
      <c r="Y394" s="869"/>
      <c r="Z394" s="870"/>
      <c r="AA394" s="870"/>
      <c r="AB394" s="871"/>
      <c r="AC394" s="872"/>
      <c r="AD394" s="873"/>
      <c r="AE394" s="873"/>
      <c r="AF394" s="873"/>
      <c r="AG394" s="873"/>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2">
      <c r="A395" s="864">
        <v>4</v>
      </c>
      <c r="B395" s="864">
        <v>1</v>
      </c>
      <c r="C395" s="890"/>
      <c r="D395" s="865"/>
      <c r="E395" s="865"/>
      <c r="F395" s="865"/>
      <c r="G395" s="865"/>
      <c r="H395" s="865"/>
      <c r="I395" s="865"/>
      <c r="J395" s="866"/>
      <c r="K395" s="867"/>
      <c r="L395" s="867"/>
      <c r="M395" s="867"/>
      <c r="N395" s="867"/>
      <c r="O395" s="867"/>
      <c r="P395" s="891"/>
      <c r="Q395" s="868"/>
      <c r="R395" s="868"/>
      <c r="S395" s="868"/>
      <c r="T395" s="868"/>
      <c r="U395" s="868"/>
      <c r="V395" s="868"/>
      <c r="W395" s="868"/>
      <c r="X395" s="868"/>
      <c r="Y395" s="869"/>
      <c r="Z395" s="870"/>
      <c r="AA395" s="870"/>
      <c r="AB395" s="871"/>
      <c r="AC395" s="872"/>
      <c r="AD395" s="873"/>
      <c r="AE395" s="873"/>
      <c r="AF395" s="873"/>
      <c r="AG395" s="873"/>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30" hidden="1" customHeight="1" x14ac:dyDescent="0.2">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x14ac:dyDescent="0.2">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x14ac:dyDescent="0.2">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x14ac:dyDescent="0.2">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x14ac:dyDescent="0.2">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x14ac:dyDescent="0.2">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2">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2">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2">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2">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2">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885"/>
      <c r="B424" s="885"/>
      <c r="C424" s="885" t="s">
        <v>24</v>
      </c>
      <c r="D424" s="885"/>
      <c r="E424" s="885"/>
      <c r="F424" s="885"/>
      <c r="G424" s="885"/>
      <c r="H424" s="885"/>
      <c r="I424" s="885"/>
      <c r="J424" s="886" t="s">
        <v>270</v>
      </c>
      <c r="K424" s="583"/>
      <c r="L424" s="583"/>
      <c r="M424" s="583"/>
      <c r="N424" s="583"/>
      <c r="O424" s="583"/>
      <c r="P424" s="439" t="s">
        <v>25</v>
      </c>
      <c r="Q424" s="439"/>
      <c r="R424" s="439"/>
      <c r="S424" s="439"/>
      <c r="T424" s="439"/>
      <c r="U424" s="439"/>
      <c r="V424" s="439"/>
      <c r="W424" s="439"/>
      <c r="X424" s="439"/>
      <c r="Y424" s="887" t="s">
        <v>269</v>
      </c>
      <c r="Z424" s="888"/>
      <c r="AA424" s="888"/>
      <c r="AB424" s="888"/>
      <c r="AC424" s="886" t="s">
        <v>306</v>
      </c>
      <c r="AD424" s="886"/>
      <c r="AE424" s="886"/>
      <c r="AF424" s="886"/>
      <c r="AG424" s="886"/>
      <c r="AH424" s="887" t="s">
        <v>327</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x14ac:dyDescent="0.2">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x14ac:dyDescent="0.2">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2">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2">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2">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2">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2">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2">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2">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2">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2">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2">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2">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85"/>
      <c r="B457" s="885"/>
      <c r="C457" s="885" t="s">
        <v>24</v>
      </c>
      <c r="D457" s="885"/>
      <c r="E457" s="885"/>
      <c r="F457" s="885"/>
      <c r="G457" s="885"/>
      <c r="H457" s="885"/>
      <c r="I457" s="885"/>
      <c r="J457" s="886" t="s">
        <v>270</v>
      </c>
      <c r="K457" s="583"/>
      <c r="L457" s="583"/>
      <c r="M457" s="583"/>
      <c r="N457" s="583"/>
      <c r="O457" s="583"/>
      <c r="P457" s="439" t="s">
        <v>25</v>
      </c>
      <c r="Q457" s="439"/>
      <c r="R457" s="439"/>
      <c r="S457" s="439"/>
      <c r="T457" s="439"/>
      <c r="U457" s="439"/>
      <c r="V457" s="439"/>
      <c r="W457" s="439"/>
      <c r="X457" s="439"/>
      <c r="Y457" s="887" t="s">
        <v>269</v>
      </c>
      <c r="Z457" s="888"/>
      <c r="AA457" s="888"/>
      <c r="AB457" s="888"/>
      <c r="AC457" s="886" t="s">
        <v>306</v>
      </c>
      <c r="AD457" s="886"/>
      <c r="AE457" s="886"/>
      <c r="AF457" s="886"/>
      <c r="AG457" s="886"/>
      <c r="AH457" s="887" t="s">
        <v>327</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x14ac:dyDescent="0.2">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x14ac:dyDescent="0.2">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2">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2">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2">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2">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2">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2">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2">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85"/>
      <c r="B490" s="885"/>
      <c r="C490" s="885" t="s">
        <v>24</v>
      </c>
      <c r="D490" s="885"/>
      <c r="E490" s="885"/>
      <c r="F490" s="885"/>
      <c r="G490" s="885"/>
      <c r="H490" s="885"/>
      <c r="I490" s="885"/>
      <c r="J490" s="886" t="s">
        <v>270</v>
      </c>
      <c r="K490" s="583"/>
      <c r="L490" s="583"/>
      <c r="M490" s="583"/>
      <c r="N490" s="583"/>
      <c r="O490" s="583"/>
      <c r="P490" s="439" t="s">
        <v>25</v>
      </c>
      <c r="Q490" s="439"/>
      <c r="R490" s="439"/>
      <c r="S490" s="439"/>
      <c r="T490" s="439"/>
      <c r="U490" s="439"/>
      <c r="V490" s="439"/>
      <c r="W490" s="439"/>
      <c r="X490" s="439"/>
      <c r="Y490" s="887" t="s">
        <v>269</v>
      </c>
      <c r="Z490" s="888"/>
      <c r="AA490" s="888"/>
      <c r="AB490" s="888"/>
      <c r="AC490" s="886" t="s">
        <v>306</v>
      </c>
      <c r="AD490" s="886"/>
      <c r="AE490" s="886"/>
      <c r="AF490" s="886"/>
      <c r="AG490" s="886"/>
      <c r="AH490" s="887" t="s">
        <v>327</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x14ac:dyDescent="0.2">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2">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2">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2">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2">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2">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2">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2">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2">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85"/>
      <c r="B523" s="885"/>
      <c r="C523" s="885" t="s">
        <v>24</v>
      </c>
      <c r="D523" s="885"/>
      <c r="E523" s="885"/>
      <c r="F523" s="885"/>
      <c r="G523" s="885"/>
      <c r="H523" s="885"/>
      <c r="I523" s="885"/>
      <c r="J523" s="886" t="s">
        <v>270</v>
      </c>
      <c r="K523" s="583"/>
      <c r="L523" s="583"/>
      <c r="M523" s="583"/>
      <c r="N523" s="583"/>
      <c r="O523" s="583"/>
      <c r="P523" s="439" t="s">
        <v>25</v>
      </c>
      <c r="Q523" s="439"/>
      <c r="R523" s="439"/>
      <c r="S523" s="439"/>
      <c r="T523" s="439"/>
      <c r="U523" s="439"/>
      <c r="V523" s="439"/>
      <c r="W523" s="439"/>
      <c r="X523" s="439"/>
      <c r="Y523" s="887" t="s">
        <v>269</v>
      </c>
      <c r="Z523" s="888"/>
      <c r="AA523" s="888"/>
      <c r="AB523" s="888"/>
      <c r="AC523" s="886" t="s">
        <v>306</v>
      </c>
      <c r="AD523" s="886"/>
      <c r="AE523" s="886"/>
      <c r="AF523" s="886"/>
      <c r="AG523" s="886"/>
      <c r="AH523" s="887" t="s">
        <v>327</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x14ac:dyDescent="0.2">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2">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2">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2">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2">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2">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2">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2">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2">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85"/>
      <c r="B556" s="885"/>
      <c r="C556" s="885" t="s">
        <v>24</v>
      </c>
      <c r="D556" s="885"/>
      <c r="E556" s="885"/>
      <c r="F556" s="885"/>
      <c r="G556" s="885"/>
      <c r="H556" s="885"/>
      <c r="I556" s="885"/>
      <c r="J556" s="886" t="s">
        <v>270</v>
      </c>
      <c r="K556" s="583"/>
      <c r="L556" s="583"/>
      <c r="M556" s="583"/>
      <c r="N556" s="583"/>
      <c r="O556" s="583"/>
      <c r="P556" s="439" t="s">
        <v>25</v>
      </c>
      <c r="Q556" s="439"/>
      <c r="R556" s="439"/>
      <c r="S556" s="439"/>
      <c r="T556" s="439"/>
      <c r="U556" s="439"/>
      <c r="V556" s="439"/>
      <c r="W556" s="439"/>
      <c r="X556" s="439"/>
      <c r="Y556" s="887" t="s">
        <v>269</v>
      </c>
      <c r="Z556" s="888"/>
      <c r="AA556" s="888"/>
      <c r="AB556" s="888"/>
      <c r="AC556" s="886" t="s">
        <v>306</v>
      </c>
      <c r="AD556" s="886"/>
      <c r="AE556" s="886"/>
      <c r="AF556" s="886"/>
      <c r="AG556" s="886"/>
      <c r="AH556" s="887" t="s">
        <v>327</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x14ac:dyDescent="0.2">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2">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2">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2">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2">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2">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2">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2">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2">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85"/>
      <c r="B589" s="885"/>
      <c r="C589" s="885" t="s">
        <v>24</v>
      </c>
      <c r="D589" s="885"/>
      <c r="E589" s="885"/>
      <c r="F589" s="885"/>
      <c r="G589" s="885"/>
      <c r="H589" s="885"/>
      <c r="I589" s="885"/>
      <c r="J589" s="886" t="s">
        <v>270</v>
      </c>
      <c r="K589" s="583"/>
      <c r="L589" s="583"/>
      <c r="M589" s="583"/>
      <c r="N589" s="583"/>
      <c r="O589" s="583"/>
      <c r="P589" s="439" t="s">
        <v>25</v>
      </c>
      <c r="Q589" s="439"/>
      <c r="R589" s="439"/>
      <c r="S589" s="439"/>
      <c r="T589" s="439"/>
      <c r="U589" s="439"/>
      <c r="V589" s="439"/>
      <c r="W589" s="439"/>
      <c r="X589" s="439"/>
      <c r="Y589" s="887" t="s">
        <v>269</v>
      </c>
      <c r="Z589" s="888"/>
      <c r="AA589" s="888"/>
      <c r="AB589" s="888"/>
      <c r="AC589" s="886" t="s">
        <v>306</v>
      </c>
      <c r="AD589" s="886"/>
      <c r="AE589" s="886"/>
      <c r="AF589" s="886"/>
      <c r="AG589" s="886"/>
      <c r="AH589" s="887" t="s">
        <v>327</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x14ac:dyDescent="0.2">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2">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2">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2">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2">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2">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2">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2">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2">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customHeight="1" x14ac:dyDescent="0.2">
      <c r="A620" s="898" t="s">
        <v>659</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customHeight="1" x14ac:dyDescent="0.2">
      <c r="A624" s="864">
        <v>1</v>
      </c>
      <c r="B624" s="864">
        <v>1</v>
      </c>
      <c r="C624" s="896"/>
      <c r="D624" s="896"/>
      <c r="E624" s="611" t="s">
        <v>364</v>
      </c>
      <c r="F624" s="897"/>
      <c r="G624" s="897"/>
      <c r="H624" s="897"/>
      <c r="I624" s="897"/>
      <c r="J624" s="866"/>
      <c r="K624" s="867"/>
      <c r="L624" s="867"/>
      <c r="M624" s="867"/>
      <c r="N624" s="867"/>
      <c r="O624" s="867"/>
      <c r="P624" s="868"/>
      <c r="Q624" s="868"/>
      <c r="R624" s="868"/>
      <c r="S624" s="868"/>
      <c r="T624" s="868"/>
      <c r="U624" s="868"/>
      <c r="V624" s="868"/>
      <c r="W624" s="868"/>
      <c r="X624" s="868"/>
      <c r="Y624" s="869"/>
      <c r="Z624" s="870"/>
      <c r="AA624" s="870"/>
      <c r="AB624" s="871"/>
      <c r="AC624" s="872"/>
      <c r="AD624" s="873"/>
      <c r="AE624" s="873"/>
      <c r="AF624" s="873"/>
      <c r="AG624" s="873"/>
      <c r="AH624" s="892"/>
      <c r="AI624" s="893"/>
      <c r="AJ624" s="893"/>
      <c r="AK624" s="893"/>
      <c r="AL624" s="876"/>
      <c r="AM624" s="877"/>
      <c r="AN624" s="877"/>
      <c r="AO624" s="878"/>
      <c r="AP624" s="879"/>
      <c r="AQ624" s="879"/>
      <c r="AR624" s="879"/>
      <c r="AS624" s="879"/>
      <c r="AT624" s="879"/>
      <c r="AU624" s="879"/>
      <c r="AV624" s="879"/>
      <c r="AW624" s="879"/>
      <c r="AX624" s="879"/>
    </row>
    <row r="625" spans="1:51" ht="30" hidden="1" customHeight="1" x14ac:dyDescent="0.2">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2">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2">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2">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2">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2">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2">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2">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49" max="16383" man="1"/>
    <brk id="30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9" sqref="G9"/>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t="s">
        <v>692</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
      </c>
      <c r="F9" s="18" t="s">
        <v>274</v>
      </c>
      <c r="G9" s="17"/>
      <c r="H9" s="13" t="str">
        <f t="shared" si="1"/>
        <v/>
      </c>
      <c r="I9" s="13" t="str">
        <f t="shared" si="5"/>
        <v/>
      </c>
      <c r="K9" s="14" t="s">
        <v>101</v>
      </c>
      <c r="L9" s="15" t="s">
        <v>692</v>
      </c>
      <c r="M9" s="13" t="str">
        <f t="shared" si="2"/>
        <v>エネルギー対策</v>
      </c>
      <c r="N9" s="13" t="str">
        <f t="shared" si="6"/>
        <v>エネルギー対策</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
      </c>
      <c r="F10" s="18" t="s">
        <v>108</v>
      </c>
      <c r="G10" s="17" t="s">
        <v>692</v>
      </c>
      <c r="H10" s="13" t="str">
        <f t="shared" si="1"/>
        <v>エネルギー対策特別会計エネルギー需給勘定</v>
      </c>
      <c r="I10" s="13" t="str">
        <f t="shared" si="5"/>
        <v>エネルギー対策特別会計エネルギー需給勘定</v>
      </c>
      <c r="K10" s="14" t="s">
        <v>303</v>
      </c>
      <c r="L10" s="15"/>
      <c r="M10" s="13" t="str">
        <f t="shared" si="2"/>
        <v/>
      </c>
      <c r="N10" s="13" t="str">
        <f t="shared" si="6"/>
        <v>エネルギー対策</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エネルギー対策特別会計エネルギー需給勘定</v>
      </c>
      <c r="K11" s="14" t="s">
        <v>102</v>
      </c>
      <c r="L11" s="15"/>
      <c r="M11" s="13" t="str">
        <f t="shared" si="2"/>
        <v/>
      </c>
      <c r="N11" s="13" t="str">
        <f t="shared" si="6"/>
        <v>エネルギー対策</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エネルギー対策特別会計エネルギー需給勘定</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エネルギー対策特別会計エネルギー需給勘定</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エネルギー対策特別会計エネルギー需給勘定</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t="s">
        <v>692</v>
      </c>
      <c r="C16" s="13" t="str">
        <f t="shared" si="9"/>
        <v>地球温暖化対策</v>
      </c>
      <c r="D16" s="13" t="str">
        <f t="shared" si="8"/>
        <v>地球温暖化対策</v>
      </c>
      <c r="F16" s="18" t="s">
        <v>114</v>
      </c>
      <c r="G16" s="17"/>
      <c r="H16" s="13" t="str">
        <f t="shared" si="1"/>
        <v/>
      </c>
      <c r="I16" s="13" t="str">
        <f t="shared" si="5"/>
        <v>エネルギー対策特別会計エネルギー需給勘定</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地球温暖化対策</v>
      </c>
      <c r="F17" s="18" t="s">
        <v>115</v>
      </c>
      <c r="G17" s="17"/>
      <c r="H17" s="13" t="str">
        <f t="shared" si="1"/>
        <v/>
      </c>
      <c r="I17" s="13" t="str">
        <f t="shared" si="5"/>
        <v>エネルギー対策特別会計エネルギー需給勘定</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地球温暖化対策</v>
      </c>
      <c r="F18" s="18" t="s">
        <v>116</v>
      </c>
      <c r="G18" s="17"/>
      <c r="H18" s="13" t="str">
        <f t="shared" si="1"/>
        <v/>
      </c>
      <c r="I18" s="13" t="str">
        <f t="shared" si="5"/>
        <v>エネルギー対策特別会計エネルギー需給勘定</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地球温暖化対策</v>
      </c>
      <c r="F19" s="18" t="s">
        <v>117</v>
      </c>
      <c r="G19" s="17"/>
      <c r="H19" s="13" t="str">
        <f t="shared" si="1"/>
        <v/>
      </c>
      <c r="I19" s="13" t="str">
        <f t="shared" si="5"/>
        <v>エネルギー対策特別会計エネルギー需給勘定</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地球温暖化対策</v>
      </c>
      <c r="F20" s="18" t="s">
        <v>283</v>
      </c>
      <c r="G20" s="17"/>
      <c r="H20" s="13" t="str">
        <f t="shared" si="1"/>
        <v/>
      </c>
      <c r="I20" s="13" t="str">
        <f t="shared" si="5"/>
        <v>エネルギー対策特別会計エネルギー需給勘定</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地球温暖化対策</v>
      </c>
      <c r="F21" s="18" t="s">
        <v>118</v>
      </c>
      <c r="G21" s="17"/>
      <c r="H21" s="13" t="str">
        <f t="shared" si="1"/>
        <v/>
      </c>
      <c r="I21" s="13" t="str">
        <f t="shared" si="5"/>
        <v>エネルギー対策特別会計エネルギー需給勘定</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地球温暖化対策</v>
      </c>
      <c r="F22" s="18" t="s">
        <v>119</v>
      </c>
      <c r="G22" s="17"/>
      <c r="H22" s="13" t="str">
        <f t="shared" si="1"/>
        <v/>
      </c>
      <c r="I22" s="13" t="str">
        <f t="shared" si="5"/>
        <v>エネルギー対策特別会計エネルギー需給勘定</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地球温暖化対策</v>
      </c>
      <c r="F23" s="18" t="s">
        <v>120</v>
      </c>
      <c r="G23" s="17"/>
      <c r="H23" s="13" t="str">
        <f t="shared" si="1"/>
        <v/>
      </c>
      <c r="I23" s="13" t="str">
        <f t="shared" si="5"/>
        <v>エネルギー対策特別会計エネルギー需給勘定</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エネルギー対策特別会計エネルギー需給勘定</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エネルギー対策特別会計エネルギー需給勘定</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エネルギー対策特別会計エネルギー需給勘定</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地球温暖化対策</v>
      </c>
      <c r="B27" s="13"/>
      <c r="F27" s="18" t="s">
        <v>123</v>
      </c>
      <c r="G27" s="17"/>
      <c r="H27" s="13" t="str">
        <f t="shared" si="1"/>
        <v/>
      </c>
      <c r="I27" s="13" t="str">
        <f t="shared" si="5"/>
        <v>エネルギー対策特別会計エネルギー需給勘定</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エネルギー対策特別会計エネルギー需給勘定</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エネルギー対策特別会計エネルギー需給勘定</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エネルギー対策特別会計エネルギー需給勘定</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エネルギー対策特別会計エネルギー需給勘定</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エネルギー対策特別会計エネルギー需給勘定</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エネルギー対策特別会計エネルギー需給勘定</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エネルギー対策特別会計エネルギー需給勘定</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エネルギー対策特別会計エネルギー需給勘定</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エネルギー対策特別会計エネルギー需給勘定</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I13" sqref="AI13:AL13"/>
    </sheetView>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0"/>
      <c r="Z2" s="857"/>
      <c r="AA2" s="858"/>
      <c r="AB2" s="914" t="s">
        <v>11</v>
      </c>
      <c r="AC2" s="915"/>
      <c r="AD2" s="916"/>
      <c r="AE2" s="903" t="s">
        <v>368</v>
      </c>
      <c r="AF2" s="903"/>
      <c r="AG2" s="903"/>
      <c r="AH2" s="436"/>
      <c r="AI2" s="903" t="s">
        <v>464</v>
      </c>
      <c r="AJ2" s="903"/>
      <c r="AK2" s="903"/>
      <c r="AL2" s="436"/>
      <c r="AM2" s="903" t="s">
        <v>465</v>
      </c>
      <c r="AN2" s="903"/>
      <c r="AO2" s="903"/>
      <c r="AP2" s="436"/>
      <c r="AQ2" s="424" t="s">
        <v>219</v>
      </c>
      <c r="AR2" s="425"/>
      <c r="AS2" s="425"/>
      <c r="AT2" s="426"/>
      <c r="AU2" s="427" t="s">
        <v>125</v>
      </c>
      <c r="AV2" s="427"/>
      <c r="AW2" s="427"/>
      <c r="AX2" s="428"/>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7"/>
      <c r="AD3" s="308"/>
      <c r="AE3" s="363"/>
      <c r="AF3" s="363"/>
      <c r="AG3" s="363"/>
      <c r="AH3" s="306"/>
      <c r="AI3" s="363"/>
      <c r="AJ3" s="363"/>
      <c r="AK3" s="363"/>
      <c r="AL3" s="306"/>
      <c r="AM3" s="363"/>
      <c r="AN3" s="363"/>
      <c r="AO3" s="363"/>
      <c r="AP3" s="306"/>
      <c r="AQ3" s="429"/>
      <c r="AR3" s="373"/>
      <c r="AS3" s="371" t="s">
        <v>220</v>
      </c>
      <c r="AT3" s="372"/>
      <c r="AU3" s="373"/>
      <c r="AV3" s="373"/>
      <c r="AW3" s="374" t="s">
        <v>166</v>
      </c>
      <c r="AX3" s="375"/>
      <c r="AY3" s="34">
        <f t="shared" ref="AY3:AY8" si="0">$AY$2</f>
        <v>0</v>
      </c>
    </row>
    <row r="4" spans="1:51" ht="22.5" customHeight="1" x14ac:dyDescent="0.2">
      <c r="A4" s="382"/>
      <c r="B4" s="380"/>
      <c r="C4" s="380"/>
      <c r="D4" s="380"/>
      <c r="E4" s="380"/>
      <c r="F4" s="381"/>
      <c r="G4" s="402"/>
      <c r="H4" s="921"/>
      <c r="I4" s="921"/>
      <c r="J4" s="921"/>
      <c r="K4" s="921"/>
      <c r="L4" s="921"/>
      <c r="M4" s="921"/>
      <c r="N4" s="921"/>
      <c r="O4" s="922"/>
      <c r="P4" s="411"/>
      <c r="Q4" s="318"/>
      <c r="R4" s="318"/>
      <c r="S4" s="318"/>
      <c r="T4" s="318"/>
      <c r="U4" s="318"/>
      <c r="V4" s="318"/>
      <c r="W4" s="318"/>
      <c r="X4" s="319"/>
      <c r="Y4" s="907" t="s">
        <v>12</v>
      </c>
      <c r="Z4" s="908"/>
      <c r="AA4" s="909"/>
      <c r="AB4" s="304"/>
      <c r="AC4" s="305"/>
      <c r="AD4" s="305"/>
      <c r="AE4" s="298"/>
      <c r="AF4" s="341"/>
      <c r="AG4" s="341"/>
      <c r="AH4" s="341"/>
      <c r="AI4" s="298"/>
      <c r="AJ4" s="341"/>
      <c r="AK4" s="341"/>
      <c r="AL4" s="341"/>
      <c r="AM4" s="298"/>
      <c r="AN4" s="341"/>
      <c r="AO4" s="341"/>
      <c r="AP4" s="341"/>
      <c r="AQ4" s="419"/>
      <c r="AR4" s="420"/>
      <c r="AS4" s="420"/>
      <c r="AT4" s="421"/>
      <c r="AU4" s="341"/>
      <c r="AV4" s="341"/>
      <c r="AW4" s="341"/>
      <c r="AX4" s="342"/>
      <c r="AY4" s="34">
        <f t="shared" si="0"/>
        <v>0</v>
      </c>
    </row>
    <row r="5" spans="1:51" ht="22.5" customHeight="1" x14ac:dyDescent="0.2">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3"/>
      <c r="AC5" s="906"/>
      <c r="AD5" s="906"/>
      <c r="AE5" s="298"/>
      <c r="AF5" s="341"/>
      <c r="AG5" s="341"/>
      <c r="AH5" s="341"/>
      <c r="AI5" s="298"/>
      <c r="AJ5" s="341"/>
      <c r="AK5" s="341"/>
      <c r="AL5" s="341"/>
      <c r="AM5" s="298"/>
      <c r="AN5" s="341"/>
      <c r="AO5" s="341"/>
      <c r="AP5" s="341"/>
      <c r="AQ5" s="419"/>
      <c r="AR5" s="420"/>
      <c r="AS5" s="420"/>
      <c r="AT5" s="421"/>
      <c r="AU5" s="341"/>
      <c r="AV5" s="341"/>
      <c r="AW5" s="341"/>
      <c r="AX5" s="342"/>
      <c r="AY5" s="34">
        <f t="shared" si="0"/>
        <v>0</v>
      </c>
    </row>
    <row r="6" spans="1:51" ht="22.5" customHeight="1" x14ac:dyDescent="0.2">
      <c r="A6" s="383"/>
      <c r="B6" s="384"/>
      <c r="C6" s="384"/>
      <c r="D6" s="384"/>
      <c r="E6" s="384"/>
      <c r="F6" s="385"/>
      <c r="G6" s="926"/>
      <c r="H6" s="927"/>
      <c r="I6" s="927"/>
      <c r="J6" s="927"/>
      <c r="K6" s="927"/>
      <c r="L6" s="927"/>
      <c r="M6" s="927"/>
      <c r="N6" s="927"/>
      <c r="O6" s="928"/>
      <c r="P6" s="321"/>
      <c r="Q6" s="321"/>
      <c r="R6" s="321"/>
      <c r="S6" s="321"/>
      <c r="T6" s="321"/>
      <c r="U6" s="321"/>
      <c r="V6" s="321"/>
      <c r="W6" s="321"/>
      <c r="X6" s="322"/>
      <c r="Y6" s="931" t="s">
        <v>13</v>
      </c>
      <c r="Z6" s="904"/>
      <c r="AA6" s="905"/>
      <c r="AB6" s="483" t="s">
        <v>167</v>
      </c>
      <c r="AC6" s="932"/>
      <c r="AD6" s="932"/>
      <c r="AE6" s="298"/>
      <c r="AF6" s="341"/>
      <c r="AG6" s="341"/>
      <c r="AH6" s="341"/>
      <c r="AI6" s="298"/>
      <c r="AJ6" s="341"/>
      <c r="AK6" s="341"/>
      <c r="AL6" s="341"/>
      <c r="AM6" s="298"/>
      <c r="AN6" s="341"/>
      <c r="AO6" s="341"/>
      <c r="AP6" s="341"/>
      <c r="AQ6" s="419"/>
      <c r="AR6" s="420"/>
      <c r="AS6" s="420"/>
      <c r="AT6" s="421"/>
      <c r="AU6" s="341"/>
      <c r="AV6" s="341"/>
      <c r="AW6" s="341"/>
      <c r="AX6" s="342"/>
      <c r="AY6" s="34">
        <f t="shared" si="0"/>
        <v>0</v>
      </c>
    </row>
    <row r="7" spans="1:51" customFormat="1" ht="23.25" customHeight="1" x14ac:dyDescent="0.2">
      <c r="A7" s="933" t="s">
        <v>340</v>
      </c>
      <c r="B7" s="934"/>
      <c r="C7" s="934"/>
      <c r="D7" s="934"/>
      <c r="E7" s="934"/>
      <c r="F7" s="935"/>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2">
      <c r="A8" s="936"/>
      <c r="B8" s="937"/>
      <c r="C8" s="937"/>
      <c r="D8" s="937"/>
      <c r="E8" s="937"/>
      <c r="F8" s="938"/>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2">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0"/>
      <c r="Z9" s="857"/>
      <c r="AA9" s="858"/>
      <c r="AB9" s="914" t="s">
        <v>11</v>
      </c>
      <c r="AC9" s="915"/>
      <c r="AD9" s="916"/>
      <c r="AE9" s="903" t="s">
        <v>368</v>
      </c>
      <c r="AF9" s="903"/>
      <c r="AG9" s="903"/>
      <c r="AH9" s="436"/>
      <c r="AI9" s="903" t="s">
        <v>464</v>
      </c>
      <c r="AJ9" s="903"/>
      <c r="AK9" s="903"/>
      <c r="AL9" s="436"/>
      <c r="AM9" s="903" t="s">
        <v>465</v>
      </c>
      <c r="AN9" s="903"/>
      <c r="AO9" s="903"/>
      <c r="AP9" s="436"/>
      <c r="AQ9" s="424" t="s">
        <v>219</v>
      </c>
      <c r="AR9" s="425"/>
      <c r="AS9" s="425"/>
      <c r="AT9" s="426"/>
      <c r="AU9" s="427" t="s">
        <v>125</v>
      </c>
      <c r="AV9" s="427"/>
      <c r="AW9" s="427"/>
      <c r="AX9" s="428"/>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7"/>
      <c r="AD10" s="308"/>
      <c r="AE10" s="363"/>
      <c r="AF10" s="363"/>
      <c r="AG10" s="363"/>
      <c r="AH10" s="306"/>
      <c r="AI10" s="363"/>
      <c r="AJ10" s="363"/>
      <c r="AK10" s="363"/>
      <c r="AL10" s="306"/>
      <c r="AM10" s="363"/>
      <c r="AN10" s="363"/>
      <c r="AO10" s="363"/>
      <c r="AP10" s="306"/>
      <c r="AQ10" s="429"/>
      <c r="AR10" s="373"/>
      <c r="AS10" s="371" t="s">
        <v>220</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1"/>
      <c r="I11" s="921"/>
      <c r="J11" s="921"/>
      <c r="K11" s="921"/>
      <c r="L11" s="921"/>
      <c r="M11" s="921"/>
      <c r="N11" s="921"/>
      <c r="O11" s="922"/>
      <c r="P11" s="411"/>
      <c r="Q11" s="318"/>
      <c r="R11" s="318"/>
      <c r="S11" s="318"/>
      <c r="T11" s="318"/>
      <c r="U11" s="318"/>
      <c r="V11" s="318"/>
      <c r="W11" s="318"/>
      <c r="X11" s="319"/>
      <c r="Y11" s="907" t="s">
        <v>12</v>
      </c>
      <c r="Z11" s="908"/>
      <c r="AA11" s="909"/>
      <c r="AB11" s="304"/>
      <c r="AC11" s="305"/>
      <c r="AD11" s="305"/>
      <c r="AE11" s="298"/>
      <c r="AF11" s="341"/>
      <c r="AG11" s="341"/>
      <c r="AH11" s="341"/>
      <c r="AI11" s="298"/>
      <c r="AJ11" s="341"/>
      <c r="AK11" s="341"/>
      <c r="AL11" s="341"/>
      <c r="AM11" s="298"/>
      <c r="AN11" s="341"/>
      <c r="AO11" s="341"/>
      <c r="AP11" s="341"/>
      <c r="AQ11" s="419"/>
      <c r="AR11" s="420"/>
      <c r="AS11" s="420"/>
      <c r="AT11" s="421"/>
      <c r="AU11" s="341"/>
      <c r="AV11" s="341"/>
      <c r="AW11" s="341"/>
      <c r="AX11" s="342"/>
      <c r="AY11" s="34">
        <f t="shared" si="1"/>
        <v>0</v>
      </c>
    </row>
    <row r="12" spans="1:51" ht="22.5" customHeight="1" x14ac:dyDescent="0.2">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3"/>
      <c r="AC12" s="906"/>
      <c r="AD12" s="906"/>
      <c r="AE12" s="298"/>
      <c r="AF12" s="341"/>
      <c r="AG12" s="341"/>
      <c r="AH12" s="341"/>
      <c r="AI12" s="298"/>
      <c r="AJ12" s="341"/>
      <c r="AK12" s="341"/>
      <c r="AL12" s="341"/>
      <c r="AM12" s="298"/>
      <c r="AN12" s="341"/>
      <c r="AO12" s="341"/>
      <c r="AP12" s="341"/>
      <c r="AQ12" s="419"/>
      <c r="AR12" s="420"/>
      <c r="AS12" s="420"/>
      <c r="AT12" s="421"/>
      <c r="AU12" s="341"/>
      <c r="AV12" s="341"/>
      <c r="AW12" s="341"/>
      <c r="AX12" s="342"/>
      <c r="AY12" s="34">
        <f t="shared" si="1"/>
        <v>0</v>
      </c>
    </row>
    <row r="13" spans="1:51" ht="22.5" customHeight="1" x14ac:dyDescent="0.2">
      <c r="A13" s="918"/>
      <c r="B13" s="919"/>
      <c r="C13" s="919"/>
      <c r="D13" s="919"/>
      <c r="E13" s="919"/>
      <c r="F13" s="920"/>
      <c r="G13" s="926"/>
      <c r="H13" s="927"/>
      <c r="I13" s="927"/>
      <c r="J13" s="927"/>
      <c r="K13" s="927"/>
      <c r="L13" s="927"/>
      <c r="M13" s="927"/>
      <c r="N13" s="927"/>
      <c r="O13" s="928"/>
      <c r="P13" s="321"/>
      <c r="Q13" s="321"/>
      <c r="R13" s="321"/>
      <c r="S13" s="321"/>
      <c r="T13" s="321"/>
      <c r="U13" s="321"/>
      <c r="V13" s="321"/>
      <c r="W13" s="321"/>
      <c r="X13" s="322"/>
      <c r="Y13" s="931" t="s">
        <v>13</v>
      </c>
      <c r="Z13" s="904"/>
      <c r="AA13" s="905"/>
      <c r="AB13" s="483" t="s">
        <v>167</v>
      </c>
      <c r="AC13" s="932"/>
      <c r="AD13" s="932"/>
      <c r="AE13" s="298"/>
      <c r="AF13" s="341"/>
      <c r="AG13" s="341"/>
      <c r="AH13" s="341"/>
      <c r="AI13" s="298"/>
      <c r="AJ13" s="341"/>
      <c r="AK13" s="341"/>
      <c r="AL13" s="341"/>
      <c r="AM13" s="298"/>
      <c r="AN13" s="341"/>
      <c r="AO13" s="341"/>
      <c r="AP13" s="341"/>
      <c r="AQ13" s="419"/>
      <c r="AR13" s="420"/>
      <c r="AS13" s="420"/>
      <c r="AT13" s="421"/>
      <c r="AU13" s="341"/>
      <c r="AV13" s="341"/>
      <c r="AW13" s="341"/>
      <c r="AX13" s="342"/>
      <c r="AY13" s="34">
        <f t="shared" si="1"/>
        <v>0</v>
      </c>
    </row>
    <row r="14" spans="1:51" customFormat="1" ht="23.25" customHeight="1" x14ac:dyDescent="0.2">
      <c r="A14" s="933" t="s">
        <v>340</v>
      </c>
      <c r="B14" s="934"/>
      <c r="C14" s="934"/>
      <c r="D14" s="934"/>
      <c r="E14" s="934"/>
      <c r="F14" s="935"/>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2">
      <c r="A15" s="936"/>
      <c r="B15" s="937"/>
      <c r="C15" s="937"/>
      <c r="D15" s="937"/>
      <c r="E15" s="937"/>
      <c r="F15" s="938"/>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2">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0"/>
      <c r="Z16" s="857"/>
      <c r="AA16" s="858"/>
      <c r="AB16" s="914" t="s">
        <v>11</v>
      </c>
      <c r="AC16" s="915"/>
      <c r="AD16" s="916"/>
      <c r="AE16" s="903" t="s">
        <v>368</v>
      </c>
      <c r="AF16" s="903"/>
      <c r="AG16" s="903"/>
      <c r="AH16" s="436"/>
      <c r="AI16" s="903" t="s">
        <v>464</v>
      </c>
      <c r="AJ16" s="903"/>
      <c r="AK16" s="903"/>
      <c r="AL16" s="436"/>
      <c r="AM16" s="903" t="s">
        <v>465</v>
      </c>
      <c r="AN16" s="903"/>
      <c r="AO16" s="903"/>
      <c r="AP16" s="436"/>
      <c r="AQ16" s="424" t="s">
        <v>219</v>
      </c>
      <c r="AR16" s="425"/>
      <c r="AS16" s="425"/>
      <c r="AT16" s="426"/>
      <c r="AU16" s="427" t="s">
        <v>125</v>
      </c>
      <c r="AV16" s="427"/>
      <c r="AW16" s="427"/>
      <c r="AX16" s="428"/>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7"/>
      <c r="AD17" s="308"/>
      <c r="AE17" s="363"/>
      <c r="AF17" s="363"/>
      <c r="AG17" s="363"/>
      <c r="AH17" s="306"/>
      <c r="AI17" s="363"/>
      <c r="AJ17" s="363"/>
      <c r="AK17" s="363"/>
      <c r="AL17" s="306"/>
      <c r="AM17" s="363"/>
      <c r="AN17" s="363"/>
      <c r="AO17" s="363"/>
      <c r="AP17" s="306"/>
      <c r="AQ17" s="429"/>
      <c r="AR17" s="373"/>
      <c r="AS17" s="371" t="s">
        <v>220</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1"/>
      <c r="I18" s="921"/>
      <c r="J18" s="921"/>
      <c r="K18" s="921"/>
      <c r="L18" s="921"/>
      <c r="M18" s="921"/>
      <c r="N18" s="921"/>
      <c r="O18" s="922"/>
      <c r="P18" s="411"/>
      <c r="Q18" s="318"/>
      <c r="R18" s="318"/>
      <c r="S18" s="318"/>
      <c r="T18" s="318"/>
      <c r="U18" s="318"/>
      <c r="V18" s="318"/>
      <c r="W18" s="318"/>
      <c r="X18" s="319"/>
      <c r="Y18" s="907" t="s">
        <v>12</v>
      </c>
      <c r="Z18" s="908"/>
      <c r="AA18" s="909"/>
      <c r="AB18" s="304"/>
      <c r="AC18" s="305"/>
      <c r="AD18" s="305"/>
      <c r="AE18" s="298"/>
      <c r="AF18" s="341"/>
      <c r="AG18" s="341"/>
      <c r="AH18" s="341"/>
      <c r="AI18" s="298"/>
      <c r="AJ18" s="341"/>
      <c r="AK18" s="341"/>
      <c r="AL18" s="341"/>
      <c r="AM18" s="298"/>
      <c r="AN18" s="341"/>
      <c r="AO18" s="341"/>
      <c r="AP18" s="341"/>
      <c r="AQ18" s="419"/>
      <c r="AR18" s="420"/>
      <c r="AS18" s="420"/>
      <c r="AT18" s="421"/>
      <c r="AU18" s="341"/>
      <c r="AV18" s="341"/>
      <c r="AW18" s="341"/>
      <c r="AX18" s="342"/>
      <c r="AY18" s="34">
        <f t="shared" si="2"/>
        <v>0</v>
      </c>
    </row>
    <row r="19" spans="1:51" ht="22.5" customHeight="1" x14ac:dyDescent="0.2">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3"/>
      <c r="AC19" s="906"/>
      <c r="AD19" s="906"/>
      <c r="AE19" s="298"/>
      <c r="AF19" s="341"/>
      <c r="AG19" s="341"/>
      <c r="AH19" s="341"/>
      <c r="AI19" s="298"/>
      <c r="AJ19" s="341"/>
      <c r="AK19" s="341"/>
      <c r="AL19" s="341"/>
      <c r="AM19" s="298"/>
      <c r="AN19" s="341"/>
      <c r="AO19" s="341"/>
      <c r="AP19" s="341"/>
      <c r="AQ19" s="419"/>
      <c r="AR19" s="420"/>
      <c r="AS19" s="420"/>
      <c r="AT19" s="421"/>
      <c r="AU19" s="341"/>
      <c r="AV19" s="341"/>
      <c r="AW19" s="341"/>
      <c r="AX19" s="342"/>
      <c r="AY19" s="34">
        <f t="shared" si="2"/>
        <v>0</v>
      </c>
    </row>
    <row r="20" spans="1:51" ht="22.5" customHeight="1" x14ac:dyDescent="0.2">
      <c r="A20" s="918"/>
      <c r="B20" s="919"/>
      <c r="C20" s="919"/>
      <c r="D20" s="919"/>
      <c r="E20" s="919"/>
      <c r="F20" s="920"/>
      <c r="G20" s="926"/>
      <c r="H20" s="927"/>
      <c r="I20" s="927"/>
      <c r="J20" s="927"/>
      <c r="K20" s="927"/>
      <c r="L20" s="927"/>
      <c r="M20" s="927"/>
      <c r="N20" s="927"/>
      <c r="O20" s="928"/>
      <c r="P20" s="321"/>
      <c r="Q20" s="321"/>
      <c r="R20" s="321"/>
      <c r="S20" s="321"/>
      <c r="T20" s="321"/>
      <c r="U20" s="321"/>
      <c r="V20" s="321"/>
      <c r="W20" s="321"/>
      <c r="X20" s="322"/>
      <c r="Y20" s="931" t="s">
        <v>13</v>
      </c>
      <c r="Z20" s="904"/>
      <c r="AA20" s="905"/>
      <c r="AB20" s="483" t="s">
        <v>167</v>
      </c>
      <c r="AC20" s="932"/>
      <c r="AD20" s="932"/>
      <c r="AE20" s="298"/>
      <c r="AF20" s="341"/>
      <c r="AG20" s="341"/>
      <c r="AH20" s="341"/>
      <c r="AI20" s="298"/>
      <c r="AJ20" s="341"/>
      <c r="AK20" s="341"/>
      <c r="AL20" s="341"/>
      <c r="AM20" s="298"/>
      <c r="AN20" s="341"/>
      <c r="AO20" s="341"/>
      <c r="AP20" s="341"/>
      <c r="AQ20" s="419"/>
      <c r="AR20" s="420"/>
      <c r="AS20" s="420"/>
      <c r="AT20" s="421"/>
      <c r="AU20" s="341"/>
      <c r="AV20" s="341"/>
      <c r="AW20" s="341"/>
      <c r="AX20" s="342"/>
      <c r="AY20" s="34">
        <f t="shared" si="2"/>
        <v>0</v>
      </c>
    </row>
    <row r="21" spans="1:51" customFormat="1" ht="23.25" customHeight="1" x14ac:dyDescent="0.2">
      <c r="A21" s="933" t="s">
        <v>340</v>
      </c>
      <c r="B21" s="934"/>
      <c r="C21" s="934"/>
      <c r="D21" s="934"/>
      <c r="E21" s="934"/>
      <c r="F21" s="935"/>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2">
      <c r="A22" s="936"/>
      <c r="B22" s="937"/>
      <c r="C22" s="937"/>
      <c r="D22" s="937"/>
      <c r="E22" s="937"/>
      <c r="F22" s="938"/>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2">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0"/>
      <c r="Z23" s="857"/>
      <c r="AA23" s="858"/>
      <c r="AB23" s="914" t="s">
        <v>11</v>
      </c>
      <c r="AC23" s="915"/>
      <c r="AD23" s="916"/>
      <c r="AE23" s="903" t="s">
        <v>368</v>
      </c>
      <c r="AF23" s="903"/>
      <c r="AG23" s="903"/>
      <c r="AH23" s="436"/>
      <c r="AI23" s="903" t="s">
        <v>464</v>
      </c>
      <c r="AJ23" s="903"/>
      <c r="AK23" s="903"/>
      <c r="AL23" s="436"/>
      <c r="AM23" s="903" t="s">
        <v>465</v>
      </c>
      <c r="AN23" s="903"/>
      <c r="AO23" s="903"/>
      <c r="AP23" s="436"/>
      <c r="AQ23" s="424" t="s">
        <v>219</v>
      </c>
      <c r="AR23" s="425"/>
      <c r="AS23" s="425"/>
      <c r="AT23" s="426"/>
      <c r="AU23" s="427" t="s">
        <v>125</v>
      </c>
      <c r="AV23" s="427"/>
      <c r="AW23" s="427"/>
      <c r="AX23" s="428"/>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7"/>
      <c r="AD24" s="308"/>
      <c r="AE24" s="363"/>
      <c r="AF24" s="363"/>
      <c r="AG24" s="363"/>
      <c r="AH24" s="306"/>
      <c r="AI24" s="363"/>
      <c r="AJ24" s="363"/>
      <c r="AK24" s="363"/>
      <c r="AL24" s="306"/>
      <c r="AM24" s="363"/>
      <c r="AN24" s="363"/>
      <c r="AO24" s="363"/>
      <c r="AP24" s="306"/>
      <c r="AQ24" s="429"/>
      <c r="AR24" s="373"/>
      <c r="AS24" s="371" t="s">
        <v>220</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1"/>
      <c r="I25" s="921"/>
      <c r="J25" s="921"/>
      <c r="K25" s="921"/>
      <c r="L25" s="921"/>
      <c r="M25" s="921"/>
      <c r="N25" s="921"/>
      <c r="O25" s="922"/>
      <c r="P25" s="411"/>
      <c r="Q25" s="318"/>
      <c r="R25" s="318"/>
      <c r="S25" s="318"/>
      <c r="T25" s="318"/>
      <c r="U25" s="318"/>
      <c r="V25" s="318"/>
      <c r="W25" s="318"/>
      <c r="X25" s="319"/>
      <c r="Y25" s="907" t="s">
        <v>12</v>
      </c>
      <c r="Z25" s="908"/>
      <c r="AA25" s="909"/>
      <c r="AB25" s="304"/>
      <c r="AC25" s="305"/>
      <c r="AD25" s="305"/>
      <c r="AE25" s="298"/>
      <c r="AF25" s="341"/>
      <c r="AG25" s="341"/>
      <c r="AH25" s="341"/>
      <c r="AI25" s="298"/>
      <c r="AJ25" s="341"/>
      <c r="AK25" s="341"/>
      <c r="AL25" s="341"/>
      <c r="AM25" s="298"/>
      <c r="AN25" s="341"/>
      <c r="AO25" s="341"/>
      <c r="AP25" s="341"/>
      <c r="AQ25" s="419"/>
      <c r="AR25" s="420"/>
      <c r="AS25" s="420"/>
      <c r="AT25" s="421"/>
      <c r="AU25" s="341"/>
      <c r="AV25" s="341"/>
      <c r="AW25" s="341"/>
      <c r="AX25" s="342"/>
      <c r="AY25" s="34">
        <f t="shared" si="3"/>
        <v>0</v>
      </c>
    </row>
    <row r="26" spans="1:51" ht="22.5" customHeight="1" x14ac:dyDescent="0.2">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3"/>
      <c r="AC26" s="906"/>
      <c r="AD26" s="906"/>
      <c r="AE26" s="298"/>
      <c r="AF26" s="341"/>
      <c r="AG26" s="341"/>
      <c r="AH26" s="341"/>
      <c r="AI26" s="298"/>
      <c r="AJ26" s="341"/>
      <c r="AK26" s="341"/>
      <c r="AL26" s="341"/>
      <c r="AM26" s="298"/>
      <c r="AN26" s="341"/>
      <c r="AO26" s="341"/>
      <c r="AP26" s="341"/>
      <c r="AQ26" s="419"/>
      <c r="AR26" s="420"/>
      <c r="AS26" s="420"/>
      <c r="AT26" s="421"/>
      <c r="AU26" s="341"/>
      <c r="AV26" s="341"/>
      <c r="AW26" s="341"/>
      <c r="AX26" s="342"/>
      <c r="AY26" s="34">
        <f t="shared" si="3"/>
        <v>0</v>
      </c>
    </row>
    <row r="27" spans="1:51" ht="22.5" customHeight="1" x14ac:dyDescent="0.2">
      <c r="A27" s="918"/>
      <c r="B27" s="919"/>
      <c r="C27" s="919"/>
      <c r="D27" s="919"/>
      <c r="E27" s="919"/>
      <c r="F27" s="920"/>
      <c r="G27" s="926"/>
      <c r="H27" s="927"/>
      <c r="I27" s="927"/>
      <c r="J27" s="927"/>
      <c r="K27" s="927"/>
      <c r="L27" s="927"/>
      <c r="M27" s="927"/>
      <c r="N27" s="927"/>
      <c r="O27" s="928"/>
      <c r="P27" s="321"/>
      <c r="Q27" s="321"/>
      <c r="R27" s="321"/>
      <c r="S27" s="321"/>
      <c r="T27" s="321"/>
      <c r="U27" s="321"/>
      <c r="V27" s="321"/>
      <c r="W27" s="321"/>
      <c r="X27" s="322"/>
      <c r="Y27" s="931" t="s">
        <v>13</v>
      </c>
      <c r="Z27" s="904"/>
      <c r="AA27" s="905"/>
      <c r="AB27" s="483" t="s">
        <v>167</v>
      </c>
      <c r="AC27" s="932"/>
      <c r="AD27" s="932"/>
      <c r="AE27" s="298"/>
      <c r="AF27" s="341"/>
      <c r="AG27" s="341"/>
      <c r="AH27" s="341"/>
      <c r="AI27" s="298"/>
      <c r="AJ27" s="341"/>
      <c r="AK27" s="341"/>
      <c r="AL27" s="341"/>
      <c r="AM27" s="298"/>
      <c r="AN27" s="341"/>
      <c r="AO27" s="341"/>
      <c r="AP27" s="341"/>
      <c r="AQ27" s="419"/>
      <c r="AR27" s="420"/>
      <c r="AS27" s="420"/>
      <c r="AT27" s="421"/>
      <c r="AU27" s="341"/>
      <c r="AV27" s="341"/>
      <c r="AW27" s="341"/>
      <c r="AX27" s="342"/>
      <c r="AY27" s="34">
        <f t="shared" si="3"/>
        <v>0</v>
      </c>
    </row>
    <row r="28" spans="1:51" customFormat="1" ht="23.25" customHeight="1" x14ac:dyDescent="0.2">
      <c r="A28" s="933" t="s">
        <v>340</v>
      </c>
      <c r="B28" s="934"/>
      <c r="C28" s="934"/>
      <c r="D28" s="934"/>
      <c r="E28" s="934"/>
      <c r="F28" s="935"/>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2">
      <c r="A29" s="936"/>
      <c r="B29" s="937"/>
      <c r="C29" s="937"/>
      <c r="D29" s="937"/>
      <c r="E29" s="937"/>
      <c r="F29" s="938"/>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2">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0"/>
      <c r="Z30" s="857"/>
      <c r="AA30" s="858"/>
      <c r="AB30" s="914" t="s">
        <v>11</v>
      </c>
      <c r="AC30" s="915"/>
      <c r="AD30" s="916"/>
      <c r="AE30" s="903" t="s">
        <v>368</v>
      </c>
      <c r="AF30" s="903"/>
      <c r="AG30" s="903"/>
      <c r="AH30" s="436"/>
      <c r="AI30" s="903" t="s">
        <v>464</v>
      </c>
      <c r="AJ30" s="903"/>
      <c r="AK30" s="903"/>
      <c r="AL30" s="436"/>
      <c r="AM30" s="903" t="s">
        <v>465</v>
      </c>
      <c r="AN30" s="903"/>
      <c r="AO30" s="903"/>
      <c r="AP30" s="436"/>
      <c r="AQ30" s="424" t="s">
        <v>219</v>
      </c>
      <c r="AR30" s="425"/>
      <c r="AS30" s="425"/>
      <c r="AT30" s="426"/>
      <c r="AU30" s="427" t="s">
        <v>125</v>
      </c>
      <c r="AV30" s="427"/>
      <c r="AW30" s="427"/>
      <c r="AX30" s="428"/>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7"/>
      <c r="AD31" s="308"/>
      <c r="AE31" s="363"/>
      <c r="AF31" s="363"/>
      <c r="AG31" s="363"/>
      <c r="AH31" s="306"/>
      <c r="AI31" s="363"/>
      <c r="AJ31" s="363"/>
      <c r="AK31" s="363"/>
      <c r="AL31" s="306"/>
      <c r="AM31" s="363"/>
      <c r="AN31" s="363"/>
      <c r="AO31" s="363"/>
      <c r="AP31" s="306"/>
      <c r="AQ31" s="429"/>
      <c r="AR31" s="373"/>
      <c r="AS31" s="371" t="s">
        <v>220</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1"/>
      <c r="I32" s="921"/>
      <c r="J32" s="921"/>
      <c r="K32" s="921"/>
      <c r="L32" s="921"/>
      <c r="M32" s="921"/>
      <c r="N32" s="921"/>
      <c r="O32" s="922"/>
      <c r="P32" s="411"/>
      <c r="Q32" s="318"/>
      <c r="R32" s="318"/>
      <c r="S32" s="318"/>
      <c r="T32" s="318"/>
      <c r="U32" s="318"/>
      <c r="V32" s="318"/>
      <c r="W32" s="318"/>
      <c r="X32" s="319"/>
      <c r="Y32" s="907" t="s">
        <v>12</v>
      </c>
      <c r="Z32" s="908"/>
      <c r="AA32" s="909"/>
      <c r="AB32" s="304"/>
      <c r="AC32" s="305"/>
      <c r="AD32" s="305"/>
      <c r="AE32" s="298"/>
      <c r="AF32" s="341"/>
      <c r="AG32" s="341"/>
      <c r="AH32" s="341"/>
      <c r="AI32" s="298"/>
      <c r="AJ32" s="341"/>
      <c r="AK32" s="341"/>
      <c r="AL32" s="341"/>
      <c r="AM32" s="298"/>
      <c r="AN32" s="341"/>
      <c r="AO32" s="341"/>
      <c r="AP32" s="341"/>
      <c r="AQ32" s="419"/>
      <c r="AR32" s="420"/>
      <c r="AS32" s="420"/>
      <c r="AT32" s="421"/>
      <c r="AU32" s="341"/>
      <c r="AV32" s="341"/>
      <c r="AW32" s="341"/>
      <c r="AX32" s="342"/>
      <c r="AY32" s="34">
        <f t="shared" si="4"/>
        <v>0</v>
      </c>
    </row>
    <row r="33" spans="1:51" ht="22.5" customHeight="1" x14ac:dyDescent="0.2">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3"/>
      <c r="AC33" s="906"/>
      <c r="AD33" s="906"/>
      <c r="AE33" s="298"/>
      <c r="AF33" s="341"/>
      <c r="AG33" s="341"/>
      <c r="AH33" s="341"/>
      <c r="AI33" s="298"/>
      <c r="AJ33" s="341"/>
      <c r="AK33" s="341"/>
      <c r="AL33" s="341"/>
      <c r="AM33" s="298"/>
      <c r="AN33" s="341"/>
      <c r="AO33" s="341"/>
      <c r="AP33" s="341"/>
      <c r="AQ33" s="419"/>
      <c r="AR33" s="420"/>
      <c r="AS33" s="420"/>
      <c r="AT33" s="421"/>
      <c r="AU33" s="341"/>
      <c r="AV33" s="341"/>
      <c r="AW33" s="341"/>
      <c r="AX33" s="342"/>
      <c r="AY33" s="34">
        <f t="shared" si="4"/>
        <v>0</v>
      </c>
    </row>
    <row r="34" spans="1:51" ht="22.5" customHeight="1" x14ac:dyDescent="0.2">
      <c r="A34" s="918"/>
      <c r="B34" s="919"/>
      <c r="C34" s="919"/>
      <c r="D34" s="919"/>
      <c r="E34" s="919"/>
      <c r="F34" s="920"/>
      <c r="G34" s="926"/>
      <c r="H34" s="927"/>
      <c r="I34" s="927"/>
      <c r="J34" s="927"/>
      <c r="K34" s="927"/>
      <c r="L34" s="927"/>
      <c r="M34" s="927"/>
      <c r="N34" s="927"/>
      <c r="O34" s="928"/>
      <c r="P34" s="321"/>
      <c r="Q34" s="321"/>
      <c r="R34" s="321"/>
      <c r="S34" s="321"/>
      <c r="T34" s="321"/>
      <c r="U34" s="321"/>
      <c r="V34" s="321"/>
      <c r="W34" s="321"/>
      <c r="X34" s="322"/>
      <c r="Y34" s="931" t="s">
        <v>13</v>
      </c>
      <c r="Z34" s="904"/>
      <c r="AA34" s="905"/>
      <c r="AB34" s="483" t="s">
        <v>167</v>
      </c>
      <c r="AC34" s="932"/>
      <c r="AD34" s="932"/>
      <c r="AE34" s="298"/>
      <c r="AF34" s="341"/>
      <c r="AG34" s="341"/>
      <c r="AH34" s="341"/>
      <c r="AI34" s="298"/>
      <c r="AJ34" s="341"/>
      <c r="AK34" s="341"/>
      <c r="AL34" s="341"/>
      <c r="AM34" s="298"/>
      <c r="AN34" s="341"/>
      <c r="AO34" s="341"/>
      <c r="AP34" s="341"/>
      <c r="AQ34" s="419"/>
      <c r="AR34" s="420"/>
      <c r="AS34" s="420"/>
      <c r="AT34" s="421"/>
      <c r="AU34" s="341"/>
      <c r="AV34" s="341"/>
      <c r="AW34" s="341"/>
      <c r="AX34" s="342"/>
      <c r="AY34" s="34">
        <f t="shared" si="4"/>
        <v>0</v>
      </c>
    </row>
    <row r="35" spans="1:51" customFormat="1" ht="23.25" customHeight="1" x14ac:dyDescent="0.2">
      <c r="A35" s="933" t="s">
        <v>340</v>
      </c>
      <c r="B35" s="934"/>
      <c r="C35" s="934"/>
      <c r="D35" s="934"/>
      <c r="E35" s="934"/>
      <c r="F35" s="935"/>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2">
      <c r="A36" s="936"/>
      <c r="B36" s="937"/>
      <c r="C36" s="937"/>
      <c r="D36" s="937"/>
      <c r="E36" s="937"/>
      <c r="F36" s="938"/>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2">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0"/>
      <c r="Z37" s="857"/>
      <c r="AA37" s="858"/>
      <c r="AB37" s="914" t="s">
        <v>11</v>
      </c>
      <c r="AC37" s="915"/>
      <c r="AD37" s="916"/>
      <c r="AE37" s="903" t="s">
        <v>368</v>
      </c>
      <c r="AF37" s="903"/>
      <c r="AG37" s="903"/>
      <c r="AH37" s="436"/>
      <c r="AI37" s="903" t="s">
        <v>464</v>
      </c>
      <c r="AJ37" s="903"/>
      <c r="AK37" s="903"/>
      <c r="AL37" s="436"/>
      <c r="AM37" s="903" t="s">
        <v>465</v>
      </c>
      <c r="AN37" s="903"/>
      <c r="AO37" s="903"/>
      <c r="AP37" s="436"/>
      <c r="AQ37" s="424" t="s">
        <v>219</v>
      </c>
      <c r="AR37" s="425"/>
      <c r="AS37" s="425"/>
      <c r="AT37" s="426"/>
      <c r="AU37" s="427" t="s">
        <v>125</v>
      </c>
      <c r="AV37" s="427"/>
      <c r="AW37" s="427"/>
      <c r="AX37" s="428"/>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7"/>
      <c r="AD38" s="308"/>
      <c r="AE38" s="363"/>
      <c r="AF38" s="363"/>
      <c r="AG38" s="363"/>
      <c r="AH38" s="306"/>
      <c r="AI38" s="363"/>
      <c r="AJ38" s="363"/>
      <c r="AK38" s="363"/>
      <c r="AL38" s="306"/>
      <c r="AM38" s="363"/>
      <c r="AN38" s="363"/>
      <c r="AO38" s="363"/>
      <c r="AP38" s="306"/>
      <c r="AQ38" s="429"/>
      <c r="AR38" s="373"/>
      <c r="AS38" s="371" t="s">
        <v>220</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1"/>
      <c r="I39" s="921"/>
      <c r="J39" s="921"/>
      <c r="K39" s="921"/>
      <c r="L39" s="921"/>
      <c r="M39" s="921"/>
      <c r="N39" s="921"/>
      <c r="O39" s="922"/>
      <c r="P39" s="411"/>
      <c r="Q39" s="318"/>
      <c r="R39" s="318"/>
      <c r="S39" s="318"/>
      <c r="T39" s="318"/>
      <c r="U39" s="318"/>
      <c r="V39" s="318"/>
      <c r="W39" s="318"/>
      <c r="X39" s="319"/>
      <c r="Y39" s="907" t="s">
        <v>12</v>
      </c>
      <c r="Z39" s="908"/>
      <c r="AA39" s="909"/>
      <c r="AB39" s="304"/>
      <c r="AC39" s="305"/>
      <c r="AD39" s="305"/>
      <c r="AE39" s="298"/>
      <c r="AF39" s="341"/>
      <c r="AG39" s="341"/>
      <c r="AH39" s="341"/>
      <c r="AI39" s="298"/>
      <c r="AJ39" s="341"/>
      <c r="AK39" s="341"/>
      <c r="AL39" s="341"/>
      <c r="AM39" s="298"/>
      <c r="AN39" s="341"/>
      <c r="AO39" s="341"/>
      <c r="AP39" s="341"/>
      <c r="AQ39" s="419"/>
      <c r="AR39" s="420"/>
      <c r="AS39" s="420"/>
      <c r="AT39" s="421"/>
      <c r="AU39" s="341"/>
      <c r="AV39" s="341"/>
      <c r="AW39" s="341"/>
      <c r="AX39" s="342"/>
      <c r="AY39" s="34">
        <f t="shared" si="5"/>
        <v>0</v>
      </c>
    </row>
    <row r="40" spans="1:51" ht="22.5" customHeight="1" x14ac:dyDescent="0.2">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3"/>
      <c r="AC40" s="906"/>
      <c r="AD40" s="906"/>
      <c r="AE40" s="298"/>
      <c r="AF40" s="341"/>
      <c r="AG40" s="341"/>
      <c r="AH40" s="341"/>
      <c r="AI40" s="298"/>
      <c r="AJ40" s="341"/>
      <c r="AK40" s="341"/>
      <c r="AL40" s="341"/>
      <c r="AM40" s="298"/>
      <c r="AN40" s="341"/>
      <c r="AO40" s="341"/>
      <c r="AP40" s="341"/>
      <c r="AQ40" s="419"/>
      <c r="AR40" s="420"/>
      <c r="AS40" s="420"/>
      <c r="AT40" s="421"/>
      <c r="AU40" s="341"/>
      <c r="AV40" s="341"/>
      <c r="AW40" s="341"/>
      <c r="AX40" s="342"/>
      <c r="AY40" s="34">
        <f t="shared" si="5"/>
        <v>0</v>
      </c>
    </row>
    <row r="41" spans="1:51" ht="22.5" customHeight="1" x14ac:dyDescent="0.2">
      <c r="A41" s="918"/>
      <c r="B41" s="919"/>
      <c r="C41" s="919"/>
      <c r="D41" s="919"/>
      <c r="E41" s="919"/>
      <c r="F41" s="920"/>
      <c r="G41" s="926"/>
      <c r="H41" s="927"/>
      <c r="I41" s="927"/>
      <c r="J41" s="927"/>
      <c r="K41" s="927"/>
      <c r="L41" s="927"/>
      <c r="M41" s="927"/>
      <c r="N41" s="927"/>
      <c r="O41" s="928"/>
      <c r="P41" s="321"/>
      <c r="Q41" s="321"/>
      <c r="R41" s="321"/>
      <c r="S41" s="321"/>
      <c r="T41" s="321"/>
      <c r="U41" s="321"/>
      <c r="V41" s="321"/>
      <c r="W41" s="321"/>
      <c r="X41" s="322"/>
      <c r="Y41" s="931" t="s">
        <v>13</v>
      </c>
      <c r="Z41" s="904"/>
      <c r="AA41" s="905"/>
      <c r="AB41" s="483" t="s">
        <v>167</v>
      </c>
      <c r="AC41" s="932"/>
      <c r="AD41" s="932"/>
      <c r="AE41" s="298"/>
      <c r="AF41" s="341"/>
      <c r="AG41" s="341"/>
      <c r="AH41" s="341"/>
      <c r="AI41" s="298"/>
      <c r="AJ41" s="341"/>
      <c r="AK41" s="341"/>
      <c r="AL41" s="341"/>
      <c r="AM41" s="298"/>
      <c r="AN41" s="341"/>
      <c r="AO41" s="341"/>
      <c r="AP41" s="341"/>
      <c r="AQ41" s="419"/>
      <c r="AR41" s="420"/>
      <c r="AS41" s="420"/>
      <c r="AT41" s="421"/>
      <c r="AU41" s="341"/>
      <c r="AV41" s="341"/>
      <c r="AW41" s="341"/>
      <c r="AX41" s="342"/>
      <c r="AY41" s="34">
        <f t="shared" si="5"/>
        <v>0</v>
      </c>
    </row>
    <row r="42" spans="1:51" customFormat="1" ht="23.25" customHeight="1" x14ac:dyDescent="0.2">
      <c r="A42" s="933" t="s">
        <v>340</v>
      </c>
      <c r="B42" s="934"/>
      <c r="C42" s="934"/>
      <c r="D42" s="934"/>
      <c r="E42" s="934"/>
      <c r="F42" s="935"/>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2">
      <c r="A43" s="936"/>
      <c r="B43" s="937"/>
      <c r="C43" s="937"/>
      <c r="D43" s="937"/>
      <c r="E43" s="937"/>
      <c r="F43" s="938"/>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2">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0"/>
      <c r="Z44" s="857"/>
      <c r="AA44" s="858"/>
      <c r="AB44" s="914" t="s">
        <v>11</v>
      </c>
      <c r="AC44" s="915"/>
      <c r="AD44" s="916"/>
      <c r="AE44" s="903" t="s">
        <v>368</v>
      </c>
      <c r="AF44" s="903"/>
      <c r="AG44" s="903"/>
      <c r="AH44" s="436"/>
      <c r="AI44" s="903" t="s">
        <v>464</v>
      </c>
      <c r="AJ44" s="903"/>
      <c r="AK44" s="903"/>
      <c r="AL44" s="436"/>
      <c r="AM44" s="903" t="s">
        <v>465</v>
      </c>
      <c r="AN44" s="903"/>
      <c r="AO44" s="903"/>
      <c r="AP44" s="436"/>
      <c r="AQ44" s="424" t="s">
        <v>219</v>
      </c>
      <c r="AR44" s="425"/>
      <c r="AS44" s="425"/>
      <c r="AT44" s="426"/>
      <c r="AU44" s="427" t="s">
        <v>125</v>
      </c>
      <c r="AV44" s="427"/>
      <c r="AW44" s="427"/>
      <c r="AX44" s="428"/>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7"/>
      <c r="AD45" s="308"/>
      <c r="AE45" s="363"/>
      <c r="AF45" s="363"/>
      <c r="AG45" s="363"/>
      <c r="AH45" s="306"/>
      <c r="AI45" s="363"/>
      <c r="AJ45" s="363"/>
      <c r="AK45" s="363"/>
      <c r="AL45" s="306"/>
      <c r="AM45" s="363"/>
      <c r="AN45" s="363"/>
      <c r="AO45" s="363"/>
      <c r="AP45" s="306"/>
      <c r="AQ45" s="429"/>
      <c r="AR45" s="373"/>
      <c r="AS45" s="371" t="s">
        <v>220</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1"/>
      <c r="I46" s="921"/>
      <c r="J46" s="921"/>
      <c r="K46" s="921"/>
      <c r="L46" s="921"/>
      <c r="M46" s="921"/>
      <c r="N46" s="921"/>
      <c r="O46" s="922"/>
      <c r="P46" s="411"/>
      <c r="Q46" s="318"/>
      <c r="R46" s="318"/>
      <c r="S46" s="318"/>
      <c r="T46" s="318"/>
      <c r="U46" s="318"/>
      <c r="V46" s="318"/>
      <c r="W46" s="318"/>
      <c r="X46" s="319"/>
      <c r="Y46" s="907" t="s">
        <v>12</v>
      </c>
      <c r="Z46" s="908"/>
      <c r="AA46" s="909"/>
      <c r="AB46" s="304"/>
      <c r="AC46" s="305"/>
      <c r="AD46" s="305"/>
      <c r="AE46" s="298"/>
      <c r="AF46" s="341"/>
      <c r="AG46" s="341"/>
      <c r="AH46" s="341"/>
      <c r="AI46" s="298"/>
      <c r="AJ46" s="341"/>
      <c r="AK46" s="341"/>
      <c r="AL46" s="341"/>
      <c r="AM46" s="298"/>
      <c r="AN46" s="341"/>
      <c r="AO46" s="341"/>
      <c r="AP46" s="341"/>
      <c r="AQ46" s="419"/>
      <c r="AR46" s="420"/>
      <c r="AS46" s="420"/>
      <c r="AT46" s="421"/>
      <c r="AU46" s="341"/>
      <c r="AV46" s="341"/>
      <c r="AW46" s="341"/>
      <c r="AX46" s="342"/>
      <c r="AY46" s="34">
        <f t="shared" si="6"/>
        <v>0</v>
      </c>
    </row>
    <row r="47" spans="1:51" ht="22.5" customHeight="1" x14ac:dyDescent="0.2">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3"/>
      <c r="AC47" s="906"/>
      <c r="AD47" s="906"/>
      <c r="AE47" s="298"/>
      <c r="AF47" s="341"/>
      <c r="AG47" s="341"/>
      <c r="AH47" s="341"/>
      <c r="AI47" s="298"/>
      <c r="AJ47" s="341"/>
      <c r="AK47" s="341"/>
      <c r="AL47" s="341"/>
      <c r="AM47" s="298"/>
      <c r="AN47" s="341"/>
      <c r="AO47" s="341"/>
      <c r="AP47" s="341"/>
      <c r="AQ47" s="419"/>
      <c r="AR47" s="420"/>
      <c r="AS47" s="420"/>
      <c r="AT47" s="421"/>
      <c r="AU47" s="341"/>
      <c r="AV47" s="341"/>
      <c r="AW47" s="341"/>
      <c r="AX47" s="342"/>
      <c r="AY47" s="34">
        <f t="shared" si="6"/>
        <v>0</v>
      </c>
    </row>
    <row r="48" spans="1:51" ht="22.5" customHeight="1" x14ac:dyDescent="0.2">
      <c r="A48" s="918"/>
      <c r="B48" s="919"/>
      <c r="C48" s="919"/>
      <c r="D48" s="919"/>
      <c r="E48" s="919"/>
      <c r="F48" s="920"/>
      <c r="G48" s="926"/>
      <c r="H48" s="927"/>
      <c r="I48" s="927"/>
      <c r="J48" s="927"/>
      <c r="K48" s="927"/>
      <c r="L48" s="927"/>
      <c r="M48" s="927"/>
      <c r="N48" s="927"/>
      <c r="O48" s="928"/>
      <c r="P48" s="321"/>
      <c r="Q48" s="321"/>
      <c r="R48" s="321"/>
      <c r="S48" s="321"/>
      <c r="T48" s="321"/>
      <c r="U48" s="321"/>
      <c r="V48" s="321"/>
      <c r="W48" s="321"/>
      <c r="X48" s="322"/>
      <c r="Y48" s="931" t="s">
        <v>13</v>
      </c>
      <c r="Z48" s="904"/>
      <c r="AA48" s="905"/>
      <c r="AB48" s="483" t="s">
        <v>167</v>
      </c>
      <c r="AC48" s="932"/>
      <c r="AD48" s="932"/>
      <c r="AE48" s="298"/>
      <c r="AF48" s="341"/>
      <c r="AG48" s="341"/>
      <c r="AH48" s="341"/>
      <c r="AI48" s="298"/>
      <c r="AJ48" s="341"/>
      <c r="AK48" s="341"/>
      <c r="AL48" s="341"/>
      <c r="AM48" s="298"/>
      <c r="AN48" s="341"/>
      <c r="AO48" s="341"/>
      <c r="AP48" s="341"/>
      <c r="AQ48" s="419"/>
      <c r="AR48" s="420"/>
      <c r="AS48" s="420"/>
      <c r="AT48" s="421"/>
      <c r="AU48" s="341"/>
      <c r="AV48" s="341"/>
      <c r="AW48" s="341"/>
      <c r="AX48" s="342"/>
      <c r="AY48" s="34">
        <f t="shared" si="6"/>
        <v>0</v>
      </c>
    </row>
    <row r="49" spans="1:51" customFormat="1" ht="23.25" customHeight="1" x14ac:dyDescent="0.2">
      <c r="A49" s="933" t="s">
        <v>340</v>
      </c>
      <c r="B49" s="934"/>
      <c r="C49" s="934"/>
      <c r="D49" s="934"/>
      <c r="E49" s="934"/>
      <c r="F49" s="935"/>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2">
      <c r="A50" s="936"/>
      <c r="B50" s="937"/>
      <c r="C50" s="937"/>
      <c r="D50" s="937"/>
      <c r="E50" s="937"/>
      <c r="F50" s="938"/>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2">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0"/>
      <c r="Z51" s="857"/>
      <c r="AA51" s="858"/>
      <c r="AB51" s="436" t="s">
        <v>11</v>
      </c>
      <c r="AC51" s="915"/>
      <c r="AD51" s="916"/>
      <c r="AE51" s="903" t="s">
        <v>368</v>
      </c>
      <c r="AF51" s="903"/>
      <c r="AG51" s="903"/>
      <c r="AH51" s="436"/>
      <c r="AI51" s="903" t="s">
        <v>464</v>
      </c>
      <c r="AJ51" s="903"/>
      <c r="AK51" s="903"/>
      <c r="AL51" s="436"/>
      <c r="AM51" s="903" t="s">
        <v>465</v>
      </c>
      <c r="AN51" s="903"/>
      <c r="AO51" s="903"/>
      <c r="AP51" s="436"/>
      <c r="AQ51" s="424" t="s">
        <v>219</v>
      </c>
      <c r="AR51" s="425"/>
      <c r="AS51" s="425"/>
      <c r="AT51" s="426"/>
      <c r="AU51" s="427" t="s">
        <v>125</v>
      </c>
      <c r="AV51" s="427"/>
      <c r="AW51" s="427"/>
      <c r="AX51" s="428"/>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7"/>
      <c r="AD52" s="308"/>
      <c r="AE52" s="363"/>
      <c r="AF52" s="363"/>
      <c r="AG52" s="363"/>
      <c r="AH52" s="306"/>
      <c r="AI52" s="363"/>
      <c r="AJ52" s="363"/>
      <c r="AK52" s="363"/>
      <c r="AL52" s="306"/>
      <c r="AM52" s="363"/>
      <c r="AN52" s="363"/>
      <c r="AO52" s="363"/>
      <c r="AP52" s="306"/>
      <c r="AQ52" s="429"/>
      <c r="AR52" s="373"/>
      <c r="AS52" s="371" t="s">
        <v>220</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1"/>
      <c r="I53" s="921"/>
      <c r="J53" s="921"/>
      <c r="K53" s="921"/>
      <c r="L53" s="921"/>
      <c r="M53" s="921"/>
      <c r="N53" s="921"/>
      <c r="O53" s="922"/>
      <c r="P53" s="411"/>
      <c r="Q53" s="318"/>
      <c r="R53" s="318"/>
      <c r="S53" s="318"/>
      <c r="T53" s="318"/>
      <c r="U53" s="318"/>
      <c r="V53" s="318"/>
      <c r="W53" s="318"/>
      <c r="X53" s="319"/>
      <c r="Y53" s="907" t="s">
        <v>12</v>
      </c>
      <c r="Z53" s="908"/>
      <c r="AA53" s="909"/>
      <c r="AB53" s="304"/>
      <c r="AC53" s="305"/>
      <c r="AD53" s="305"/>
      <c r="AE53" s="298"/>
      <c r="AF53" s="341"/>
      <c r="AG53" s="341"/>
      <c r="AH53" s="341"/>
      <c r="AI53" s="298"/>
      <c r="AJ53" s="341"/>
      <c r="AK53" s="341"/>
      <c r="AL53" s="341"/>
      <c r="AM53" s="298"/>
      <c r="AN53" s="341"/>
      <c r="AO53" s="341"/>
      <c r="AP53" s="341"/>
      <c r="AQ53" s="419"/>
      <c r="AR53" s="420"/>
      <c r="AS53" s="420"/>
      <c r="AT53" s="421"/>
      <c r="AU53" s="341"/>
      <c r="AV53" s="341"/>
      <c r="AW53" s="341"/>
      <c r="AX53" s="342"/>
      <c r="AY53" s="34">
        <f t="shared" si="7"/>
        <v>0</v>
      </c>
    </row>
    <row r="54" spans="1:51" ht="22.5" customHeight="1" x14ac:dyDescent="0.2">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3"/>
      <c r="AC54" s="906"/>
      <c r="AD54" s="906"/>
      <c r="AE54" s="298"/>
      <c r="AF54" s="341"/>
      <c r="AG54" s="341"/>
      <c r="AH54" s="341"/>
      <c r="AI54" s="298"/>
      <c r="AJ54" s="341"/>
      <c r="AK54" s="341"/>
      <c r="AL54" s="341"/>
      <c r="AM54" s="298"/>
      <c r="AN54" s="341"/>
      <c r="AO54" s="341"/>
      <c r="AP54" s="341"/>
      <c r="AQ54" s="419"/>
      <c r="AR54" s="420"/>
      <c r="AS54" s="420"/>
      <c r="AT54" s="421"/>
      <c r="AU54" s="341"/>
      <c r="AV54" s="341"/>
      <c r="AW54" s="341"/>
      <c r="AX54" s="342"/>
      <c r="AY54" s="34">
        <f t="shared" si="7"/>
        <v>0</v>
      </c>
    </row>
    <row r="55" spans="1:51" ht="22.5" customHeight="1" x14ac:dyDescent="0.2">
      <c r="A55" s="918"/>
      <c r="B55" s="919"/>
      <c r="C55" s="919"/>
      <c r="D55" s="919"/>
      <c r="E55" s="919"/>
      <c r="F55" s="920"/>
      <c r="G55" s="926"/>
      <c r="H55" s="927"/>
      <c r="I55" s="927"/>
      <c r="J55" s="927"/>
      <c r="K55" s="927"/>
      <c r="L55" s="927"/>
      <c r="M55" s="927"/>
      <c r="N55" s="927"/>
      <c r="O55" s="928"/>
      <c r="P55" s="321"/>
      <c r="Q55" s="321"/>
      <c r="R55" s="321"/>
      <c r="S55" s="321"/>
      <c r="T55" s="321"/>
      <c r="U55" s="321"/>
      <c r="V55" s="321"/>
      <c r="W55" s="321"/>
      <c r="X55" s="322"/>
      <c r="Y55" s="931" t="s">
        <v>13</v>
      </c>
      <c r="Z55" s="904"/>
      <c r="AA55" s="905"/>
      <c r="AB55" s="483" t="s">
        <v>167</v>
      </c>
      <c r="AC55" s="932"/>
      <c r="AD55" s="932"/>
      <c r="AE55" s="298"/>
      <c r="AF55" s="341"/>
      <c r="AG55" s="341"/>
      <c r="AH55" s="341"/>
      <c r="AI55" s="298"/>
      <c r="AJ55" s="341"/>
      <c r="AK55" s="341"/>
      <c r="AL55" s="341"/>
      <c r="AM55" s="298"/>
      <c r="AN55" s="341"/>
      <c r="AO55" s="341"/>
      <c r="AP55" s="341"/>
      <c r="AQ55" s="419"/>
      <c r="AR55" s="420"/>
      <c r="AS55" s="420"/>
      <c r="AT55" s="421"/>
      <c r="AU55" s="341"/>
      <c r="AV55" s="341"/>
      <c r="AW55" s="341"/>
      <c r="AX55" s="342"/>
      <c r="AY55" s="34">
        <f t="shared" si="7"/>
        <v>0</v>
      </c>
    </row>
    <row r="56" spans="1:51" customFormat="1" ht="23.25" customHeight="1" x14ac:dyDescent="0.2">
      <c r="A56" s="933" t="s">
        <v>340</v>
      </c>
      <c r="B56" s="934"/>
      <c r="C56" s="934"/>
      <c r="D56" s="934"/>
      <c r="E56" s="934"/>
      <c r="F56" s="935"/>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2">
      <c r="A57" s="936"/>
      <c r="B57" s="937"/>
      <c r="C57" s="937"/>
      <c r="D57" s="937"/>
      <c r="E57" s="937"/>
      <c r="F57" s="938"/>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2">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0"/>
      <c r="Z58" s="857"/>
      <c r="AA58" s="858"/>
      <c r="AB58" s="914" t="s">
        <v>11</v>
      </c>
      <c r="AC58" s="915"/>
      <c r="AD58" s="916"/>
      <c r="AE58" s="903" t="s">
        <v>368</v>
      </c>
      <c r="AF58" s="903"/>
      <c r="AG58" s="903"/>
      <c r="AH58" s="436"/>
      <c r="AI58" s="903" t="s">
        <v>464</v>
      </c>
      <c r="AJ58" s="903"/>
      <c r="AK58" s="903"/>
      <c r="AL58" s="436"/>
      <c r="AM58" s="903" t="s">
        <v>465</v>
      </c>
      <c r="AN58" s="903"/>
      <c r="AO58" s="903"/>
      <c r="AP58" s="436"/>
      <c r="AQ58" s="424" t="s">
        <v>219</v>
      </c>
      <c r="AR58" s="425"/>
      <c r="AS58" s="425"/>
      <c r="AT58" s="426"/>
      <c r="AU58" s="427" t="s">
        <v>125</v>
      </c>
      <c r="AV58" s="427"/>
      <c r="AW58" s="427"/>
      <c r="AX58" s="428"/>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7"/>
      <c r="AD59" s="308"/>
      <c r="AE59" s="363"/>
      <c r="AF59" s="363"/>
      <c r="AG59" s="363"/>
      <c r="AH59" s="306"/>
      <c r="AI59" s="363"/>
      <c r="AJ59" s="363"/>
      <c r="AK59" s="363"/>
      <c r="AL59" s="306"/>
      <c r="AM59" s="363"/>
      <c r="AN59" s="363"/>
      <c r="AO59" s="363"/>
      <c r="AP59" s="306"/>
      <c r="AQ59" s="429"/>
      <c r="AR59" s="373"/>
      <c r="AS59" s="371" t="s">
        <v>220</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1"/>
      <c r="I60" s="921"/>
      <c r="J60" s="921"/>
      <c r="K60" s="921"/>
      <c r="L60" s="921"/>
      <c r="M60" s="921"/>
      <c r="N60" s="921"/>
      <c r="O60" s="922"/>
      <c r="P60" s="411"/>
      <c r="Q60" s="318"/>
      <c r="R60" s="318"/>
      <c r="S60" s="318"/>
      <c r="T60" s="318"/>
      <c r="U60" s="318"/>
      <c r="V60" s="318"/>
      <c r="W60" s="318"/>
      <c r="X60" s="319"/>
      <c r="Y60" s="907" t="s">
        <v>12</v>
      </c>
      <c r="Z60" s="908"/>
      <c r="AA60" s="909"/>
      <c r="AB60" s="304"/>
      <c r="AC60" s="305"/>
      <c r="AD60" s="305"/>
      <c r="AE60" s="298"/>
      <c r="AF60" s="341"/>
      <c r="AG60" s="341"/>
      <c r="AH60" s="341"/>
      <c r="AI60" s="298"/>
      <c r="AJ60" s="341"/>
      <c r="AK60" s="341"/>
      <c r="AL60" s="341"/>
      <c r="AM60" s="298"/>
      <c r="AN60" s="341"/>
      <c r="AO60" s="341"/>
      <c r="AP60" s="341"/>
      <c r="AQ60" s="419"/>
      <c r="AR60" s="420"/>
      <c r="AS60" s="420"/>
      <c r="AT60" s="421"/>
      <c r="AU60" s="341"/>
      <c r="AV60" s="341"/>
      <c r="AW60" s="341"/>
      <c r="AX60" s="342"/>
      <c r="AY60" s="34">
        <f t="shared" si="8"/>
        <v>0</v>
      </c>
    </row>
    <row r="61" spans="1:51" ht="22.5" customHeight="1" x14ac:dyDescent="0.2">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3"/>
      <c r="AC61" s="906"/>
      <c r="AD61" s="906"/>
      <c r="AE61" s="298"/>
      <c r="AF61" s="341"/>
      <c r="AG61" s="341"/>
      <c r="AH61" s="341"/>
      <c r="AI61" s="298"/>
      <c r="AJ61" s="341"/>
      <c r="AK61" s="341"/>
      <c r="AL61" s="341"/>
      <c r="AM61" s="298"/>
      <c r="AN61" s="341"/>
      <c r="AO61" s="341"/>
      <c r="AP61" s="341"/>
      <c r="AQ61" s="419"/>
      <c r="AR61" s="420"/>
      <c r="AS61" s="420"/>
      <c r="AT61" s="421"/>
      <c r="AU61" s="341"/>
      <c r="AV61" s="341"/>
      <c r="AW61" s="341"/>
      <c r="AX61" s="342"/>
      <c r="AY61" s="34">
        <f t="shared" si="8"/>
        <v>0</v>
      </c>
    </row>
    <row r="62" spans="1:51" ht="22.5" customHeight="1" x14ac:dyDescent="0.2">
      <c r="A62" s="918"/>
      <c r="B62" s="919"/>
      <c r="C62" s="919"/>
      <c r="D62" s="919"/>
      <c r="E62" s="919"/>
      <c r="F62" s="920"/>
      <c r="G62" s="926"/>
      <c r="H62" s="927"/>
      <c r="I62" s="927"/>
      <c r="J62" s="927"/>
      <c r="K62" s="927"/>
      <c r="L62" s="927"/>
      <c r="M62" s="927"/>
      <c r="N62" s="927"/>
      <c r="O62" s="928"/>
      <c r="P62" s="321"/>
      <c r="Q62" s="321"/>
      <c r="R62" s="321"/>
      <c r="S62" s="321"/>
      <c r="T62" s="321"/>
      <c r="U62" s="321"/>
      <c r="V62" s="321"/>
      <c r="W62" s="321"/>
      <c r="X62" s="322"/>
      <c r="Y62" s="931" t="s">
        <v>13</v>
      </c>
      <c r="Z62" s="904"/>
      <c r="AA62" s="905"/>
      <c r="AB62" s="483" t="s">
        <v>167</v>
      </c>
      <c r="AC62" s="932"/>
      <c r="AD62" s="932"/>
      <c r="AE62" s="298"/>
      <c r="AF62" s="341"/>
      <c r="AG62" s="341"/>
      <c r="AH62" s="341"/>
      <c r="AI62" s="298"/>
      <c r="AJ62" s="341"/>
      <c r="AK62" s="341"/>
      <c r="AL62" s="341"/>
      <c r="AM62" s="298"/>
      <c r="AN62" s="341"/>
      <c r="AO62" s="341"/>
      <c r="AP62" s="341"/>
      <c r="AQ62" s="419"/>
      <c r="AR62" s="420"/>
      <c r="AS62" s="420"/>
      <c r="AT62" s="421"/>
      <c r="AU62" s="341"/>
      <c r="AV62" s="341"/>
      <c r="AW62" s="341"/>
      <c r="AX62" s="342"/>
      <c r="AY62" s="34">
        <f t="shared" si="8"/>
        <v>0</v>
      </c>
    </row>
    <row r="63" spans="1:51" customFormat="1" ht="23.25" customHeight="1" x14ac:dyDescent="0.2">
      <c r="A63" s="933" t="s">
        <v>340</v>
      </c>
      <c r="B63" s="934"/>
      <c r="C63" s="934"/>
      <c r="D63" s="934"/>
      <c r="E63" s="934"/>
      <c r="F63" s="935"/>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2">
      <c r="A64" s="936"/>
      <c r="B64" s="937"/>
      <c r="C64" s="937"/>
      <c r="D64" s="937"/>
      <c r="E64" s="937"/>
      <c r="F64" s="938"/>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2">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0"/>
      <c r="Z65" s="857"/>
      <c r="AA65" s="858"/>
      <c r="AB65" s="914" t="s">
        <v>11</v>
      </c>
      <c r="AC65" s="915"/>
      <c r="AD65" s="916"/>
      <c r="AE65" s="903" t="s">
        <v>368</v>
      </c>
      <c r="AF65" s="903"/>
      <c r="AG65" s="903"/>
      <c r="AH65" s="436"/>
      <c r="AI65" s="903" t="s">
        <v>464</v>
      </c>
      <c r="AJ65" s="903"/>
      <c r="AK65" s="903"/>
      <c r="AL65" s="436"/>
      <c r="AM65" s="903" t="s">
        <v>465</v>
      </c>
      <c r="AN65" s="903"/>
      <c r="AO65" s="903"/>
      <c r="AP65" s="436"/>
      <c r="AQ65" s="424" t="s">
        <v>219</v>
      </c>
      <c r="AR65" s="425"/>
      <c r="AS65" s="425"/>
      <c r="AT65" s="426"/>
      <c r="AU65" s="427" t="s">
        <v>125</v>
      </c>
      <c r="AV65" s="427"/>
      <c r="AW65" s="427"/>
      <c r="AX65" s="428"/>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7"/>
      <c r="AD66" s="308"/>
      <c r="AE66" s="363"/>
      <c r="AF66" s="363"/>
      <c r="AG66" s="363"/>
      <c r="AH66" s="306"/>
      <c r="AI66" s="363"/>
      <c r="AJ66" s="363"/>
      <c r="AK66" s="363"/>
      <c r="AL66" s="306"/>
      <c r="AM66" s="363"/>
      <c r="AN66" s="363"/>
      <c r="AO66" s="363"/>
      <c r="AP66" s="306"/>
      <c r="AQ66" s="429"/>
      <c r="AR66" s="373"/>
      <c r="AS66" s="371" t="s">
        <v>220</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1"/>
      <c r="I67" s="921"/>
      <c r="J67" s="921"/>
      <c r="K67" s="921"/>
      <c r="L67" s="921"/>
      <c r="M67" s="921"/>
      <c r="N67" s="921"/>
      <c r="O67" s="922"/>
      <c r="P67" s="411"/>
      <c r="Q67" s="318"/>
      <c r="R67" s="318"/>
      <c r="S67" s="318"/>
      <c r="T67" s="318"/>
      <c r="U67" s="318"/>
      <c r="V67" s="318"/>
      <c r="W67" s="318"/>
      <c r="X67" s="319"/>
      <c r="Y67" s="907" t="s">
        <v>12</v>
      </c>
      <c r="Z67" s="908"/>
      <c r="AA67" s="909"/>
      <c r="AB67" s="304"/>
      <c r="AC67" s="305"/>
      <c r="AD67" s="305"/>
      <c r="AE67" s="298"/>
      <c r="AF67" s="341"/>
      <c r="AG67" s="341"/>
      <c r="AH67" s="341"/>
      <c r="AI67" s="298"/>
      <c r="AJ67" s="341"/>
      <c r="AK67" s="341"/>
      <c r="AL67" s="341"/>
      <c r="AM67" s="298"/>
      <c r="AN67" s="341"/>
      <c r="AO67" s="341"/>
      <c r="AP67" s="341"/>
      <c r="AQ67" s="419"/>
      <c r="AR67" s="420"/>
      <c r="AS67" s="420"/>
      <c r="AT67" s="421"/>
      <c r="AU67" s="341"/>
      <c r="AV67" s="341"/>
      <c r="AW67" s="341"/>
      <c r="AX67" s="342"/>
      <c r="AY67" s="34">
        <f t="shared" si="9"/>
        <v>0</v>
      </c>
    </row>
    <row r="68" spans="1:51" ht="22.5" customHeight="1" x14ac:dyDescent="0.2">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3"/>
      <c r="AC68" s="906"/>
      <c r="AD68" s="906"/>
      <c r="AE68" s="298"/>
      <c r="AF68" s="341"/>
      <c r="AG68" s="341"/>
      <c r="AH68" s="341"/>
      <c r="AI68" s="298"/>
      <c r="AJ68" s="341"/>
      <c r="AK68" s="341"/>
      <c r="AL68" s="341"/>
      <c r="AM68" s="298"/>
      <c r="AN68" s="341"/>
      <c r="AO68" s="341"/>
      <c r="AP68" s="341"/>
      <c r="AQ68" s="419"/>
      <c r="AR68" s="420"/>
      <c r="AS68" s="420"/>
      <c r="AT68" s="421"/>
      <c r="AU68" s="341"/>
      <c r="AV68" s="341"/>
      <c r="AW68" s="341"/>
      <c r="AX68" s="342"/>
      <c r="AY68" s="34">
        <f t="shared" si="9"/>
        <v>0</v>
      </c>
    </row>
    <row r="69" spans="1:51" ht="22.5" customHeight="1" x14ac:dyDescent="0.2">
      <c r="A69" s="918"/>
      <c r="B69" s="919"/>
      <c r="C69" s="919"/>
      <c r="D69" s="919"/>
      <c r="E69" s="919"/>
      <c r="F69" s="920"/>
      <c r="G69" s="926"/>
      <c r="H69" s="927"/>
      <c r="I69" s="927"/>
      <c r="J69" s="927"/>
      <c r="K69" s="927"/>
      <c r="L69" s="927"/>
      <c r="M69" s="927"/>
      <c r="N69" s="927"/>
      <c r="O69" s="928"/>
      <c r="P69" s="321"/>
      <c r="Q69" s="321"/>
      <c r="R69" s="321"/>
      <c r="S69" s="321"/>
      <c r="T69" s="321"/>
      <c r="U69" s="321"/>
      <c r="V69" s="321"/>
      <c r="W69" s="321"/>
      <c r="X69" s="322"/>
      <c r="Y69" s="150" t="s">
        <v>13</v>
      </c>
      <c r="Z69" s="904"/>
      <c r="AA69" s="905"/>
      <c r="AB69" s="422" t="s">
        <v>167</v>
      </c>
      <c r="AC69" s="889"/>
      <c r="AD69" s="889"/>
      <c r="AE69" s="298"/>
      <c r="AF69" s="341"/>
      <c r="AG69" s="341"/>
      <c r="AH69" s="341"/>
      <c r="AI69" s="298"/>
      <c r="AJ69" s="341"/>
      <c r="AK69" s="341"/>
      <c r="AL69" s="341"/>
      <c r="AM69" s="298"/>
      <c r="AN69" s="341"/>
      <c r="AO69" s="341"/>
      <c r="AP69" s="341"/>
      <c r="AQ69" s="419"/>
      <c r="AR69" s="420"/>
      <c r="AS69" s="420"/>
      <c r="AT69" s="421"/>
      <c r="AU69" s="341"/>
      <c r="AV69" s="341"/>
      <c r="AW69" s="341"/>
      <c r="AX69" s="342"/>
      <c r="AY69" s="34">
        <f t="shared" si="9"/>
        <v>0</v>
      </c>
    </row>
    <row r="70" spans="1:51" customFormat="1" ht="23.25" customHeight="1" x14ac:dyDescent="0.2">
      <c r="A70" s="933" t="s">
        <v>340</v>
      </c>
      <c r="B70" s="934"/>
      <c r="C70" s="934"/>
      <c r="D70" s="934"/>
      <c r="E70" s="934"/>
      <c r="F70" s="935"/>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Y8" sqref="Y8:AB8"/>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2" t="s">
        <v>26</v>
      </c>
      <c r="B2" s="943"/>
      <c r="C2" s="943"/>
      <c r="D2" s="943"/>
      <c r="E2" s="943"/>
      <c r="F2" s="944"/>
      <c r="G2" s="832" t="s">
        <v>326</v>
      </c>
      <c r="H2" s="833"/>
      <c r="I2" s="833"/>
      <c r="J2" s="833"/>
      <c r="K2" s="833"/>
      <c r="L2" s="833"/>
      <c r="M2" s="833"/>
      <c r="N2" s="833"/>
      <c r="O2" s="833"/>
      <c r="P2" s="833"/>
      <c r="Q2" s="833"/>
      <c r="R2" s="833"/>
      <c r="S2" s="833"/>
      <c r="T2" s="833"/>
      <c r="U2" s="833"/>
      <c r="V2" s="833"/>
      <c r="W2" s="833"/>
      <c r="X2" s="833"/>
      <c r="Y2" s="833"/>
      <c r="Z2" s="833"/>
      <c r="AA2" s="833"/>
      <c r="AB2" s="834"/>
      <c r="AC2" s="832" t="s">
        <v>328</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2">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2">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2">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2">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2">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2">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2">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2">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2">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2">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5">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2">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2">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2">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2">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2">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2">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2">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2">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2">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5">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2">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2">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2">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2">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2">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2">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2">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2">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2">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5">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2">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2">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2">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2">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2">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2">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2">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2">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2">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5">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5"/>
    <row r="55" spans="1:51" ht="30" customHeight="1" x14ac:dyDescent="0.2">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2">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2">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2">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2">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2">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2">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2">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2">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2">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5">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2">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2">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2">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2">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2">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2">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2">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2">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2">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5">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2">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2">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2">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2">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2">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2">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2">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2">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2">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5">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2">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2">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2">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2">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2">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2">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2">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2">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2">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5">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5"/>
    <row r="108" spans="1:51" ht="30" customHeight="1" x14ac:dyDescent="0.2">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2">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2">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2">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2">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2">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2">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2">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2">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2">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5">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2">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2">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2">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2">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2">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2">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2">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2">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2">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5">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2">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2">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2">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2">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2">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2">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2">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2">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2">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5">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2">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2">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2">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2">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2">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2">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2">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2">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2">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5">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5"/>
    <row r="161" spans="1:51" ht="30" customHeight="1" x14ac:dyDescent="0.2">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2">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2">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2">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2">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2">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2">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2">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2">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2">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5">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2">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2">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2">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2">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2">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2">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2">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2">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2">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5">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2">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2">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2">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2">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2">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2">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2">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2">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2">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5">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2">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2">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2">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2">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2">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2">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2">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2">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2">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5">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5"/>
    <row r="214" spans="1:51" ht="30" customHeight="1" x14ac:dyDescent="0.2">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2">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2">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2">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2">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2">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2">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2">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2">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2">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5">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2">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2">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2">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2">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2">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2">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2">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2">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2">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5">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2">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2">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2">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2">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2">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2">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2">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2">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2">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5">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2">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2">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2">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2">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2">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2">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2">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2">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2">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5">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6" manualBreakCount="6">
    <brk id="40" max="49" man="1"/>
    <brk id="80" max="49" man="1"/>
    <brk id="120" max="49" man="1"/>
    <brk id="160"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0" zoomScaleNormal="75" zoomScaleSheetLayoutView="80" zoomScalePageLayoutView="70" workbookViewId="0">
      <selection activeCell="AH1292" sqref="AH1292:AK1292"/>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5"/>
      <c r="B3" s="885"/>
      <c r="C3" s="885" t="s">
        <v>24</v>
      </c>
      <c r="D3" s="885"/>
      <c r="E3" s="885"/>
      <c r="F3" s="885"/>
      <c r="G3" s="885"/>
      <c r="H3" s="885"/>
      <c r="I3" s="885"/>
      <c r="J3" s="967" t="s">
        <v>270</v>
      </c>
      <c r="K3" s="968"/>
      <c r="L3" s="968"/>
      <c r="M3" s="968"/>
      <c r="N3" s="968"/>
      <c r="O3" s="968"/>
      <c r="P3" s="439" t="s">
        <v>25</v>
      </c>
      <c r="Q3" s="439"/>
      <c r="R3" s="439"/>
      <c r="S3" s="439"/>
      <c r="T3" s="439"/>
      <c r="U3" s="439"/>
      <c r="V3" s="439"/>
      <c r="W3" s="439"/>
      <c r="X3" s="439"/>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x14ac:dyDescent="0.2">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2">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2">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2">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2">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2">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2">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2">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2">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2">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hidden="1" customHeight="1" x14ac:dyDescent="0.2">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hidden="1" customHeight="1" x14ac:dyDescent="0.2">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hidden="1" customHeight="1" x14ac:dyDescent="0.2">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hidden="1" customHeight="1" x14ac:dyDescent="0.2">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hidden="1" customHeight="1" x14ac:dyDescent="0.2">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hidden="1" customHeight="1" x14ac:dyDescent="0.2">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hidden="1" customHeight="1" x14ac:dyDescent="0.2">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hidden="1" customHeight="1" x14ac:dyDescent="0.2">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hidden="1" customHeight="1" x14ac:dyDescent="0.2">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hidden="1" customHeight="1" x14ac:dyDescent="0.2">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hidden="1" customHeight="1" x14ac:dyDescent="0.2">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hidden="1" customHeight="1" x14ac:dyDescent="0.2">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hidden="1" customHeight="1" x14ac:dyDescent="0.2">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hidden="1" customHeight="1" x14ac:dyDescent="0.2">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hidden="1" customHeight="1" x14ac:dyDescent="0.2">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hidden="1" customHeight="1" x14ac:dyDescent="0.2">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hidden="1" customHeight="1" x14ac:dyDescent="0.2">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hidden="1" customHeight="1" x14ac:dyDescent="0.2">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hidden="1" customHeight="1" x14ac:dyDescent="0.2">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hidden="1" customHeight="1" x14ac:dyDescent="0.2">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5"/>
      <c r="B36" s="885"/>
      <c r="C36" s="885" t="s">
        <v>24</v>
      </c>
      <c r="D36" s="885"/>
      <c r="E36" s="885"/>
      <c r="F36" s="885"/>
      <c r="G36" s="885"/>
      <c r="H36" s="885"/>
      <c r="I36" s="885"/>
      <c r="J36" s="967" t="s">
        <v>270</v>
      </c>
      <c r="K36" s="968"/>
      <c r="L36" s="968"/>
      <c r="M36" s="968"/>
      <c r="N36" s="968"/>
      <c r="O36" s="968"/>
      <c r="P36" s="439" t="s">
        <v>25</v>
      </c>
      <c r="Q36" s="439"/>
      <c r="R36" s="439"/>
      <c r="S36" s="439"/>
      <c r="T36" s="439"/>
      <c r="U36" s="439"/>
      <c r="V36" s="439"/>
      <c r="W36" s="439"/>
      <c r="X36" s="439"/>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x14ac:dyDescent="0.2">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2">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2">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2">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2">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2">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2">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2">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2">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2">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hidden="1" customHeight="1" x14ac:dyDescent="0.2">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hidden="1" customHeight="1" x14ac:dyDescent="0.2">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hidden="1" customHeight="1" x14ac:dyDescent="0.2">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hidden="1" customHeight="1" x14ac:dyDescent="0.2">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hidden="1" customHeight="1" x14ac:dyDescent="0.2">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hidden="1" customHeight="1" x14ac:dyDescent="0.2">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hidden="1" customHeight="1" x14ac:dyDescent="0.2">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hidden="1" customHeight="1" x14ac:dyDescent="0.2">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hidden="1" customHeight="1" x14ac:dyDescent="0.2">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hidden="1" customHeight="1" x14ac:dyDescent="0.2">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hidden="1" customHeight="1" x14ac:dyDescent="0.2">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hidden="1" customHeight="1" x14ac:dyDescent="0.2">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hidden="1" customHeight="1" x14ac:dyDescent="0.2">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hidden="1" customHeight="1" x14ac:dyDescent="0.2">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hidden="1" customHeight="1" x14ac:dyDescent="0.2">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hidden="1" customHeight="1" x14ac:dyDescent="0.2">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hidden="1" customHeight="1" x14ac:dyDescent="0.2">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hidden="1" customHeight="1" x14ac:dyDescent="0.2">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hidden="1" customHeight="1" x14ac:dyDescent="0.2">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hidden="1" customHeight="1" x14ac:dyDescent="0.2">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5"/>
      <c r="B69" s="885"/>
      <c r="C69" s="885" t="s">
        <v>24</v>
      </c>
      <c r="D69" s="885"/>
      <c r="E69" s="885"/>
      <c r="F69" s="885"/>
      <c r="G69" s="885"/>
      <c r="H69" s="885"/>
      <c r="I69" s="885"/>
      <c r="J69" s="967" t="s">
        <v>270</v>
      </c>
      <c r="K69" s="968"/>
      <c r="L69" s="968"/>
      <c r="M69" s="968"/>
      <c r="N69" s="968"/>
      <c r="O69" s="968"/>
      <c r="P69" s="439" t="s">
        <v>25</v>
      </c>
      <c r="Q69" s="439"/>
      <c r="R69" s="439"/>
      <c r="S69" s="439"/>
      <c r="T69" s="439"/>
      <c r="U69" s="439"/>
      <c r="V69" s="439"/>
      <c r="W69" s="439"/>
      <c r="X69" s="439"/>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x14ac:dyDescent="0.2">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2">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2">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2">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2">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2">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2">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2">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2">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2">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hidden="1" customHeight="1" x14ac:dyDescent="0.2">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hidden="1" customHeight="1" x14ac:dyDescent="0.2">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hidden="1" customHeight="1" x14ac:dyDescent="0.2">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hidden="1" customHeight="1" x14ac:dyDescent="0.2">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hidden="1" customHeight="1" x14ac:dyDescent="0.2">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hidden="1" customHeight="1" x14ac:dyDescent="0.2">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hidden="1" customHeight="1" x14ac:dyDescent="0.2">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hidden="1" customHeight="1" x14ac:dyDescent="0.2">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hidden="1" customHeight="1" x14ac:dyDescent="0.2">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hidden="1" customHeight="1" x14ac:dyDescent="0.2">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hidden="1" customHeight="1" x14ac:dyDescent="0.2">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hidden="1" customHeight="1" x14ac:dyDescent="0.2">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hidden="1" customHeight="1" x14ac:dyDescent="0.2">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hidden="1" customHeight="1" x14ac:dyDescent="0.2">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hidden="1" customHeight="1" x14ac:dyDescent="0.2">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hidden="1" customHeight="1" x14ac:dyDescent="0.2">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hidden="1" customHeight="1" x14ac:dyDescent="0.2">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hidden="1" customHeight="1" x14ac:dyDescent="0.2">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hidden="1" customHeight="1" x14ac:dyDescent="0.2">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hidden="1" customHeight="1" x14ac:dyDescent="0.2">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5"/>
      <c r="B102" s="885"/>
      <c r="C102" s="885" t="s">
        <v>24</v>
      </c>
      <c r="D102" s="885"/>
      <c r="E102" s="885"/>
      <c r="F102" s="885"/>
      <c r="G102" s="885"/>
      <c r="H102" s="885"/>
      <c r="I102" s="885"/>
      <c r="J102" s="967" t="s">
        <v>270</v>
      </c>
      <c r="K102" s="968"/>
      <c r="L102" s="968"/>
      <c r="M102" s="968"/>
      <c r="N102" s="968"/>
      <c r="O102" s="968"/>
      <c r="P102" s="439" t="s">
        <v>25</v>
      </c>
      <c r="Q102" s="439"/>
      <c r="R102" s="439"/>
      <c r="S102" s="439"/>
      <c r="T102" s="439"/>
      <c r="U102" s="439"/>
      <c r="V102" s="439"/>
      <c r="W102" s="439"/>
      <c r="X102" s="439"/>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x14ac:dyDescent="0.2">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2">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2">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2">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2">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2">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2">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2">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2">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2">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hidden="1" customHeight="1" x14ac:dyDescent="0.2">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hidden="1" customHeight="1" x14ac:dyDescent="0.2">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hidden="1" customHeight="1" x14ac:dyDescent="0.2">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hidden="1" customHeight="1" x14ac:dyDescent="0.2">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hidden="1" customHeight="1" x14ac:dyDescent="0.2">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hidden="1" customHeight="1" x14ac:dyDescent="0.2">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hidden="1" customHeight="1" x14ac:dyDescent="0.2">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hidden="1" customHeight="1" x14ac:dyDescent="0.2">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hidden="1" customHeight="1" x14ac:dyDescent="0.2">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hidden="1" customHeight="1" x14ac:dyDescent="0.2">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hidden="1" customHeight="1" x14ac:dyDescent="0.2">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hidden="1" customHeight="1" x14ac:dyDescent="0.2">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hidden="1" customHeight="1" x14ac:dyDescent="0.2">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hidden="1" customHeight="1" x14ac:dyDescent="0.2">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hidden="1" customHeight="1" x14ac:dyDescent="0.2">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hidden="1" customHeight="1" x14ac:dyDescent="0.2">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hidden="1" customHeight="1" x14ac:dyDescent="0.2">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hidden="1" customHeight="1" x14ac:dyDescent="0.2">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hidden="1" customHeight="1" x14ac:dyDescent="0.2">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hidden="1" customHeight="1" x14ac:dyDescent="0.2">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5"/>
      <c r="B135" s="885"/>
      <c r="C135" s="885" t="s">
        <v>24</v>
      </c>
      <c r="D135" s="885"/>
      <c r="E135" s="885"/>
      <c r="F135" s="885"/>
      <c r="G135" s="885"/>
      <c r="H135" s="885"/>
      <c r="I135" s="885"/>
      <c r="J135" s="967" t="s">
        <v>270</v>
      </c>
      <c r="K135" s="968"/>
      <c r="L135" s="968"/>
      <c r="M135" s="968"/>
      <c r="N135" s="968"/>
      <c r="O135" s="968"/>
      <c r="P135" s="439" t="s">
        <v>25</v>
      </c>
      <c r="Q135" s="439"/>
      <c r="R135" s="439"/>
      <c r="S135" s="439"/>
      <c r="T135" s="439"/>
      <c r="U135" s="439"/>
      <c r="V135" s="439"/>
      <c r="W135" s="439"/>
      <c r="X135" s="439"/>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x14ac:dyDescent="0.2">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2">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2">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2">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2">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2">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2">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2">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2">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2">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hidden="1" customHeight="1" x14ac:dyDescent="0.2">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hidden="1" customHeight="1" x14ac:dyDescent="0.2">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hidden="1" customHeight="1" x14ac:dyDescent="0.2">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hidden="1" customHeight="1" x14ac:dyDescent="0.2">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hidden="1" customHeight="1" x14ac:dyDescent="0.2">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hidden="1" customHeight="1" x14ac:dyDescent="0.2">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hidden="1" customHeight="1" x14ac:dyDescent="0.2">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hidden="1" customHeight="1" x14ac:dyDescent="0.2">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hidden="1" customHeight="1" x14ac:dyDescent="0.2">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hidden="1" customHeight="1" x14ac:dyDescent="0.2">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hidden="1" customHeight="1" x14ac:dyDescent="0.2">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hidden="1" customHeight="1" x14ac:dyDescent="0.2">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hidden="1" customHeight="1" x14ac:dyDescent="0.2">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hidden="1" customHeight="1" x14ac:dyDescent="0.2">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hidden="1" customHeight="1" x14ac:dyDescent="0.2">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hidden="1" customHeight="1" x14ac:dyDescent="0.2">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hidden="1" customHeight="1" x14ac:dyDescent="0.2">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hidden="1" customHeight="1" x14ac:dyDescent="0.2">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hidden="1" customHeight="1" x14ac:dyDescent="0.2">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hidden="1" customHeight="1" x14ac:dyDescent="0.2">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5"/>
      <c r="B168" s="885"/>
      <c r="C168" s="885" t="s">
        <v>24</v>
      </c>
      <c r="D168" s="885"/>
      <c r="E168" s="885"/>
      <c r="F168" s="885"/>
      <c r="G168" s="885"/>
      <c r="H168" s="885"/>
      <c r="I168" s="885"/>
      <c r="J168" s="967" t="s">
        <v>270</v>
      </c>
      <c r="K168" s="968"/>
      <c r="L168" s="968"/>
      <c r="M168" s="968"/>
      <c r="N168" s="968"/>
      <c r="O168" s="968"/>
      <c r="P168" s="439" t="s">
        <v>25</v>
      </c>
      <c r="Q168" s="439"/>
      <c r="R168" s="439"/>
      <c r="S168" s="439"/>
      <c r="T168" s="439"/>
      <c r="U168" s="439"/>
      <c r="V168" s="439"/>
      <c r="W168" s="439"/>
      <c r="X168" s="439"/>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x14ac:dyDescent="0.2">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2">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2">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2">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2">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2">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2">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2">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2">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2">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hidden="1" customHeight="1" x14ac:dyDescent="0.2">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hidden="1" customHeight="1" x14ac:dyDescent="0.2">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hidden="1" customHeight="1" x14ac:dyDescent="0.2">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hidden="1" customHeight="1" x14ac:dyDescent="0.2">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hidden="1" customHeight="1" x14ac:dyDescent="0.2">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hidden="1" customHeight="1" x14ac:dyDescent="0.2">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hidden="1" customHeight="1" x14ac:dyDescent="0.2">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hidden="1" customHeight="1" x14ac:dyDescent="0.2">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hidden="1" customHeight="1" x14ac:dyDescent="0.2">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hidden="1" customHeight="1" x14ac:dyDescent="0.2">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hidden="1" customHeight="1" x14ac:dyDescent="0.2">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hidden="1" customHeight="1" x14ac:dyDescent="0.2">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hidden="1" customHeight="1" x14ac:dyDescent="0.2">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hidden="1" customHeight="1" x14ac:dyDescent="0.2">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hidden="1" customHeight="1" x14ac:dyDescent="0.2">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hidden="1" customHeight="1" x14ac:dyDescent="0.2">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hidden="1" customHeight="1" x14ac:dyDescent="0.2">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hidden="1" customHeight="1" x14ac:dyDescent="0.2">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hidden="1" customHeight="1" x14ac:dyDescent="0.2">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hidden="1" customHeight="1" x14ac:dyDescent="0.2">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5"/>
      <c r="B201" s="885"/>
      <c r="C201" s="885" t="s">
        <v>24</v>
      </c>
      <c r="D201" s="885"/>
      <c r="E201" s="885"/>
      <c r="F201" s="885"/>
      <c r="G201" s="885"/>
      <c r="H201" s="885"/>
      <c r="I201" s="885"/>
      <c r="J201" s="967" t="s">
        <v>270</v>
      </c>
      <c r="K201" s="968"/>
      <c r="L201" s="968"/>
      <c r="M201" s="968"/>
      <c r="N201" s="968"/>
      <c r="O201" s="968"/>
      <c r="P201" s="439" t="s">
        <v>25</v>
      </c>
      <c r="Q201" s="439"/>
      <c r="R201" s="439"/>
      <c r="S201" s="439"/>
      <c r="T201" s="439"/>
      <c r="U201" s="439"/>
      <c r="V201" s="439"/>
      <c r="W201" s="439"/>
      <c r="X201" s="439"/>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x14ac:dyDescent="0.2">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2">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2">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2">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2">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2">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2">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2">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2">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2">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hidden="1" customHeight="1" x14ac:dyDescent="0.2">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hidden="1" customHeight="1" x14ac:dyDescent="0.2">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hidden="1" customHeight="1" x14ac:dyDescent="0.2">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hidden="1" customHeight="1" x14ac:dyDescent="0.2">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hidden="1" customHeight="1" x14ac:dyDescent="0.2">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hidden="1" customHeight="1" x14ac:dyDescent="0.2">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hidden="1" customHeight="1" x14ac:dyDescent="0.2">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hidden="1" customHeight="1" x14ac:dyDescent="0.2">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hidden="1" customHeight="1" x14ac:dyDescent="0.2">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hidden="1" customHeight="1" x14ac:dyDescent="0.2">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hidden="1" customHeight="1" x14ac:dyDescent="0.2">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hidden="1" customHeight="1" x14ac:dyDescent="0.2">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hidden="1" customHeight="1" x14ac:dyDescent="0.2">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hidden="1" customHeight="1" x14ac:dyDescent="0.2">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hidden="1" customHeight="1" x14ac:dyDescent="0.2">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hidden="1" customHeight="1" x14ac:dyDescent="0.2">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hidden="1" customHeight="1" x14ac:dyDescent="0.2">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hidden="1" customHeight="1" x14ac:dyDescent="0.2">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hidden="1" customHeight="1" x14ac:dyDescent="0.2">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hidden="1" customHeight="1" x14ac:dyDescent="0.2">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5"/>
      <c r="B234" s="885"/>
      <c r="C234" s="885" t="s">
        <v>24</v>
      </c>
      <c r="D234" s="885"/>
      <c r="E234" s="885"/>
      <c r="F234" s="885"/>
      <c r="G234" s="885"/>
      <c r="H234" s="885"/>
      <c r="I234" s="885"/>
      <c r="J234" s="967" t="s">
        <v>270</v>
      </c>
      <c r="K234" s="968"/>
      <c r="L234" s="968"/>
      <c r="M234" s="968"/>
      <c r="N234" s="968"/>
      <c r="O234" s="968"/>
      <c r="P234" s="439" t="s">
        <v>25</v>
      </c>
      <c r="Q234" s="439"/>
      <c r="R234" s="439"/>
      <c r="S234" s="439"/>
      <c r="T234" s="439"/>
      <c r="U234" s="439"/>
      <c r="V234" s="439"/>
      <c r="W234" s="439"/>
      <c r="X234" s="439"/>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x14ac:dyDescent="0.2">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2">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2">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2">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2">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2">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2">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2">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2">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2">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hidden="1" customHeight="1" x14ac:dyDescent="0.2">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hidden="1" customHeight="1" x14ac:dyDescent="0.2">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hidden="1" customHeight="1" x14ac:dyDescent="0.2">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hidden="1" customHeight="1" x14ac:dyDescent="0.2">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hidden="1" customHeight="1" x14ac:dyDescent="0.2">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hidden="1" customHeight="1" x14ac:dyDescent="0.2">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hidden="1" customHeight="1" x14ac:dyDescent="0.2">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hidden="1" customHeight="1" x14ac:dyDescent="0.2">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hidden="1" customHeight="1" x14ac:dyDescent="0.2">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hidden="1" customHeight="1" x14ac:dyDescent="0.2">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hidden="1" customHeight="1" x14ac:dyDescent="0.2">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hidden="1" customHeight="1" x14ac:dyDescent="0.2">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hidden="1" customHeight="1" x14ac:dyDescent="0.2">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hidden="1" customHeight="1" x14ac:dyDescent="0.2">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hidden="1" customHeight="1" x14ac:dyDescent="0.2">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hidden="1" customHeight="1" x14ac:dyDescent="0.2">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hidden="1" customHeight="1" x14ac:dyDescent="0.2">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hidden="1" customHeight="1" x14ac:dyDescent="0.2">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hidden="1" customHeight="1" x14ac:dyDescent="0.2">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hidden="1" customHeight="1" x14ac:dyDescent="0.2">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5"/>
      <c r="B267" s="885"/>
      <c r="C267" s="885" t="s">
        <v>24</v>
      </c>
      <c r="D267" s="885"/>
      <c r="E267" s="885"/>
      <c r="F267" s="885"/>
      <c r="G267" s="885"/>
      <c r="H267" s="885"/>
      <c r="I267" s="885"/>
      <c r="J267" s="967" t="s">
        <v>270</v>
      </c>
      <c r="K267" s="968"/>
      <c r="L267" s="968"/>
      <c r="M267" s="968"/>
      <c r="N267" s="968"/>
      <c r="O267" s="968"/>
      <c r="P267" s="439" t="s">
        <v>25</v>
      </c>
      <c r="Q267" s="439"/>
      <c r="R267" s="439"/>
      <c r="S267" s="439"/>
      <c r="T267" s="439"/>
      <c r="U267" s="439"/>
      <c r="V267" s="439"/>
      <c r="W267" s="439"/>
      <c r="X267" s="439"/>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x14ac:dyDescent="0.2">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2">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2">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2">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2">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2">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2">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2">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2">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2">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hidden="1" customHeight="1" x14ac:dyDescent="0.2">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hidden="1" customHeight="1" x14ac:dyDescent="0.2">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hidden="1" customHeight="1" x14ac:dyDescent="0.2">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hidden="1" customHeight="1" x14ac:dyDescent="0.2">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hidden="1" customHeight="1" x14ac:dyDescent="0.2">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hidden="1" customHeight="1" x14ac:dyDescent="0.2">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hidden="1" customHeight="1" x14ac:dyDescent="0.2">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hidden="1" customHeight="1" x14ac:dyDescent="0.2">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hidden="1" customHeight="1" x14ac:dyDescent="0.2">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hidden="1" customHeight="1" x14ac:dyDescent="0.2">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hidden="1" customHeight="1" x14ac:dyDescent="0.2">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hidden="1" customHeight="1" x14ac:dyDescent="0.2">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hidden="1" customHeight="1" x14ac:dyDescent="0.2">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hidden="1" customHeight="1" x14ac:dyDescent="0.2">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hidden="1" customHeight="1" x14ac:dyDescent="0.2">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hidden="1" customHeight="1" x14ac:dyDescent="0.2">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hidden="1" customHeight="1" x14ac:dyDescent="0.2">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hidden="1" customHeight="1" x14ac:dyDescent="0.2">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hidden="1" customHeight="1" x14ac:dyDescent="0.2">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hidden="1" customHeight="1" x14ac:dyDescent="0.2">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5"/>
      <c r="B300" s="885"/>
      <c r="C300" s="885" t="s">
        <v>24</v>
      </c>
      <c r="D300" s="885"/>
      <c r="E300" s="885"/>
      <c r="F300" s="885"/>
      <c r="G300" s="885"/>
      <c r="H300" s="885"/>
      <c r="I300" s="885"/>
      <c r="J300" s="967" t="s">
        <v>270</v>
      </c>
      <c r="K300" s="968"/>
      <c r="L300" s="968"/>
      <c r="M300" s="968"/>
      <c r="N300" s="968"/>
      <c r="O300" s="968"/>
      <c r="P300" s="439" t="s">
        <v>25</v>
      </c>
      <c r="Q300" s="439"/>
      <c r="R300" s="439"/>
      <c r="S300" s="439"/>
      <c r="T300" s="439"/>
      <c r="U300" s="439"/>
      <c r="V300" s="439"/>
      <c r="W300" s="439"/>
      <c r="X300" s="439"/>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x14ac:dyDescent="0.2">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2">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2">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2">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2">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2">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2">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2">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2">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2">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hidden="1" customHeight="1" x14ac:dyDescent="0.2">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hidden="1" customHeight="1" x14ac:dyDescent="0.2">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hidden="1" customHeight="1" x14ac:dyDescent="0.2">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hidden="1" customHeight="1" x14ac:dyDescent="0.2">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hidden="1" customHeight="1" x14ac:dyDescent="0.2">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hidden="1" customHeight="1" x14ac:dyDescent="0.2">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hidden="1" customHeight="1" x14ac:dyDescent="0.2">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hidden="1" customHeight="1" x14ac:dyDescent="0.2">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hidden="1" customHeight="1" x14ac:dyDescent="0.2">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hidden="1" customHeight="1" x14ac:dyDescent="0.2">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hidden="1" customHeight="1" x14ac:dyDescent="0.2">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hidden="1" customHeight="1" x14ac:dyDescent="0.2">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hidden="1" customHeight="1" x14ac:dyDescent="0.2">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hidden="1" customHeight="1" x14ac:dyDescent="0.2">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hidden="1" customHeight="1" x14ac:dyDescent="0.2">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hidden="1" customHeight="1" x14ac:dyDescent="0.2">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hidden="1" customHeight="1" x14ac:dyDescent="0.2">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hidden="1" customHeight="1" x14ac:dyDescent="0.2">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hidden="1" customHeight="1" x14ac:dyDescent="0.2">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hidden="1" customHeight="1" x14ac:dyDescent="0.2">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5"/>
      <c r="B333" s="885"/>
      <c r="C333" s="885" t="s">
        <v>24</v>
      </c>
      <c r="D333" s="885"/>
      <c r="E333" s="885"/>
      <c r="F333" s="885"/>
      <c r="G333" s="885"/>
      <c r="H333" s="885"/>
      <c r="I333" s="885"/>
      <c r="J333" s="967" t="s">
        <v>270</v>
      </c>
      <c r="K333" s="968"/>
      <c r="L333" s="968"/>
      <c r="M333" s="968"/>
      <c r="N333" s="968"/>
      <c r="O333" s="968"/>
      <c r="P333" s="439" t="s">
        <v>25</v>
      </c>
      <c r="Q333" s="439"/>
      <c r="R333" s="439"/>
      <c r="S333" s="439"/>
      <c r="T333" s="439"/>
      <c r="U333" s="439"/>
      <c r="V333" s="439"/>
      <c r="W333" s="439"/>
      <c r="X333" s="439"/>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x14ac:dyDescent="0.2">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2">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2">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2">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2">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2">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2">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2">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2">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2">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hidden="1" customHeight="1" x14ac:dyDescent="0.2">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hidden="1" customHeight="1" x14ac:dyDescent="0.2">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hidden="1" customHeight="1" x14ac:dyDescent="0.2">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hidden="1" customHeight="1" x14ac:dyDescent="0.2">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hidden="1" customHeight="1" x14ac:dyDescent="0.2">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hidden="1" customHeight="1" x14ac:dyDescent="0.2">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hidden="1" customHeight="1" x14ac:dyDescent="0.2">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hidden="1" customHeight="1" x14ac:dyDescent="0.2">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hidden="1" customHeight="1" x14ac:dyDescent="0.2">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hidden="1" customHeight="1" x14ac:dyDescent="0.2">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hidden="1" customHeight="1" x14ac:dyDescent="0.2">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hidden="1" customHeight="1" x14ac:dyDescent="0.2">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hidden="1" customHeight="1" x14ac:dyDescent="0.2">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hidden="1" customHeight="1" x14ac:dyDescent="0.2">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hidden="1" customHeight="1" x14ac:dyDescent="0.2">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hidden="1" customHeight="1" x14ac:dyDescent="0.2">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hidden="1" customHeight="1" x14ac:dyDescent="0.2">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hidden="1" customHeight="1" x14ac:dyDescent="0.2">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hidden="1" customHeight="1" x14ac:dyDescent="0.2">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hidden="1" customHeight="1" x14ac:dyDescent="0.2">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5"/>
      <c r="B366" s="885"/>
      <c r="C366" s="885" t="s">
        <v>24</v>
      </c>
      <c r="D366" s="885"/>
      <c r="E366" s="885"/>
      <c r="F366" s="885"/>
      <c r="G366" s="885"/>
      <c r="H366" s="885"/>
      <c r="I366" s="885"/>
      <c r="J366" s="967" t="s">
        <v>270</v>
      </c>
      <c r="K366" s="968"/>
      <c r="L366" s="968"/>
      <c r="M366" s="968"/>
      <c r="N366" s="968"/>
      <c r="O366" s="968"/>
      <c r="P366" s="439" t="s">
        <v>25</v>
      </c>
      <c r="Q366" s="439"/>
      <c r="R366" s="439"/>
      <c r="S366" s="439"/>
      <c r="T366" s="439"/>
      <c r="U366" s="439"/>
      <c r="V366" s="439"/>
      <c r="W366" s="439"/>
      <c r="X366" s="439"/>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x14ac:dyDescent="0.2">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2">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2">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2">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2">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2">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2">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2">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2">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2">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hidden="1" customHeight="1" x14ac:dyDescent="0.2">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hidden="1" customHeight="1" x14ac:dyDescent="0.2">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hidden="1" customHeight="1" x14ac:dyDescent="0.2">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hidden="1" customHeight="1" x14ac:dyDescent="0.2">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hidden="1" customHeight="1" x14ac:dyDescent="0.2">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hidden="1" customHeight="1" x14ac:dyDescent="0.2">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hidden="1" customHeight="1" x14ac:dyDescent="0.2">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hidden="1" customHeight="1" x14ac:dyDescent="0.2">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hidden="1" customHeight="1" x14ac:dyDescent="0.2">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hidden="1" customHeight="1" x14ac:dyDescent="0.2">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hidden="1" customHeight="1" x14ac:dyDescent="0.2">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hidden="1" customHeight="1" x14ac:dyDescent="0.2">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hidden="1" customHeight="1" x14ac:dyDescent="0.2">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hidden="1" customHeight="1" x14ac:dyDescent="0.2">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hidden="1" customHeight="1" x14ac:dyDescent="0.2">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hidden="1" customHeight="1" x14ac:dyDescent="0.2">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hidden="1" customHeight="1" x14ac:dyDescent="0.2">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hidden="1" customHeight="1" x14ac:dyDescent="0.2">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hidden="1" customHeight="1" x14ac:dyDescent="0.2">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hidden="1" customHeight="1" x14ac:dyDescent="0.2">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5"/>
      <c r="B399" s="885"/>
      <c r="C399" s="885" t="s">
        <v>24</v>
      </c>
      <c r="D399" s="885"/>
      <c r="E399" s="885"/>
      <c r="F399" s="885"/>
      <c r="G399" s="885"/>
      <c r="H399" s="885"/>
      <c r="I399" s="885"/>
      <c r="J399" s="967" t="s">
        <v>270</v>
      </c>
      <c r="K399" s="968"/>
      <c r="L399" s="968"/>
      <c r="M399" s="968"/>
      <c r="N399" s="968"/>
      <c r="O399" s="968"/>
      <c r="P399" s="439" t="s">
        <v>25</v>
      </c>
      <c r="Q399" s="439"/>
      <c r="R399" s="439"/>
      <c r="S399" s="439"/>
      <c r="T399" s="439"/>
      <c r="U399" s="439"/>
      <c r="V399" s="439"/>
      <c r="W399" s="439"/>
      <c r="X399" s="439"/>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x14ac:dyDescent="0.2">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2">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2">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2">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2">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2">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2">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2">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2">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2">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hidden="1" customHeight="1" x14ac:dyDescent="0.2">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hidden="1" customHeight="1" x14ac:dyDescent="0.2">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hidden="1" customHeight="1" x14ac:dyDescent="0.2">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hidden="1" customHeight="1" x14ac:dyDescent="0.2">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hidden="1" customHeight="1" x14ac:dyDescent="0.2">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hidden="1" customHeight="1" x14ac:dyDescent="0.2">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hidden="1" customHeight="1" x14ac:dyDescent="0.2">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hidden="1" customHeight="1" x14ac:dyDescent="0.2">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hidden="1" customHeight="1" x14ac:dyDescent="0.2">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hidden="1" customHeight="1" x14ac:dyDescent="0.2">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hidden="1" customHeight="1" x14ac:dyDescent="0.2">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hidden="1" customHeight="1" x14ac:dyDescent="0.2">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hidden="1" customHeight="1" x14ac:dyDescent="0.2">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hidden="1" customHeight="1" x14ac:dyDescent="0.2">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hidden="1" customHeight="1" x14ac:dyDescent="0.2">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hidden="1" customHeight="1" x14ac:dyDescent="0.2">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hidden="1" customHeight="1" x14ac:dyDescent="0.2">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hidden="1" customHeight="1" x14ac:dyDescent="0.2">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hidden="1" customHeight="1" x14ac:dyDescent="0.2">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hidden="1" customHeight="1" x14ac:dyDescent="0.2">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5"/>
      <c r="B432" s="885"/>
      <c r="C432" s="885" t="s">
        <v>24</v>
      </c>
      <c r="D432" s="885"/>
      <c r="E432" s="885"/>
      <c r="F432" s="885"/>
      <c r="G432" s="885"/>
      <c r="H432" s="885"/>
      <c r="I432" s="885"/>
      <c r="J432" s="967" t="s">
        <v>270</v>
      </c>
      <c r="K432" s="968"/>
      <c r="L432" s="968"/>
      <c r="M432" s="968"/>
      <c r="N432" s="968"/>
      <c r="O432" s="968"/>
      <c r="P432" s="439" t="s">
        <v>25</v>
      </c>
      <c r="Q432" s="439"/>
      <c r="R432" s="439"/>
      <c r="S432" s="439"/>
      <c r="T432" s="439"/>
      <c r="U432" s="439"/>
      <c r="V432" s="439"/>
      <c r="W432" s="439"/>
      <c r="X432" s="439"/>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x14ac:dyDescent="0.2">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2">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2">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2">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2">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2">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2">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2">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2">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2">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hidden="1" customHeight="1" x14ac:dyDescent="0.2">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hidden="1" customHeight="1" x14ac:dyDescent="0.2">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hidden="1" customHeight="1" x14ac:dyDescent="0.2">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hidden="1" customHeight="1" x14ac:dyDescent="0.2">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hidden="1" customHeight="1" x14ac:dyDescent="0.2">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hidden="1" customHeight="1" x14ac:dyDescent="0.2">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hidden="1" customHeight="1" x14ac:dyDescent="0.2">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hidden="1" customHeight="1" x14ac:dyDescent="0.2">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hidden="1" customHeight="1" x14ac:dyDescent="0.2">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hidden="1" customHeight="1" x14ac:dyDescent="0.2">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hidden="1" customHeight="1" x14ac:dyDescent="0.2">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hidden="1" customHeight="1" x14ac:dyDescent="0.2">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hidden="1" customHeight="1" x14ac:dyDescent="0.2">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hidden="1" customHeight="1" x14ac:dyDescent="0.2">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hidden="1" customHeight="1" x14ac:dyDescent="0.2">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hidden="1" customHeight="1" x14ac:dyDescent="0.2">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hidden="1" customHeight="1" x14ac:dyDescent="0.2">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hidden="1" customHeight="1" x14ac:dyDescent="0.2">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hidden="1" customHeight="1" x14ac:dyDescent="0.2">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hidden="1" customHeight="1" x14ac:dyDescent="0.2">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5"/>
      <c r="B465" s="885"/>
      <c r="C465" s="885" t="s">
        <v>24</v>
      </c>
      <c r="D465" s="885"/>
      <c r="E465" s="885"/>
      <c r="F465" s="885"/>
      <c r="G465" s="885"/>
      <c r="H465" s="885"/>
      <c r="I465" s="885"/>
      <c r="J465" s="967" t="s">
        <v>270</v>
      </c>
      <c r="K465" s="968"/>
      <c r="L465" s="968"/>
      <c r="M465" s="968"/>
      <c r="N465" s="968"/>
      <c r="O465" s="968"/>
      <c r="P465" s="439" t="s">
        <v>25</v>
      </c>
      <c r="Q465" s="439"/>
      <c r="R465" s="439"/>
      <c r="S465" s="439"/>
      <c r="T465" s="439"/>
      <c r="U465" s="439"/>
      <c r="V465" s="439"/>
      <c r="W465" s="439"/>
      <c r="X465" s="439"/>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x14ac:dyDescent="0.2">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2">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2">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2">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2">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2">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2">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2">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2">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2">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hidden="1" customHeight="1" x14ac:dyDescent="0.2">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hidden="1" customHeight="1" x14ac:dyDescent="0.2">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hidden="1" customHeight="1" x14ac:dyDescent="0.2">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hidden="1" customHeight="1" x14ac:dyDescent="0.2">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hidden="1" customHeight="1" x14ac:dyDescent="0.2">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hidden="1" customHeight="1" x14ac:dyDescent="0.2">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hidden="1" customHeight="1" x14ac:dyDescent="0.2">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hidden="1" customHeight="1" x14ac:dyDescent="0.2">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hidden="1" customHeight="1" x14ac:dyDescent="0.2">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hidden="1" customHeight="1" x14ac:dyDescent="0.2">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hidden="1" customHeight="1" x14ac:dyDescent="0.2">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hidden="1" customHeight="1" x14ac:dyDescent="0.2">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hidden="1" customHeight="1" x14ac:dyDescent="0.2">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hidden="1" customHeight="1" x14ac:dyDescent="0.2">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hidden="1" customHeight="1" x14ac:dyDescent="0.2">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hidden="1" customHeight="1" x14ac:dyDescent="0.2">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hidden="1" customHeight="1" x14ac:dyDescent="0.2">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hidden="1" customHeight="1" x14ac:dyDescent="0.2">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hidden="1" customHeight="1" x14ac:dyDescent="0.2">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hidden="1" customHeight="1" x14ac:dyDescent="0.2">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5"/>
      <c r="B498" s="885"/>
      <c r="C498" s="885" t="s">
        <v>24</v>
      </c>
      <c r="D498" s="885"/>
      <c r="E498" s="885"/>
      <c r="F498" s="885"/>
      <c r="G498" s="885"/>
      <c r="H498" s="885"/>
      <c r="I498" s="885"/>
      <c r="J498" s="967" t="s">
        <v>270</v>
      </c>
      <c r="K498" s="968"/>
      <c r="L498" s="968"/>
      <c r="M498" s="968"/>
      <c r="N498" s="968"/>
      <c r="O498" s="968"/>
      <c r="P498" s="439" t="s">
        <v>25</v>
      </c>
      <c r="Q498" s="439"/>
      <c r="R498" s="439"/>
      <c r="S498" s="439"/>
      <c r="T498" s="439"/>
      <c r="U498" s="439"/>
      <c r="V498" s="439"/>
      <c r="W498" s="439"/>
      <c r="X498" s="439"/>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x14ac:dyDescent="0.2">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2">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2">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2">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2">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2">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2">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2">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2">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2">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hidden="1" customHeight="1" x14ac:dyDescent="0.2">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hidden="1" customHeight="1" x14ac:dyDescent="0.2">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hidden="1" customHeight="1" x14ac:dyDescent="0.2">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hidden="1" customHeight="1" x14ac:dyDescent="0.2">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hidden="1" customHeight="1" x14ac:dyDescent="0.2">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hidden="1" customHeight="1" x14ac:dyDescent="0.2">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hidden="1" customHeight="1" x14ac:dyDescent="0.2">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hidden="1" customHeight="1" x14ac:dyDescent="0.2">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hidden="1" customHeight="1" x14ac:dyDescent="0.2">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hidden="1" customHeight="1" x14ac:dyDescent="0.2">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hidden="1" customHeight="1" x14ac:dyDescent="0.2">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hidden="1" customHeight="1" x14ac:dyDescent="0.2">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hidden="1" customHeight="1" x14ac:dyDescent="0.2">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hidden="1" customHeight="1" x14ac:dyDescent="0.2">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hidden="1" customHeight="1" x14ac:dyDescent="0.2">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hidden="1" customHeight="1" x14ac:dyDescent="0.2">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hidden="1" customHeight="1" x14ac:dyDescent="0.2">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hidden="1" customHeight="1" x14ac:dyDescent="0.2">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hidden="1" customHeight="1" x14ac:dyDescent="0.2">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hidden="1" customHeight="1" x14ac:dyDescent="0.2">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5"/>
      <c r="B531" s="885"/>
      <c r="C531" s="885" t="s">
        <v>24</v>
      </c>
      <c r="D531" s="885"/>
      <c r="E531" s="885"/>
      <c r="F531" s="885"/>
      <c r="G531" s="885"/>
      <c r="H531" s="885"/>
      <c r="I531" s="885"/>
      <c r="J531" s="967" t="s">
        <v>270</v>
      </c>
      <c r="K531" s="968"/>
      <c r="L531" s="968"/>
      <c r="M531" s="968"/>
      <c r="N531" s="968"/>
      <c r="O531" s="968"/>
      <c r="P531" s="439" t="s">
        <v>25</v>
      </c>
      <c r="Q531" s="439"/>
      <c r="R531" s="439"/>
      <c r="S531" s="439"/>
      <c r="T531" s="439"/>
      <c r="U531" s="439"/>
      <c r="V531" s="439"/>
      <c r="W531" s="439"/>
      <c r="X531" s="439"/>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x14ac:dyDescent="0.2">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2">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2">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2">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2">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2">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2">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2">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2">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2">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hidden="1" customHeight="1" x14ac:dyDescent="0.2">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hidden="1" customHeight="1" x14ac:dyDescent="0.2">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hidden="1" customHeight="1" x14ac:dyDescent="0.2">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hidden="1" customHeight="1" x14ac:dyDescent="0.2">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hidden="1" customHeight="1" x14ac:dyDescent="0.2">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hidden="1" customHeight="1" x14ac:dyDescent="0.2">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hidden="1" customHeight="1" x14ac:dyDescent="0.2">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hidden="1" customHeight="1" x14ac:dyDescent="0.2">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hidden="1" customHeight="1" x14ac:dyDescent="0.2">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hidden="1" customHeight="1" x14ac:dyDescent="0.2">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hidden="1" customHeight="1" x14ac:dyDescent="0.2">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hidden="1" customHeight="1" x14ac:dyDescent="0.2">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hidden="1" customHeight="1" x14ac:dyDescent="0.2">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hidden="1" customHeight="1" x14ac:dyDescent="0.2">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hidden="1" customHeight="1" x14ac:dyDescent="0.2">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hidden="1" customHeight="1" x14ac:dyDescent="0.2">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hidden="1" customHeight="1" x14ac:dyDescent="0.2">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hidden="1" customHeight="1" x14ac:dyDescent="0.2">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hidden="1" customHeight="1" x14ac:dyDescent="0.2">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hidden="1" customHeight="1" x14ac:dyDescent="0.2">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5"/>
      <c r="B564" s="885"/>
      <c r="C564" s="885" t="s">
        <v>24</v>
      </c>
      <c r="D564" s="885"/>
      <c r="E564" s="885"/>
      <c r="F564" s="885"/>
      <c r="G564" s="885"/>
      <c r="H564" s="885"/>
      <c r="I564" s="885"/>
      <c r="J564" s="967" t="s">
        <v>270</v>
      </c>
      <c r="K564" s="968"/>
      <c r="L564" s="968"/>
      <c r="M564" s="968"/>
      <c r="N564" s="968"/>
      <c r="O564" s="968"/>
      <c r="P564" s="439" t="s">
        <v>25</v>
      </c>
      <c r="Q564" s="439"/>
      <c r="R564" s="439"/>
      <c r="S564" s="439"/>
      <c r="T564" s="439"/>
      <c r="U564" s="439"/>
      <c r="V564" s="439"/>
      <c r="W564" s="439"/>
      <c r="X564" s="439"/>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x14ac:dyDescent="0.2">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2">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2">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2">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2">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2">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2">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2">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2">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2">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hidden="1" customHeight="1" x14ac:dyDescent="0.2">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hidden="1" customHeight="1" x14ac:dyDescent="0.2">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hidden="1" customHeight="1" x14ac:dyDescent="0.2">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hidden="1" customHeight="1" x14ac:dyDescent="0.2">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hidden="1" customHeight="1" x14ac:dyDescent="0.2">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hidden="1" customHeight="1" x14ac:dyDescent="0.2">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hidden="1" customHeight="1" x14ac:dyDescent="0.2">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hidden="1" customHeight="1" x14ac:dyDescent="0.2">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hidden="1" customHeight="1" x14ac:dyDescent="0.2">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hidden="1" customHeight="1" x14ac:dyDescent="0.2">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hidden="1" customHeight="1" x14ac:dyDescent="0.2">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hidden="1" customHeight="1" x14ac:dyDescent="0.2">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hidden="1" customHeight="1" x14ac:dyDescent="0.2">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hidden="1" customHeight="1" x14ac:dyDescent="0.2">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hidden="1" customHeight="1" x14ac:dyDescent="0.2">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hidden="1" customHeight="1" x14ac:dyDescent="0.2">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hidden="1" customHeight="1" x14ac:dyDescent="0.2">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hidden="1" customHeight="1" x14ac:dyDescent="0.2">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hidden="1" customHeight="1" x14ac:dyDescent="0.2">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hidden="1" customHeight="1" x14ac:dyDescent="0.2">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5"/>
      <c r="B597" s="885"/>
      <c r="C597" s="885" t="s">
        <v>24</v>
      </c>
      <c r="D597" s="885"/>
      <c r="E597" s="885"/>
      <c r="F597" s="885"/>
      <c r="G597" s="885"/>
      <c r="H597" s="885"/>
      <c r="I597" s="885"/>
      <c r="J597" s="967" t="s">
        <v>270</v>
      </c>
      <c r="K597" s="968"/>
      <c r="L597" s="968"/>
      <c r="M597" s="968"/>
      <c r="N597" s="968"/>
      <c r="O597" s="968"/>
      <c r="P597" s="439" t="s">
        <v>25</v>
      </c>
      <c r="Q597" s="439"/>
      <c r="R597" s="439"/>
      <c r="S597" s="439"/>
      <c r="T597" s="439"/>
      <c r="U597" s="439"/>
      <c r="V597" s="439"/>
      <c r="W597" s="439"/>
      <c r="X597" s="439"/>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x14ac:dyDescent="0.2">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2">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2">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2">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2">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2">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2">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2">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2">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2">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hidden="1" customHeight="1" x14ac:dyDescent="0.2">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hidden="1" customHeight="1" x14ac:dyDescent="0.2">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hidden="1" customHeight="1" x14ac:dyDescent="0.2">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hidden="1" customHeight="1" x14ac:dyDescent="0.2">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hidden="1" customHeight="1" x14ac:dyDescent="0.2">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hidden="1" customHeight="1" x14ac:dyDescent="0.2">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hidden="1" customHeight="1" x14ac:dyDescent="0.2">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hidden="1" customHeight="1" x14ac:dyDescent="0.2">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hidden="1" customHeight="1" x14ac:dyDescent="0.2">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hidden="1" customHeight="1" x14ac:dyDescent="0.2">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hidden="1" customHeight="1" x14ac:dyDescent="0.2">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hidden="1" customHeight="1" x14ac:dyDescent="0.2">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hidden="1" customHeight="1" x14ac:dyDescent="0.2">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hidden="1" customHeight="1" x14ac:dyDescent="0.2">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hidden="1" customHeight="1" x14ac:dyDescent="0.2">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hidden="1" customHeight="1" x14ac:dyDescent="0.2">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hidden="1" customHeight="1" x14ac:dyDescent="0.2">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hidden="1" customHeight="1" x14ac:dyDescent="0.2">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hidden="1" customHeight="1" x14ac:dyDescent="0.2">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hidden="1" customHeight="1" x14ac:dyDescent="0.2">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5"/>
      <c r="B630" s="885"/>
      <c r="C630" s="885" t="s">
        <v>24</v>
      </c>
      <c r="D630" s="885"/>
      <c r="E630" s="885"/>
      <c r="F630" s="885"/>
      <c r="G630" s="885"/>
      <c r="H630" s="885"/>
      <c r="I630" s="885"/>
      <c r="J630" s="967" t="s">
        <v>270</v>
      </c>
      <c r="K630" s="968"/>
      <c r="L630" s="968"/>
      <c r="M630" s="968"/>
      <c r="N630" s="968"/>
      <c r="O630" s="968"/>
      <c r="P630" s="439" t="s">
        <v>25</v>
      </c>
      <c r="Q630" s="439"/>
      <c r="R630" s="439"/>
      <c r="S630" s="439"/>
      <c r="T630" s="439"/>
      <c r="U630" s="439"/>
      <c r="V630" s="439"/>
      <c r="W630" s="439"/>
      <c r="X630" s="439"/>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x14ac:dyDescent="0.2">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2">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2">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2">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2">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2">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2">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2">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2">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2">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hidden="1" customHeight="1" x14ac:dyDescent="0.2">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hidden="1" customHeight="1" x14ac:dyDescent="0.2">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hidden="1" customHeight="1" x14ac:dyDescent="0.2">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hidden="1" customHeight="1" x14ac:dyDescent="0.2">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hidden="1" customHeight="1" x14ac:dyDescent="0.2">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hidden="1" customHeight="1" x14ac:dyDescent="0.2">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hidden="1" customHeight="1" x14ac:dyDescent="0.2">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hidden="1" customHeight="1" x14ac:dyDescent="0.2">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hidden="1" customHeight="1" x14ac:dyDescent="0.2">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hidden="1" customHeight="1" x14ac:dyDescent="0.2">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hidden="1" customHeight="1" x14ac:dyDescent="0.2">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hidden="1" customHeight="1" x14ac:dyDescent="0.2">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hidden="1" customHeight="1" x14ac:dyDescent="0.2">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hidden="1" customHeight="1" x14ac:dyDescent="0.2">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hidden="1" customHeight="1" x14ac:dyDescent="0.2">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hidden="1" customHeight="1" x14ac:dyDescent="0.2">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hidden="1" customHeight="1" x14ac:dyDescent="0.2">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hidden="1" customHeight="1" x14ac:dyDescent="0.2">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hidden="1" customHeight="1" x14ac:dyDescent="0.2">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hidden="1" customHeight="1" x14ac:dyDescent="0.2">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5"/>
      <c r="B663" s="885"/>
      <c r="C663" s="885" t="s">
        <v>24</v>
      </c>
      <c r="D663" s="885"/>
      <c r="E663" s="885"/>
      <c r="F663" s="885"/>
      <c r="G663" s="885"/>
      <c r="H663" s="885"/>
      <c r="I663" s="885"/>
      <c r="J663" s="967" t="s">
        <v>270</v>
      </c>
      <c r="K663" s="968"/>
      <c r="L663" s="968"/>
      <c r="M663" s="968"/>
      <c r="N663" s="968"/>
      <c r="O663" s="968"/>
      <c r="P663" s="439" t="s">
        <v>25</v>
      </c>
      <c r="Q663" s="439"/>
      <c r="R663" s="439"/>
      <c r="S663" s="439"/>
      <c r="T663" s="439"/>
      <c r="U663" s="439"/>
      <c r="V663" s="439"/>
      <c r="W663" s="439"/>
      <c r="X663" s="439"/>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x14ac:dyDescent="0.2">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2">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2">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2">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2">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2">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2">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2">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2">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2">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hidden="1" customHeight="1" x14ac:dyDescent="0.2">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hidden="1" customHeight="1" x14ac:dyDescent="0.2">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hidden="1" customHeight="1" x14ac:dyDescent="0.2">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hidden="1" customHeight="1" x14ac:dyDescent="0.2">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hidden="1" customHeight="1" x14ac:dyDescent="0.2">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hidden="1" customHeight="1" x14ac:dyDescent="0.2">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hidden="1" customHeight="1" x14ac:dyDescent="0.2">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hidden="1" customHeight="1" x14ac:dyDescent="0.2">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hidden="1" customHeight="1" x14ac:dyDescent="0.2">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hidden="1" customHeight="1" x14ac:dyDescent="0.2">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hidden="1" customHeight="1" x14ac:dyDescent="0.2">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hidden="1" customHeight="1" x14ac:dyDescent="0.2">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hidden="1" customHeight="1" x14ac:dyDescent="0.2">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hidden="1" customHeight="1" x14ac:dyDescent="0.2">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hidden="1" customHeight="1" x14ac:dyDescent="0.2">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hidden="1" customHeight="1" x14ac:dyDescent="0.2">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hidden="1" customHeight="1" x14ac:dyDescent="0.2">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hidden="1" customHeight="1" x14ac:dyDescent="0.2">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hidden="1" customHeight="1" x14ac:dyDescent="0.2">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hidden="1" customHeight="1" x14ac:dyDescent="0.2">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5"/>
      <c r="B696" s="885"/>
      <c r="C696" s="885" t="s">
        <v>24</v>
      </c>
      <c r="D696" s="885"/>
      <c r="E696" s="885"/>
      <c r="F696" s="885"/>
      <c r="G696" s="885"/>
      <c r="H696" s="885"/>
      <c r="I696" s="885"/>
      <c r="J696" s="967" t="s">
        <v>270</v>
      </c>
      <c r="K696" s="968"/>
      <c r="L696" s="968"/>
      <c r="M696" s="968"/>
      <c r="N696" s="968"/>
      <c r="O696" s="968"/>
      <c r="P696" s="439" t="s">
        <v>25</v>
      </c>
      <c r="Q696" s="439"/>
      <c r="R696" s="439"/>
      <c r="S696" s="439"/>
      <c r="T696" s="439"/>
      <c r="U696" s="439"/>
      <c r="V696" s="439"/>
      <c r="W696" s="439"/>
      <c r="X696" s="439"/>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x14ac:dyDescent="0.2">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2">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2">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2">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2">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2">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2">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2">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2">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2">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hidden="1" customHeight="1" x14ac:dyDescent="0.2">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hidden="1" customHeight="1" x14ac:dyDescent="0.2">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hidden="1" customHeight="1" x14ac:dyDescent="0.2">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hidden="1" customHeight="1" x14ac:dyDescent="0.2">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hidden="1" customHeight="1" x14ac:dyDescent="0.2">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hidden="1" customHeight="1" x14ac:dyDescent="0.2">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hidden="1" customHeight="1" x14ac:dyDescent="0.2">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hidden="1" customHeight="1" x14ac:dyDescent="0.2">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hidden="1" customHeight="1" x14ac:dyDescent="0.2">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hidden="1" customHeight="1" x14ac:dyDescent="0.2">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hidden="1" customHeight="1" x14ac:dyDescent="0.2">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hidden="1" customHeight="1" x14ac:dyDescent="0.2">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hidden="1" customHeight="1" x14ac:dyDescent="0.2">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hidden="1" customHeight="1" x14ac:dyDescent="0.2">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hidden="1" customHeight="1" x14ac:dyDescent="0.2">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hidden="1" customHeight="1" x14ac:dyDescent="0.2">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hidden="1" customHeight="1" x14ac:dyDescent="0.2">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hidden="1" customHeight="1" x14ac:dyDescent="0.2">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hidden="1" customHeight="1" x14ac:dyDescent="0.2">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hidden="1" customHeight="1" x14ac:dyDescent="0.2">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5"/>
      <c r="B729" s="885"/>
      <c r="C729" s="885" t="s">
        <v>24</v>
      </c>
      <c r="D729" s="885"/>
      <c r="E729" s="885"/>
      <c r="F729" s="885"/>
      <c r="G729" s="885"/>
      <c r="H729" s="885"/>
      <c r="I729" s="885"/>
      <c r="J729" s="967" t="s">
        <v>270</v>
      </c>
      <c r="K729" s="968"/>
      <c r="L729" s="968"/>
      <c r="M729" s="968"/>
      <c r="N729" s="968"/>
      <c r="O729" s="968"/>
      <c r="P729" s="439" t="s">
        <v>25</v>
      </c>
      <c r="Q729" s="439"/>
      <c r="R729" s="439"/>
      <c r="S729" s="439"/>
      <c r="T729" s="439"/>
      <c r="U729" s="439"/>
      <c r="V729" s="439"/>
      <c r="W729" s="439"/>
      <c r="X729" s="439"/>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x14ac:dyDescent="0.2">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2">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2">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2">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2">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2">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2">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2">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2">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2">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hidden="1" customHeight="1" x14ac:dyDescent="0.2">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hidden="1" customHeight="1" x14ac:dyDescent="0.2">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hidden="1" customHeight="1" x14ac:dyDescent="0.2">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hidden="1" customHeight="1" x14ac:dyDescent="0.2">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hidden="1" customHeight="1" x14ac:dyDescent="0.2">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hidden="1" customHeight="1" x14ac:dyDescent="0.2">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hidden="1" customHeight="1" x14ac:dyDescent="0.2">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hidden="1" customHeight="1" x14ac:dyDescent="0.2">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hidden="1" customHeight="1" x14ac:dyDescent="0.2">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hidden="1" customHeight="1" x14ac:dyDescent="0.2">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hidden="1" customHeight="1" x14ac:dyDescent="0.2">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hidden="1" customHeight="1" x14ac:dyDescent="0.2">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hidden="1" customHeight="1" x14ac:dyDescent="0.2">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hidden="1" customHeight="1" x14ac:dyDescent="0.2">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hidden="1" customHeight="1" x14ac:dyDescent="0.2">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hidden="1" customHeight="1" x14ac:dyDescent="0.2">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hidden="1" customHeight="1" x14ac:dyDescent="0.2">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hidden="1" customHeight="1" x14ac:dyDescent="0.2">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hidden="1" customHeight="1" x14ac:dyDescent="0.2">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hidden="1" customHeight="1" x14ac:dyDescent="0.2">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5"/>
      <c r="B762" s="885"/>
      <c r="C762" s="885" t="s">
        <v>24</v>
      </c>
      <c r="D762" s="885"/>
      <c r="E762" s="885"/>
      <c r="F762" s="885"/>
      <c r="G762" s="885"/>
      <c r="H762" s="885"/>
      <c r="I762" s="885"/>
      <c r="J762" s="967" t="s">
        <v>270</v>
      </c>
      <c r="K762" s="968"/>
      <c r="L762" s="968"/>
      <c r="M762" s="968"/>
      <c r="N762" s="968"/>
      <c r="O762" s="968"/>
      <c r="P762" s="439" t="s">
        <v>25</v>
      </c>
      <c r="Q762" s="439"/>
      <c r="R762" s="439"/>
      <c r="S762" s="439"/>
      <c r="T762" s="439"/>
      <c r="U762" s="439"/>
      <c r="V762" s="439"/>
      <c r="W762" s="439"/>
      <c r="X762" s="439"/>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x14ac:dyDescent="0.2">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2">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2">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2">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2">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2">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2">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2">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2">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2">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hidden="1" customHeight="1" x14ac:dyDescent="0.2">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hidden="1" customHeight="1" x14ac:dyDescent="0.2">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hidden="1" customHeight="1" x14ac:dyDescent="0.2">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hidden="1" customHeight="1" x14ac:dyDescent="0.2">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hidden="1" customHeight="1" x14ac:dyDescent="0.2">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hidden="1" customHeight="1" x14ac:dyDescent="0.2">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hidden="1" customHeight="1" x14ac:dyDescent="0.2">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hidden="1" customHeight="1" x14ac:dyDescent="0.2">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hidden="1" customHeight="1" x14ac:dyDescent="0.2">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hidden="1" customHeight="1" x14ac:dyDescent="0.2">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hidden="1" customHeight="1" x14ac:dyDescent="0.2">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hidden="1" customHeight="1" x14ac:dyDescent="0.2">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hidden="1" customHeight="1" x14ac:dyDescent="0.2">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hidden="1" customHeight="1" x14ac:dyDescent="0.2">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hidden="1" customHeight="1" x14ac:dyDescent="0.2">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hidden="1" customHeight="1" x14ac:dyDescent="0.2">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hidden="1" customHeight="1" x14ac:dyDescent="0.2">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hidden="1" customHeight="1" x14ac:dyDescent="0.2">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hidden="1" customHeight="1" x14ac:dyDescent="0.2">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hidden="1" customHeight="1" x14ac:dyDescent="0.2">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5"/>
      <c r="B795" s="885"/>
      <c r="C795" s="885" t="s">
        <v>24</v>
      </c>
      <c r="D795" s="885"/>
      <c r="E795" s="885"/>
      <c r="F795" s="885"/>
      <c r="G795" s="885"/>
      <c r="H795" s="885"/>
      <c r="I795" s="885"/>
      <c r="J795" s="967" t="s">
        <v>270</v>
      </c>
      <c r="K795" s="968"/>
      <c r="L795" s="968"/>
      <c r="M795" s="968"/>
      <c r="N795" s="968"/>
      <c r="O795" s="968"/>
      <c r="P795" s="439" t="s">
        <v>25</v>
      </c>
      <c r="Q795" s="439"/>
      <c r="R795" s="439"/>
      <c r="S795" s="439"/>
      <c r="T795" s="439"/>
      <c r="U795" s="439"/>
      <c r="V795" s="439"/>
      <c r="W795" s="439"/>
      <c r="X795" s="439"/>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x14ac:dyDescent="0.2">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2">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2">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2">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2">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2">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2">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2">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2">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2">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hidden="1" customHeight="1" x14ac:dyDescent="0.2">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hidden="1" customHeight="1" x14ac:dyDescent="0.2">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hidden="1" customHeight="1" x14ac:dyDescent="0.2">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hidden="1" customHeight="1" x14ac:dyDescent="0.2">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hidden="1" customHeight="1" x14ac:dyDescent="0.2">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hidden="1" customHeight="1" x14ac:dyDescent="0.2">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hidden="1" customHeight="1" x14ac:dyDescent="0.2">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hidden="1" customHeight="1" x14ac:dyDescent="0.2">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hidden="1" customHeight="1" x14ac:dyDescent="0.2">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hidden="1" customHeight="1" x14ac:dyDescent="0.2">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hidden="1" customHeight="1" x14ac:dyDescent="0.2">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hidden="1" customHeight="1" x14ac:dyDescent="0.2">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hidden="1" customHeight="1" x14ac:dyDescent="0.2">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hidden="1" customHeight="1" x14ac:dyDescent="0.2">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hidden="1" customHeight="1" x14ac:dyDescent="0.2">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hidden="1" customHeight="1" x14ac:dyDescent="0.2">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hidden="1" customHeight="1" x14ac:dyDescent="0.2">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hidden="1" customHeight="1" x14ac:dyDescent="0.2">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hidden="1" customHeight="1" x14ac:dyDescent="0.2">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hidden="1" customHeight="1" x14ac:dyDescent="0.2">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5"/>
      <c r="B828" s="885"/>
      <c r="C828" s="885" t="s">
        <v>24</v>
      </c>
      <c r="D828" s="885"/>
      <c r="E828" s="885"/>
      <c r="F828" s="885"/>
      <c r="G828" s="885"/>
      <c r="H828" s="885"/>
      <c r="I828" s="885"/>
      <c r="J828" s="967" t="s">
        <v>270</v>
      </c>
      <c r="K828" s="968"/>
      <c r="L828" s="968"/>
      <c r="M828" s="968"/>
      <c r="N828" s="968"/>
      <c r="O828" s="968"/>
      <c r="P828" s="439" t="s">
        <v>25</v>
      </c>
      <c r="Q828" s="439"/>
      <c r="R828" s="439"/>
      <c r="S828" s="439"/>
      <c r="T828" s="439"/>
      <c r="U828" s="439"/>
      <c r="V828" s="439"/>
      <c r="W828" s="439"/>
      <c r="X828" s="439"/>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x14ac:dyDescent="0.2">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2">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2">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2">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2">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2">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2">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2">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2">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2">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hidden="1" customHeight="1" x14ac:dyDescent="0.2">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hidden="1" customHeight="1" x14ac:dyDescent="0.2">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hidden="1" customHeight="1" x14ac:dyDescent="0.2">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hidden="1" customHeight="1" x14ac:dyDescent="0.2">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hidden="1" customHeight="1" x14ac:dyDescent="0.2">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hidden="1" customHeight="1" x14ac:dyDescent="0.2">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hidden="1" customHeight="1" x14ac:dyDescent="0.2">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hidden="1" customHeight="1" x14ac:dyDescent="0.2">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hidden="1" customHeight="1" x14ac:dyDescent="0.2">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hidden="1" customHeight="1" x14ac:dyDescent="0.2">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hidden="1" customHeight="1" x14ac:dyDescent="0.2">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hidden="1" customHeight="1" x14ac:dyDescent="0.2">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hidden="1" customHeight="1" x14ac:dyDescent="0.2">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hidden="1" customHeight="1" x14ac:dyDescent="0.2">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hidden="1" customHeight="1" x14ac:dyDescent="0.2">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hidden="1" customHeight="1" x14ac:dyDescent="0.2">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hidden="1" customHeight="1" x14ac:dyDescent="0.2">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hidden="1" customHeight="1" x14ac:dyDescent="0.2">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hidden="1" customHeight="1" x14ac:dyDescent="0.2">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hidden="1" customHeight="1" x14ac:dyDescent="0.2">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5"/>
      <c r="B861" s="885"/>
      <c r="C861" s="885" t="s">
        <v>24</v>
      </c>
      <c r="D861" s="885"/>
      <c r="E861" s="885"/>
      <c r="F861" s="885"/>
      <c r="G861" s="885"/>
      <c r="H861" s="885"/>
      <c r="I861" s="885"/>
      <c r="J861" s="967" t="s">
        <v>270</v>
      </c>
      <c r="K861" s="968"/>
      <c r="L861" s="968"/>
      <c r="M861" s="968"/>
      <c r="N861" s="968"/>
      <c r="O861" s="968"/>
      <c r="P861" s="439" t="s">
        <v>25</v>
      </c>
      <c r="Q861" s="439"/>
      <c r="R861" s="439"/>
      <c r="S861" s="439"/>
      <c r="T861" s="439"/>
      <c r="U861" s="439"/>
      <c r="V861" s="439"/>
      <c r="W861" s="439"/>
      <c r="X861" s="439"/>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x14ac:dyDescent="0.2">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2">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2">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2">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2">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2">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2">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2">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2">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2">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hidden="1" customHeight="1" x14ac:dyDescent="0.2">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hidden="1" customHeight="1" x14ac:dyDescent="0.2">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hidden="1" customHeight="1" x14ac:dyDescent="0.2">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hidden="1" customHeight="1" x14ac:dyDescent="0.2">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hidden="1" customHeight="1" x14ac:dyDescent="0.2">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hidden="1" customHeight="1" x14ac:dyDescent="0.2">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hidden="1" customHeight="1" x14ac:dyDescent="0.2">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hidden="1" customHeight="1" x14ac:dyDescent="0.2">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hidden="1" customHeight="1" x14ac:dyDescent="0.2">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hidden="1" customHeight="1" x14ac:dyDescent="0.2">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hidden="1" customHeight="1" x14ac:dyDescent="0.2">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hidden="1" customHeight="1" x14ac:dyDescent="0.2">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hidden="1" customHeight="1" x14ac:dyDescent="0.2">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hidden="1" customHeight="1" x14ac:dyDescent="0.2">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hidden="1" customHeight="1" x14ac:dyDescent="0.2">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hidden="1" customHeight="1" x14ac:dyDescent="0.2">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hidden="1" customHeight="1" x14ac:dyDescent="0.2">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hidden="1" customHeight="1" x14ac:dyDescent="0.2">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hidden="1" customHeight="1" x14ac:dyDescent="0.2">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hidden="1" customHeight="1" x14ac:dyDescent="0.2">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5"/>
      <c r="B894" s="885"/>
      <c r="C894" s="885" t="s">
        <v>24</v>
      </c>
      <c r="D894" s="885"/>
      <c r="E894" s="885"/>
      <c r="F894" s="885"/>
      <c r="G894" s="885"/>
      <c r="H894" s="885"/>
      <c r="I894" s="885"/>
      <c r="J894" s="967" t="s">
        <v>270</v>
      </c>
      <c r="K894" s="968"/>
      <c r="L894" s="968"/>
      <c r="M894" s="968"/>
      <c r="N894" s="968"/>
      <c r="O894" s="968"/>
      <c r="P894" s="439" t="s">
        <v>25</v>
      </c>
      <c r="Q894" s="439"/>
      <c r="R894" s="439"/>
      <c r="S894" s="439"/>
      <c r="T894" s="439"/>
      <c r="U894" s="439"/>
      <c r="V894" s="439"/>
      <c r="W894" s="439"/>
      <c r="X894" s="439"/>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x14ac:dyDescent="0.2">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2">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2">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2">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2">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2">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2">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2">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2">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2">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hidden="1" customHeight="1" x14ac:dyDescent="0.2">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hidden="1" customHeight="1" x14ac:dyDescent="0.2">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hidden="1" customHeight="1" x14ac:dyDescent="0.2">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hidden="1" customHeight="1" x14ac:dyDescent="0.2">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hidden="1" customHeight="1" x14ac:dyDescent="0.2">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hidden="1" customHeight="1" x14ac:dyDescent="0.2">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hidden="1" customHeight="1" x14ac:dyDescent="0.2">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hidden="1" customHeight="1" x14ac:dyDescent="0.2">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hidden="1" customHeight="1" x14ac:dyDescent="0.2">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hidden="1" customHeight="1" x14ac:dyDescent="0.2">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hidden="1" customHeight="1" x14ac:dyDescent="0.2">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hidden="1" customHeight="1" x14ac:dyDescent="0.2">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hidden="1" customHeight="1" x14ac:dyDescent="0.2">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hidden="1" customHeight="1" x14ac:dyDescent="0.2">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hidden="1" customHeight="1" x14ac:dyDescent="0.2">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hidden="1" customHeight="1" x14ac:dyDescent="0.2">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hidden="1" customHeight="1" x14ac:dyDescent="0.2">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hidden="1" customHeight="1" x14ac:dyDescent="0.2">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hidden="1" customHeight="1" x14ac:dyDescent="0.2">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hidden="1" customHeight="1" x14ac:dyDescent="0.2">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5"/>
      <c r="B927" s="885"/>
      <c r="C927" s="885" t="s">
        <v>24</v>
      </c>
      <c r="D927" s="885"/>
      <c r="E927" s="885"/>
      <c r="F927" s="885"/>
      <c r="G927" s="885"/>
      <c r="H927" s="885"/>
      <c r="I927" s="885"/>
      <c r="J927" s="967" t="s">
        <v>270</v>
      </c>
      <c r="K927" s="968"/>
      <c r="L927" s="968"/>
      <c r="M927" s="968"/>
      <c r="N927" s="968"/>
      <c r="O927" s="968"/>
      <c r="P927" s="439" t="s">
        <v>25</v>
      </c>
      <c r="Q927" s="439"/>
      <c r="R927" s="439"/>
      <c r="S927" s="439"/>
      <c r="T927" s="439"/>
      <c r="U927" s="439"/>
      <c r="V927" s="439"/>
      <c r="W927" s="439"/>
      <c r="X927" s="439"/>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x14ac:dyDescent="0.2">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2">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2">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2">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2">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2">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2">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2">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2">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2">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hidden="1" customHeight="1" x14ac:dyDescent="0.2">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hidden="1" customHeight="1" x14ac:dyDescent="0.2">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hidden="1" customHeight="1" x14ac:dyDescent="0.2">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hidden="1" customHeight="1" x14ac:dyDescent="0.2">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hidden="1" customHeight="1" x14ac:dyDescent="0.2">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hidden="1" customHeight="1" x14ac:dyDescent="0.2">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hidden="1" customHeight="1" x14ac:dyDescent="0.2">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hidden="1" customHeight="1" x14ac:dyDescent="0.2">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hidden="1" customHeight="1" x14ac:dyDescent="0.2">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hidden="1" customHeight="1" x14ac:dyDescent="0.2">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hidden="1" customHeight="1" x14ac:dyDescent="0.2">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hidden="1" customHeight="1" x14ac:dyDescent="0.2">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hidden="1" customHeight="1" x14ac:dyDescent="0.2">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hidden="1" customHeight="1" x14ac:dyDescent="0.2">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hidden="1" customHeight="1" x14ac:dyDescent="0.2">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hidden="1" customHeight="1" x14ac:dyDescent="0.2">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hidden="1" customHeight="1" x14ac:dyDescent="0.2">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hidden="1" customHeight="1" x14ac:dyDescent="0.2">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hidden="1" customHeight="1" x14ac:dyDescent="0.2">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hidden="1" customHeight="1" x14ac:dyDescent="0.2">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5"/>
      <c r="B960" s="885"/>
      <c r="C960" s="885" t="s">
        <v>24</v>
      </c>
      <c r="D960" s="885"/>
      <c r="E960" s="885"/>
      <c r="F960" s="885"/>
      <c r="G960" s="885"/>
      <c r="H960" s="885"/>
      <c r="I960" s="885"/>
      <c r="J960" s="967" t="s">
        <v>270</v>
      </c>
      <c r="K960" s="968"/>
      <c r="L960" s="968"/>
      <c r="M960" s="968"/>
      <c r="N960" s="968"/>
      <c r="O960" s="968"/>
      <c r="P960" s="439" t="s">
        <v>25</v>
      </c>
      <c r="Q960" s="439"/>
      <c r="R960" s="439"/>
      <c r="S960" s="439"/>
      <c r="T960" s="439"/>
      <c r="U960" s="439"/>
      <c r="V960" s="439"/>
      <c r="W960" s="439"/>
      <c r="X960" s="439"/>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x14ac:dyDescent="0.2">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2">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2">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2">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2">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2">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2">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2">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2">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2">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hidden="1" customHeight="1" x14ac:dyDescent="0.2">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hidden="1" customHeight="1" x14ac:dyDescent="0.2">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hidden="1" customHeight="1" x14ac:dyDescent="0.2">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hidden="1" customHeight="1" x14ac:dyDescent="0.2">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hidden="1" customHeight="1" x14ac:dyDescent="0.2">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hidden="1" customHeight="1" x14ac:dyDescent="0.2">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hidden="1" customHeight="1" x14ac:dyDescent="0.2">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hidden="1" customHeight="1" x14ac:dyDescent="0.2">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hidden="1" customHeight="1" x14ac:dyDescent="0.2">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hidden="1" customHeight="1" x14ac:dyDescent="0.2">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hidden="1" customHeight="1" x14ac:dyDescent="0.2">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hidden="1" customHeight="1" x14ac:dyDescent="0.2">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hidden="1" customHeight="1" x14ac:dyDescent="0.2">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hidden="1" customHeight="1" x14ac:dyDescent="0.2">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hidden="1" customHeight="1" x14ac:dyDescent="0.2">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hidden="1" customHeight="1" x14ac:dyDescent="0.2">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hidden="1" customHeight="1" x14ac:dyDescent="0.2">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hidden="1" customHeight="1" x14ac:dyDescent="0.2">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hidden="1" customHeight="1" x14ac:dyDescent="0.2">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hidden="1" customHeight="1" x14ac:dyDescent="0.2">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5"/>
      <c r="B993" s="885"/>
      <c r="C993" s="885" t="s">
        <v>24</v>
      </c>
      <c r="D993" s="885"/>
      <c r="E993" s="885"/>
      <c r="F993" s="885"/>
      <c r="G993" s="885"/>
      <c r="H993" s="885"/>
      <c r="I993" s="885"/>
      <c r="J993" s="967" t="s">
        <v>270</v>
      </c>
      <c r="K993" s="968"/>
      <c r="L993" s="968"/>
      <c r="M993" s="968"/>
      <c r="N993" s="968"/>
      <c r="O993" s="968"/>
      <c r="P993" s="439" t="s">
        <v>25</v>
      </c>
      <c r="Q993" s="439"/>
      <c r="R993" s="439"/>
      <c r="S993" s="439"/>
      <c r="T993" s="439"/>
      <c r="U993" s="439"/>
      <c r="V993" s="439"/>
      <c r="W993" s="439"/>
      <c r="X993" s="439"/>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x14ac:dyDescent="0.2">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2">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2">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2">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2">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2">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2">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2">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2">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2">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hidden="1" customHeight="1" x14ac:dyDescent="0.2">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hidden="1" customHeight="1" x14ac:dyDescent="0.2">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hidden="1" customHeight="1" x14ac:dyDescent="0.2">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hidden="1" customHeight="1" x14ac:dyDescent="0.2">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hidden="1" customHeight="1" x14ac:dyDescent="0.2">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hidden="1" customHeight="1" x14ac:dyDescent="0.2">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hidden="1" customHeight="1" x14ac:dyDescent="0.2">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hidden="1" customHeight="1" x14ac:dyDescent="0.2">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hidden="1" customHeight="1" x14ac:dyDescent="0.2">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hidden="1" customHeight="1" x14ac:dyDescent="0.2">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hidden="1" customHeight="1" x14ac:dyDescent="0.2">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hidden="1" customHeight="1" x14ac:dyDescent="0.2">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hidden="1" customHeight="1" x14ac:dyDescent="0.2">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hidden="1" customHeight="1" x14ac:dyDescent="0.2">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hidden="1" customHeight="1" x14ac:dyDescent="0.2">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hidden="1" customHeight="1" x14ac:dyDescent="0.2">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hidden="1" customHeight="1" x14ac:dyDescent="0.2">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hidden="1" customHeight="1" x14ac:dyDescent="0.2">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hidden="1" customHeight="1" x14ac:dyDescent="0.2">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hidden="1" customHeight="1" x14ac:dyDescent="0.2">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5"/>
      <c r="B1026" s="885"/>
      <c r="C1026" s="885" t="s">
        <v>24</v>
      </c>
      <c r="D1026" s="885"/>
      <c r="E1026" s="885"/>
      <c r="F1026" s="885"/>
      <c r="G1026" s="885"/>
      <c r="H1026" s="885"/>
      <c r="I1026" s="885"/>
      <c r="J1026" s="967" t="s">
        <v>270</v>
      </c>
      <c r="K1026" s="968"/>
      <c r="L1026" s="968"/>
      <c r="M1026" s="968"/>
      <c r="N1026" s="968"/>
      <c r="O1026" s="968"/>
      <c r="P1026" s="439" t="s">
        <v>25</v>
      </c>
      <c r="Q1026" s="439"/>
      <c r="R1026" s="439"/>
      <c r="S1026" s="439"/>
      <c r="T1026" s="439"/>
      <c r="U1026" s="439"/>
      <c r="V1026" s="439"/>
      <c r="W1026" s="439"/>
      <c r="X1026" s="439"/>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x14ac:dyDescent="0.2">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2">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2">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2">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2">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2">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2">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2">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2">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2">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hidden="1" customHeight="1" x14ac:dyDescent="0.2">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hidden="1" customHeight="1" x14ac:dyDescent="0.2">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hidden="1" customHeight="1" x14ac:dyDescent="0.2">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hidden="1" customHeight="1" x14ac:dyDescent="0.2">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hidden="1" customHeight="1" x14ac:dyDescent="0.2">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hidden="1" customHeight="1" x14ac:dyDescent="0.2">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hidden="1" customHeight="1" x14ac:dyDescent="0.2">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hidden="1" customHeight="1" x14ac:dyDescent="0.2">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hidden="1" customHeight="1" x14ac:dyDescent="0.2">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hidden="1" customHeight="1" x14ac:dyDescent="0.2">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hidden="1" customHeight="1" x14ac:dyDescent="0.2">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hidden="1" customHeight="1" x14ac:dyDescent="0.2">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hidden="1" customHeight="1" x14ac:dyDescent="0.2">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hidden="1" customHeight="1" x14ac:dyDescent="0.2">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hidden="1" customHeight="1" x14ac:dyDescent="0.2">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hidden="1" customHeight="1" x14ac:dyDescent="0.2">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hidden="1" customHeight="1" x14ac:dyDescent="0.2">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hidden="1" customHeight="1" x14ac:dyDescent="0.2">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hidden="1" customHeight="1" x14ac:dyDescent="0.2">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hidden="1" customHeight="1" x14ac:dyDescent="0.2">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5"/>
      <c r="B1059" s="885"/>
      <c r="C1059" s="885" t="s">
        <v>24</v>
      </c>
      <c r="D1059" s="885"/>
      <c r="E1059" s="885"/>
      <c r="F1059" s="885"/>
      <c r="G1059" s="885"/>
      <c r="H1059" s="885"/>
      <c r="I1059" s="885"/>
      <c r="J1059" s="967" t="s">
        <v>270</v>
      </c>
      <c r="K1059" s="968"/>
      <c r="L1059" s="968"/>
      <c r="M1059" s="968"/>
      <c r="N1059" s="968"/>
      <c r="O1059" s="968"/>
      <c r="P1059" s="439" t="s">
        <v>25</v>
      </c>
      <c r="Q1059" s="439"/>
      <c r="R1059" s="439"/>
      <c r="S1059" s="439"/>
      <c r="T1059" s="439"/>
      <c r="U1059" s="439"/>
      <c r="V1059" s="439"/>
      <c r="W1059" s="439"/>
      <c r="X1059" s="439"/>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x14ac:dyDescent="0.2">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2">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2">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2">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2">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2">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2">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2">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2">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2">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hidden="1" customHeight="1" x14ac:dyDescent="0.2">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hidden="1" customHeight="1" x14ac:dyDescent="0.2">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hidden="1" customHeight="1" x14ac:dyDescent="0.2">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hidden="1" customHeight="1" x14ac:dyDescent="0.2">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hidden="1" customHeight="1" x14ac:dyDescent="0.2">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hidden="1" customHeight="1" x14ac:dyDescent="0.2">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hidden="1" customHeight="1" x14ac:dyDescent="0.2">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hidden="1" customHeight="1" x14ac:dyDescent="0.2">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hidden="1" customHeight="1" x14ac:dyDescent="0.2">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hidden="1" customHeight="1" x14ac:dyDescent="0.2">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hidden="1" customHeight="1" x14ac:dyDescent="0.2">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hidden="1" customHeight="1" x14ac:dyDescent="0.2">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hidden="1" customHeight="1" x14ac:dyDescent="0.2">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hidden="1" customHeight="1" x14ac:dyDescent="0.2">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hidden="1" customHeight="1" x14ac:dyDescent="0.2">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hidden="1" customHeight="1" x14ac:dyDescent="0.2">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hidden="1" customHeight="1" x14ac:dyDescent="0.2">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hidden="1" customHeight="1" x14ac:dyDescent="0.2">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hidden="1" customHeight="1" x14ac:dyDescent="0.2">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hidden="1" customHeight="1" x14ac:dyDescent="0.2">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5"/>
      <c r="B1092" s="885"/>
      <c r="C1092" s="885" t="s">
        <v>24</v>
      </c>
      <c r="D1092" s="885"/>
      <c r="E1092" s="885"/>
      <c r="F1092" s="885"/>
      <c r="G1092" s="885"/>
      <c r="H1092" s="885"/>
      <c r="I1092" s="885"/>
      <c r="J1092" s="967" t="s">
        <v>270</v>
      </c>
      <c r="K1092" s="968"/>
      <c r="L1092" s="968"/>
      <c r="M1092" s="968"/>
      <c r="N1092" s="968"/>
      <c r="O1092" s="968"/>
      <c r="P1092" s="439" t="s">
        <v>25</v>
      </c>
      <c r="Q1092" s="439"/>
      <c r="R1092" s="439"/>
      <c r="S1092" s="439"/>
      <c r="T1092" s="439"/>
      <c r="U1092" s="439"/>
      <c r="V1092" s="439"/>
      <c r="W1092" s="439"/>
      <c r="X1092" s="439"/>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x14ac:dyDescent="0.2">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2">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2">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2">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2">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2">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2">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2">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2">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2">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hidden="1" customHeight="1" x14ac:dyDescent="0.2">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hidden="1" customHeight="1" x14ac:dyDescent="0.2">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hidden="1" customHeight="1" x14ac:dyDescent="0.2">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hidden="1" customHeight="1" x14ac:dyDescent="0.2">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hidden="1" customHeight="1" x14ac:dyDescent="0.2">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hidden="1" customHeight="1" x14ac:dyDescent="0.2">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hidden="1" customHeight="1" x14ac:dyDescent="0.2">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hidden="1" customHeight="1" x14ac:dyDescent="0.2">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hidden="1" customHeight="1" x14ac:dyDescent="0.2">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hidden="1" customHeight="1" x14ac:dyDescent="0.2">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hidden="1" customHeight="1" x14ac:dyDescent="0.2">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hidden="1" customHeight="1" x14ac:dyDescent="0.2">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hidden="1" customHeight="1" x14ac:dyDescent="0.2">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hidden="1" customHeight="1" x14ac:dyDescent="0.2">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hidden="1" customHeight="1" x14ac:dyDescent="0.2">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hidden="1" customHeight="1" x14ac:dyDescent="0.2">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hidden="1" customHeight="1" x14ac:dyDescent="0.2">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hidden="1" customHeight="1" x14ac:dyDescent="0.2">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hidden="1" customHeight="1" x14ac:dyDescent="0.2">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hidden="1" customHeight="1" x14ac:dyDescent="0.2">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5"/>
      <c r="B1125" s="885"/>
      <c r="C1125" s="885" t="s">
        <v>24</v>
      </c>
      <c r="D1125" s="885"/>
      <c r="E1125" s="885"/>
      <c r="F1125" s="885"/>
      <c r="G1125" s="885"/>
      <c r="H1125" s="885"/>
      <c r="I1125" s="885"/>
      <c r="J1125" s="967" t="s">
        <v>270</v>
      </c>
      <c r="K1125" s="968"/>
      <c r="L1125" s="968"/>
      <c r="M1125" s="968"/>
      <c r="N1125" s="968"/>
      <c r="O1125" s="968"/>
      <c r="P1125" s="439" t="s">
        <v>25</v>
      </c>
      <c r="Q1125" s="439"/>
      <c r="R1125" s="439"/>
      <c r="S1125" s="439"/>
      <c r="T1125" s="439"/>
      <c r="U1125" s="439"/>
      <c r="V1125" s="439"/>
      <c r="W1125" s="439"/>
      <c r="X1125" s="439"/>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x14ac:dyDescent="0.2">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2">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2">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2">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2">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2">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2">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2">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2">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2">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hidden="1" customHeight="1" x14ac:dyDescent="0.2">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hidden="1" customHeight="1" x14ac:dyDescent="0.2">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hidden="1" customHeight="1" x14ac:dyDescent="0.2">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hidden="1" customHeight="1" x14ac:dyDescent="0.2">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hidden="1" customHeight="1" x14ac:dyDescent="0.2">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hidden="1" customHeight="1" x14ac:dyDescent="0.2">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hidden="1" customHeight="1" x14ac:dyDescent="0.2">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hidden="1" customHeight="1" x14ac:dyDescent="0.2">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hidden="1" customHeight="1" x14ac:dyDescent="0.2">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hidden="1" customHeight="1" x14ac:dyDescent="0.2">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hidden="1" customHeight="1" x14ac:dyDescent="0.2">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hidden="1" customHeight="1" x14ac:dyDescent="0.2">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hidden="1" customHeight="1" x14ac:dyDescent="0.2">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hidden="1" customHeight="1" x14ac:dyDescent="0.2">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hidden="1" customHeight="1" x14ac:dyDescent="0.2">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hidden="1" customHeight="1" x14ac:dyDescent="0.2">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hidden="1" customHeight="1" x14ac:dyDescent="0.2">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hidden="1" customHeight="1" x14ac:dyDescent="0.2">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hidden="1" customHeight="1" x14ac:dyDescent="0.2">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hidden="1" customHeight="1" x14ac:dyDescent="0.2">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5"/>
      <c r="B1158" s="885"/>
      <c r="C1158" s="885" t="s">
        <v>24</v>
      </c>
      <c r="D1158" s="885"/>
      <c r="E1158" s="885"/>
      <c r="F1158" s="885"/>
      <c r="G1158" s="885"/>
      <c r="H1158" s="885"/>
      <c r="I1158" s="885"/>
      <c r="J1158" s="967" t="s">
        <v>270</v>
      </c>
      <c r="K1158" s="968"/>
      <c r="L1158" s="968"/>
      <c r="M1158" s="968"/>
      <c r="N1158" s="968"/>
      <c r="O1158" s="968"/>
      <c r="P1158" s="439" t="s">
        <v>25</v>
      </c>
      <c r="Q1158" s="439"/>
      <c r="R1158" s="439"/>
      <c r="S1158" s="439"/>
      <c r="T1158" s="439"/>
      <c r="U1158" s="439"/>
      <c r="V1158" s="439"/>
      <c r="W1158" s="439"/>
      <c r="X1158" s="439"/>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x14ac:dyDescent="0.2">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2">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2">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2">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2">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2">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2">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2">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2">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2">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hidden="1" customHeight="1" x14ac:dyDescent="0.2">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hidden="1" customHeight="1" x14ac:dyDescent="0.2">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hidden="1" customHeight="1" x14ac:dyDescent="0.2">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hidden="1" customHeight="1" x14ac:dyDescent="0.2">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hidden="1" customHeight="1" x14ac:dyDescent="0.2">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hidden="1" customHeight="1" x14ac:dyDescent="0.2">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hidden="1" customHeight="1" x14ac:dyDescent="0.2">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hidden="1" customHeight="1" x14ac:dyDescent="0.2">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hidden="1" customHeight="1" x14ac:dyDescent="0.2">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hidden="1" customHeight="1" x14ac:dyDescent="0.2">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hidden="1" customHeight="1" x14ac:dyDescent="0.2">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hidden="1" customHeight="1" x14ac:dyDescent="0.2">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hidden="1" customHeight="1" x14ac:dyDescent="0.2">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hidden="1" customHeight="1" x14ac:dyDescent="0.2">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hidden="1" customHeight="1" x14ac:dyDescent="0.2">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hidden="1" customHeight="1" x14ac:dyDescent="0.2">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hidden="1" customHeight="1" x14ac:dyDescent="0.2">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hidden="1" customHeight="1" x14ac:dyDescent="0.2">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hidden="1" customHeight="1" x14ac:dyDescent="0.2">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hidden="1" customHeight="1" x14ac:dyDescent="0.2">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5"/>
      <c r="B1191" s="885"/>
      <c r="C1191" s="885" t="s">
        <v>24</v>
      </c>
      <c r="D1191" s="885"/>
      <c r="E1191" s="885"/>
      <c r="F1191" s="885"/>
      <c r="G1191" s="885"/>
      <c r="H1191" s="885"/>
      <c r="I1191" s="885"/>
      <c r="J1191" s="967" t="s">
        <v>270</v>
      </c>
      <c r="K1191" s="968"/>
      <c r="L1191" s="968"/>
      <c r="M1191" s="968"/>
      <c r="N1191" s="968"/>
      <c r="O1191" s="968"/>
      <c r="P1191" s="439" t="s">
        <v>25</v>
      </c>
      <c r="Q1191" s="439"/>
      <c r="R1191" s="439"/>
      <c r="S1191" s="439"/>
      <c r="T1191" s="439"/>
      <c r="U1191" s="439"/>
      <c r="V1191" s="439"/>
      <c r="W1191" s="439"/>
      <c r="X1191" s="439"/>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x14ac:dyDescent="0.2">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2">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2">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2">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2">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2">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2">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2">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2">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2">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hidden="1" customHeight="1" x14ac:dyDescent="0.2">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hidden="1" customHeight="1" x14ac:dyDescent="0.2">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hidden="1" customHeight="1" x14ac:dyDescent="0.2">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hidden="1" customHeight="1" x14ac:dyDescent="0.2">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hidden="1" customHeight="1" x14ac:dyDescent="0.2">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hidden="1" customHeight="1" x14ac:dyDescent="0.2">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hidden="1" customHeight="1" x14ac:dyDescent="0.2">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hidden="1" customHeight="1" x14ac:dyDescent="0.2">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hidden="1" customHeight="1" x14ac:dyDescent="0.2">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hidden="1" customHeight="1" x14ac:dyDescent="0.2">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hidden="1" customHeight="1" x14ac:dyDescent="0.2">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hidden="1" customHeight="1" x14ac:dyDescent="0.2">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hidden="1" customHeight="1" x14ac:dyDescent="0.2">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hidden="1" customHeight="1" x14ac:dyDescent="0.2">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hidden="1" customHeight="1" x14ac:dyDescent="0.2">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hidden="1" customHeight="1" x14ac:dyDescent="0.2">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hidden="1" customHeight="1" x14ac:dyDescent="0.2">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hidden="1" customHeight="1" x14ac:dyDescent="0.2">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hidden="1" customHeight="1" x14ac:dyDescent="0.2">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hidden="1" customHeight="1" x14ac:dyDescent="0.2">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5"/>
      <c r="B1224" s="885"/>
      <c r="C1224" s="885" t="s">
        <v>24</v>
      </c>
      <c r="D1224" s="885"/>
      <c r="E1224" s="885"/>
      <c r="F1224" s="885"/>
      <c r="G1224" s="885"/>
      <c r="H1224" s="885"/>
      <c r="I1224" s="885"/>
      <c r="J1224" s="967" t="s">
        <v>270</v>
      </c>
      <c r="K1224" s="968"/>
      <c r="L1224" s="968"/>
      <c r="M1224" s="968"/>
      <c r="N1224" s="968"/>
      <c r="O1224" s="968"/>
      <c r="P1224" s="439" t="s">
        <v>25</v>
      </c>
      <c r="Q1224" s="439"/>
      <c r="R1224" s="439"/>
      <c r="S1224" s="439"/>
      <c r="T1224" s="439"/>
      <c r="U1224" s="439"/>
      <c r="V1224" s="439"/>
      <c r="W1224" s="439"/>
      <c r="X1224" s="439"/>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x14ac:dyDescent="0.2">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2">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2">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2">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2">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2">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2">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2">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2">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2">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hidden="1" customHeight="1" x14ac:dyDescent="0.2">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hidden="1" customHeight="1" x14ac:dyDescent="0.2">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hidden="1" customHeight="1" x14ac:dyDescent="0.2">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hidden="1" customHeight="1" x14ac:dyDescent="0.2">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hidden="1" customHeight="1" x14ac:dyDescent="0.2">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hidden="1" customHeight="1" x14ac:dyDescent="0.2">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hidden="1" customHeight="1" x14ac:dyDescent="0.2">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hidden="1" customHeight="1" x14ac:dyDescent="0.2">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hidden="1" customHeight="1" x14ac:dyDescent="0.2">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hidden="1" customHeight="1" x14ac:dyDescent="0.2">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hidden="1" customHeight="1" x14ac:dyDescent="0.2">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hidden="1" customHeight="1" x14ac:dyDescent="0.2">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hidden="1" customHeight="1" x14ac:dyDescent="0.2">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hidden="1" customHeight="1" x14ac:dyDescent="0.2">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hidden="1" customHeight="1" x14ac:dyDescent="0.2">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hidden="1" customHeight="1" x14ac:dyDescent="0.2">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hidden="1" customHeight="1" x14ac:dyDescent="0.2">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hidden="1" customHeight="1" x14ac:dyDescent="0.2">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hidden="1" customHeight="1" x14ac:dyDescent="0.2">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hidden="1" customHeight="1" x14ac:dyDescent="0.2">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5"/>
      <c r="B1257" s="885"/>
      <c r="C1257" s="885" t="s">
        <v>24</v>
      </c>
      <c r="D1257" s="885"/>
      <c r="E1257" s="885"/>
      <c r="F1257" s="885"/>
      <c r="G1257" s="885"/>
      <c r="H1257" s="885"/>
      <c r="I1257" s="885"/>
      <c r="J1257" s="967" t="s">
        <v>270</v>
      </c>
      <c r="K1257" s="968"/>
      <c r="L1257" s="968"/>
      <c r="M1257" s="968"/>
      <c r="N1257" s="968"/>
      <c r="O1257" s="968"/>
      <c r="P1257" s="439" t="s">
        <v>25</v>
      </c>
      <c r="Q1257" s="439"/>
      <c r="R1257" s="439"/>
      <c r="S1257" s="439"/>
      <c r="T1257" s="439"/>
      <c r="U1257" s="439"/>
      <c r="V1257" s="439"/>
      <c r="W1257" s="439"/>
      <c r="X1257" s="439"/>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x14ac:dyDescent="0.2">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2">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2">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2">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2">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2">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2">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2">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2">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2">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hidden="1" customHeight="1" x14ac:dyDescent="0.2">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hidden="1" customHeight="1" x14ac:dyDescent="0.2">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hidden="1" customHeight="1" x14ac:dyDescent="0.2">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hidden="1" customHeight="1" x14ac:dyDescent="0.2">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hidden="1" customHeight="1" x14ac:dyDescent="0.2">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hidden="1" customHeight="1" x14ac:dyDescent="0.2">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hidden="1" customHeight="1" x14ac:dyDescent="0.2">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hidden="1" customHeight="1" x14ac:dyDescent="0.2">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hidden="1" customHeight="1" x14ac:dyDescent="0.2">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hidden="1" customHeight="1" x14ac:dyDescent="0.2">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hidden="1" customHeight="1" x14ac:dyDescent="0.2">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hidden="1" customHeight="1" x14ac:dyDescent="0.2">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hidden="1" customHeight="1" x14ac:dyDescent="0.2">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hidden="1" customHeight="1" x14ac:dyDescent="0.2">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hidden="1" customHeight="1" x14ac:dyDescent="0.2">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hidden="1" customHeight="1" x14ac:dyDescent="0.2">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hidden="1" customHeight="1" x14ac:dyDescent="0.2">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hidden="1" customHeight="1" x14ac:dyDescent="0.2">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hidden="1" customHeight="1" x14ac:dyDescent="0.2">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hidden="1" customHeight="1" x14ac:dyDescent="0.2">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5"/>
      <c r="B1290" s="885"/>
      <c r="C1290" s="885" t="s">
        <v>24</v>
      </c>
      <c r="D1290" s="885"/>
      <c r="E1290" s="885"/>
      <c r="F1290" s="885"/>
      <c r="G1290" s="885"/>
      <c r="H1290" s="885"/>
      <c r="I1290" s="885"/>
      <c r="J1290" s="967" t="s">
        <v>270</v>
      </c>
      <c r="K1290" s="968"/>
      <c r="L1290" s="968"/>
      <c r="M1290" s="968"/>
      <c r="N1290" s="968"/>
      <c r="O1290" s="968"/>
      <c r="P1290" s="439" t="s">
        <v>25</v>
      </c>
      <c r="Q1290" s="439"/>
      <c r="R1290" s="439"/>
      <c r="S1290" s="439"/>
      <c r="T1290" s="439"/>
      <c r="U1290" s="439"/>
      <c r="V1290" s="439"/>
      <c r="W1290" s="439"/>
      <c r="X1290" s="439"/>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x14ac:dyDescent="0.2">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2">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2">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2">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2">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2">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2">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2">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2">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2">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hidden="1" customHeight="1" x14ac:dyDescent="0.2">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hidden="1" customHeight="1" x14ac:dyDescent="0.2">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hidden="1" customHeight="1" x14ac:dyDescent="0.2">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hidden="1" customHeight="1" x14ac:dyDescent="0.2">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hidden="1" customHeight="1" x14ac:dyDescent="0.2">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hidden="1" customHeight="1" x14ac:dyDescent="0.2">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hidden="1" customHeight="1" x14ac:dyDescent="0.2">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hidden="1" customHeight="1" x14ac:dyDescent="0.2">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hidden="1" customHeight="1" x14ac:dyDescent="0.2">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hidden="1" customHeight="1" x14ac:dyDescent="0.2">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hidden="1" customHeight="1" x14ac:dyDescent="0.2">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hidden="1" customHeight="1" x14ac:dyDescent="0.2">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hidden="1" customHeight="1" x14ac:dyDescent="0.2">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hidden="1" customHeight="1" x14ac:dyDescent="0.2">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hidden="1" customHeight="1" x14ac:dyDescent="0.2">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hidden="1" customHeight="1" x14ac:dyDescent="0.2">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hidden="1" customHeight="1" x14ac:dyDescent="0.2">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hidden="1" customHeight="1" x14ac:dyDescent="0.2">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hidden="1" customHeight="1" x14ac:dyDescent="0.2">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hidden="1" customHeight="1" x14ac:dyDescent="0.2">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3" manualBreakCount="13">
    <brk id="100" max="49" man="1"/>
    <brk id="199" max="49" man="1"/>
    <brk id="298" max="49" man="1"/>
    <brk id="397" max="49" man="1"/>
    <brk id="496" max="49" man="1"/>
    <brk id="595" max="49" man="1"/>
    <brk id="694" max="49" man="1"/>
    <brk id="793" max="49" man="1"/>
    <brk id="892" max="49" man="1"/>
    <brk id="991" max="49" man="1"/>
    <brk id="1090" max="49" man="1"/>
    <brk id="1189"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