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D:\Box\（部局内）大臣官房会計課\予算執行係\R4年度\作業依頼\■基金シート\09 公表\公表用シート等\（様式４）個別表\"/>
    </mc:Choice>
  </mc:AlternateContent>
  <xr:revisionPtr revIDLastSave="0" documentId="13_ncr:1_{C72604DF-2B0E-4CCE-BABF-4329054E6017}" xr6:coauthVersionLast="47" xr6:coauthVersionMax="47" xr10:uidLastSave="{00000000-0000-0000-0000-000000000000}"/>
  <bookViews>
    <workbookView xWindow="-110" yWindow="-110" windowWidth="19420" windowHeight="10420" tabRatio="774" xr2:uid="{00000000-000D-0000-FFFF-FFFF00000000}"/>
  </bookViews>
  <sheets>
    <sheet name="個別表（再生可能エネルギー等導入地方公共団体支援基金） " sheetId="8" r:id="rId1"/>
  </sheets>
  <definedNames>
    <definedName name="_xlnm._FilterDatabase" localSheetId="0" hidden="1">'個別表（再生可能エネルギー等導入地方公共団体支援基金） '!$A$1:$Y$16</definedName>
    <definedName name="_xlnm.Print_Area" localSheetId="0">'個別表（再生可能エネルギー等導入地方公共団体支援基金） '!$A$1:$X$16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X16" i="8" l="1"/>
  <c r="W16" i="8"/>
  <c r="V16" i="8"/>
  <c r="U16" i="8"/>
  <c r="T16" i="8"/>
  <c r="S16" i="8"/>
  <c r="R16" i="8"/>
  <c r="Q16" i="8"/>
  <c r="X15" i="8" l="1"/>
  <c r="Q15" i="8"/>
  <c r="W15" i="8"/>
  <c r="V15" i="8"/>
  <c r="U15" i="8"/>
  <c r="T15" i="8"/>
  <c r="S15" i="8"/>
  <c r="R15" i="8"/>
  <c r="P15" i="8"/>
  <c r="N15" i="8"/>
  <c r="M15" i="8"/>
  <c r="L15" i="8"/>
  <c r="K15" i="8"/>
  <c r="J15" i="8"/>
  <c r="I15" i="8"/>
  <c r="H15" i="8"/>
  <c r="G15" i="8"/>
  <c r="F15" i="8"/>
  <c r="E15" i="8"/>
  <c r="O13" i="8"/>
  <c r="O11" i="8"/>
  <c r="O9" i="8"/>
  <c r="O15"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L7" authorId="0" shapeId="0" xr:uid="{00000000-0006-0000-0300-00000100000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<sst xmlns="http://schemas.openxmlformats.org/spreadsheetml/2006/main" count="68" uniqueCount="38">
  <si>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</si>
  <si>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</si>
  <si>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</si>
  <si>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</si>
  <si>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</si>
  <si>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</si>
  <si>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</si>
  <si>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</si>
  <si>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</si>
  <si>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</si>
  <si>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</si>
  <si>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</si>
  <si>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</si>
  <si>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</si>
  <si>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</si>
  <si>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</si>
  <si>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</si>
  <si>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</si>
  <si>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</si>
  <si>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</si>
  <si>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</si>
  <si>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</si>
  <si>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令　和　３　年　度　収　入　支　出</t>
    <rPh sb="0" eb="1">
      <t>レイ</t>
    </rPh>
    <rPh sb="2" eb="3">
      <t>ワ</t>
    </rPh>
    <rPh sb="6" eb="7">
      <t>トシ</t>
    </rPh>
    <rPh sb="8" eb="9">
      <t>ド</t>
    </rPh>
    <rPh sb="10" eb="11">
      <t>オサム</t>
    </rPh>
    <rPh sb="12" eb="13">
      <t>イ</t>
    </rPh>
    <rPh sb="14" eb="15">
      <t>シ</t>
    </rPh>
    <rPh sb="16" eb="17">
      <t>デ</t>
    </rPh>
    <phoneticPr fontId="1"/>
  </si>
  <si>
    <t>令和３年度
国庫返納額
（ｄ）</t>
    <rPh sb="0" eb="2">
      <t>レイワ</t>
    </rPh>
    <rPh sb="3" eb="5">
      <t>ネンド</t>
    </rPh>
    <rPh sb="8" eb="10">
      <t>ヘンノウ</t>
    </rPh>
    <phoneticPr fontId="1"/>
  </si>
  <si>
    <t>令和３年度末基金残高
(ｅ=ａ+ｂ-ｃ-ｄ)</t>
    <rPh sb="0" eb="2">
      <t>レイワ</t>
    </rPh>
    <rPh sb="3" eb="5">
      <t>ネンド</t>
    </rPh>
    <rPh sb="5" eb="6">
      <t>マツ</t>
    </rPh>
    <rPh sb="6" eb="8">
      <t>キキン</t>
    </rPh>
    <rPh sb="8" eb="10">
      <t>ザンダカ</t>
    </rPh>
    <phoneticPr fontId="1"/>
  </si>
  <si>
    <t>令和３年度　事業実施決定等</t>
    <rPh sb="0" eb="2">
      <t>レイワ</t>
    </rPh>
    <rPh sb="3" eb="5">
      <t>ネンド</t>
    </rPh>
    <rPh sb="6" eb="8">
      <t>ジギョウ</t>
    </rPh>
    <rPh sb="8" eb="10">
      <t>ジッシ</t>
    </rPh>
    <rPh sb="10" eb="12">
      <t>ケッテイ</t>
    </rPh>
    <rPh sb="12" eb="13">
      <t>トウ</t>
    </rPh>
    <phoneticPr fontId="1"/>
  </si>
  <si>
    <t>令和３年度末　貸付残高等</t>
    <rPh sb="0" eb="2">
      <t>レイワ</t>
    </rPh>
    <rPh sb="3" eb="5">
      <t>ネンド</t>
    </rPh>
    <rPh sb="5" eb="6">
      <t>マツ</t>
    </rPh>
    <rPh sb="7" eb="9">
      <t>カシツ</t>
    </rPh>
    <rPh sb="9" eb="11">
      <t>ザンダカ</t>
    </rPh>
    <rPh sb="11" eb="12">
      <t>トウ</t>
    </rPh>
    <phoneticPr fontId="1"/>
  </si>
  <si>
    <t>（単位：百万円）</t>
    <rPh sb="1" eb="3">
      <t>タンイ</t>
    </rPh>
    <rPh sb="4" eb="7">
      <t>ヒャクマンエン</t>
    </rPh>
    <phoneticPr fontId="1"/>
  </si>
  <si>
    <t>令和２年度末基金残高
（ａ）</t>
    <rPh sb="0" eb="2">
      <t>レイワ</t>
    </rPh>
    <rPh sb="3" eb="5">
      <t>ネンド</t>
    </rPh>
    <rPh sb="5" eb="6">
      <t>マツ</t>
    </rPh>
    <rPh sb="6" eb="8">
      <t>キキン</t>
    </rPh>
    <rPh sb="8" eb="10">
      <t>ザンダカ</t>
    </rPh>
    <phoneticPr fontId="1"/>
  </si>
  <si>
    <t>予備費等</t>
    <rPh sb="0" eb="3">
      <t>ヨビヒ</t>
    </rPh>
    <rPh sb="3" eb="4">
      <t>トウ</t>
    </rPh>
    <phoneticPr fontId="1"/>
  </si>
  <si>
    <t>岩手県</t>
    <rPh sb="0" eb="3">
      <t>イワテケン</t>
    </rPh>
    <phoneticPr fontId="1"/>
  </si>
  <si>
    <t>再生可能エネルギー設備導入等推進基金</t>
    <rPh sb="0" eb="2">
      <t>サイセイ</t>
    </rPh>
    <rPh sb="2" eb="4">
      <t>カノウ</t>
    </rPh>
    <rPh sb="9" eb="11">
      <t>セツビ</t>
    </rPh>
    <rPh sb="11" eb="13">
      <t>ドウニュウ</t>
    </rPh>
    <rPh sb="13" eb="14">
      <t>トウ</t>
    </rPh>
    <rPh sb="14" eb="16">
      <t>スイシン</t>
    </rPh>
    <rPh sb="16" eb="18">
      <t>キキン</t>
    </rPh>
    <phoneticPr fontId="1"/>
  </si>
  <si>
    <t>被災地等において、非常時における避難住民の受け入れや地域への電力供給等を担う防災拠点に対する再生可能エネルギーや蓄電池、未利用エネルギーの導入等を支援する。</t>
    <rPh sb="0" eb="3">
      <t>ヒサイチ</t>
    </rPh>
    <rPh sb="3" eb="4">
      <t>トウ</t>
    </rPh>
    <rPh sb="9" eb="12">
      <t>ヒジョウジ</t>
    </rPh>
    <rPh sb="16" eb="18">
      <t>ヒナン</t>
    </rPh>
    <rPh sb="18" eb="20">
      <t>ジュウミン</t>
    </rPh>
    <rPh sb="21" eb="22">
      <t>ウ</t>
    </rPh>
    <rPh sb="23" eb="24">
      <t>イ</t>
    </rPh>
    <rPh sb="26" eb="28">
      <t>チイキ</t>
    </rPh>
    <rPh sb="30" eb="32">
      <t>デンリョク</t>
    </rPh>
    <rPh sb="32" eb="34">
      <t>キョウキュウ</t>
    </rPh>
    <rPh sb="34" eb="35">
      <t>トウ</t>
    </rPh>
    <rPh sb="36" eb="37">
      <t>ニナ</t>
    </rPh>
    <rPh sb="38" eb="40">
      <t>ボウサイ</t>
    </rPh>
    <rPh sb="40" eb="42">
      <t>キョテン</t>
    </rPh>
    <rPh sb="43" eb="44">
      <t>タイ</t>
    </rPh>
    <rPh sb="46" eb="48">
      <t>サイセイ</t>
    </rPh>
    <rPh sb="48" eb="50">
      <t>カノウ</t>
    </rPh>
    <rPh sb="56" eb="59">
      <t>チクデンチ</t>
    </rPh>
    <rPh sb="60" eb="63">
      <t>ミリヨウ</t>
    </rPh>
    <rPh sb="69" eb="71">
      <t>ドウニュウ</t>
    </rPh>
    <rPh sb="71" eb="72">
      <t>トウ</t>
    </rPh>
    <rPh sb="73" eb="75">
      <t>シエン</t>
    </rPh>
    <phoneticPr fontId="1"/>
  </si>
  <si>
    <t>宮城県</t>
    <rPh sb="0" eb="3">
      <t>ミヤギケン</t>
    </rPh>
    <phoneticPr fontId="1"/>
  </si>
  <si>
    <t>地域環境保全特別基金</t>
    <rPh sb="0" eb="2">
      <t>チイキ</t>
    </rPh>
    <rPh sb="2" eb="4">
      <t>カンキョウ</t>
    </rPh>
    <rPh sb="4" eb="6">
      <t>ホゼン</t>
    </rPh>
    <rPh sb="6" eb="8">
      <t>トクベツ</t>
    </rPh>
    <rPh sb="8" eb="10">
      <t>キキン</t>
    </rPh>
    <phoneticPr fontId="1"/>
  </si>
  <si>
    <t>福島県</t>
    <rPh sb="0" eb="3">
      <t>フクシマケン</t>
    </rPh>
    <phoneticPr fontId="1"/>
  </si>
  <si>
    <t>福島県地球温暖化対策推進基金</t>
    <rPh sb="0" eb="3">
      <t>フクシマケン</t>
    </rPh>
    <rPh sb="3" eb="5">
      <t>チキュウ</t>
    </rPh>
    <rPh sb="5" eb="8">
      <t>オンダンカ</t>
    </rPh>
    <rPh sb="8" eb="10">
      <t>タイサク</t>
    </rPh>
    <rPh sb="10" eb="12">
      <t>スイシン</t>
    </rPh>
    <rPh sb="12" eb="14">
      <t>キキン</t>
    </rPh>
    <phoneticPr fontId="1"/>
  </si>
  <si>
    <t>【個別表】令和４年度基金造成団体別基金執行状況表（再生可能エネルギー等導入地方公共団体支援基金（平成23年度地域環境保全対策費補助金））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</si>
</sst>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00"/>
    <numFmt numFmtId="177" formatCode="* #,##0;* \-#,##0;* &quot;-&quot;_ ;@\ "/>
    <numFmt numFmtId="178" formatCode="\(#,##0\);\(* \-#,##0\);\(* \ &quot;-&quot;\ \);@\ "/>
  </numFmts>
  <fonts count="20"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b/>
      <sz val="9"/>
      <color indexed="81"/>
      <name val="ＭＳ Ｐゴシック"/>
      <family val="3"/>
      <charset val="128"/>
    </font>
    <font>
      <sz val="12"/>
      <color theme="1"/>
      <name val="ＭＳ Ｐゴシック"/>
      <family val="2"/>
      <charset val="128"/>
      <scheme val="minor"/>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5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
      <left/>
      <right/>
      <top/>
      <bottom style="medium">
        <color auto="1"/>
      </bottom>
      <diagonal/>
    </border>
  </borders>
  <cellStyleXfs count="1">
    <xf numFmtId="0" fontId="0" fillId="0" borderId="0">
      <alignment vertical="center"/>
    </xf>
  </cellStyleXfs>
  <cellXfs count="129">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Fill="1" applyBorder="1" applyAlignment="1">
      <alignment vertical="center"/>
    </xf>
    <xf numFmtId="0" fontId="11" fillId="5" borderId="14" xfId="0" applyFont="1" applyFill="1" applyBorder="1" applyAlignment="1">
      <alignment horizontal="center" vertical="center" wrapText="1"/>
    </xf>
    <xf numFmtId="41" fontId="3" fillId="0" borderId="6" xfId="0" applyNumberFormat="1" applyFont="1" applyBorder="1" applyAlignment="1">
      <alignment horizontal="right" vertical="center"/>
    </xf>
    <xf numFmtId="41" fontId="3" fillId="0" borderId="27"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1" fillId="2" borderId="29" xfId="0" applyFont="1" applyFill="1" applyBorder="1" applyAlignment="1">
      <alignment horizontal="center" vertical="center" wrapText="1"/>
    </xf>
    <xf numFmtId="0" fontId="19" fillId="0" borderId="49" xfId="0" applyFont="1" applyBorder="1" applyAlignment="1">
      <alignment horizontal="right"/>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41" fontId="3" fillId="3" borderId="1" xfId="0" applyNumberFormat="1" applyFont="1" applyFill="1" applyBorder="1" applyAlignment="1">
      <alignment horizontal="right" vertical="center"/>
    </xf>
    <xf numFmtId="41" fontId="0" fillId="3" borderId="44" xfId="0" applyNumberFormat="1" applyFill="1" applyBorder="1" applyAlignment="1">
      <alignment horizontal="right"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41" fontId="3" fillId="3" borderId="19" xfId="0" applyNumberFormat="1" applyFont="1" applyFill="1" applyBorder="1" applyAlignment="1">
      <alignment horizontal="right" vertical="center"/>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41" fontId="3" fillId="4" borderId="30" xfId="0" applyNumberFormat="1" applyFont="1" applyFill="1" applyBorder="1" applyAlignment="1">
      <alignment horizontal="right" vertical="center"/>
    </xf>
    <xf numFmtId="41" fontId="3" fillId="4" borderId="14" xfId="0" applyNumberFormat="1" applyFont="1" applyFill="1" applyBorder="1" applyAlignment="1">
      <alignment horizontal="right" vertical="center"/>
    </xf>
    <xf numFmtId="41" fontId="3" fillId="0" borderId="43" xfId="0" applyNumberFormat="1" applyFont="1" applyBorder="1" applyAlignment="1">
      <alignment vertical="center"/>
    </xf>
    <xf numFmtId="41" fontId="0" fillId="0" borderId="19" xfId="0" applyNumberFormat="1" applyBorder="1" applyAlignment="1">
      <alignment vertical="center"/>
    </xf>
    <xf numFmtId="41" fontId="3" fillId="0" borderId="18" xfId="0" applyNumberFormat="1" applyFont="1" applyFill="1" applyBorder="1" applyAlignment="1">
      <alignment horizontal="center" vertical="center"/>
    </xf>
    <xf numFmtId="41" fontId="3" fillId="0" borderId="17" xfId="0" applyNumberFormat="1" applyFont="1" applyFill="1" applyBorder="1" applyAlignment="1">
      <alignment horizontal="center" vertical="center"/>
    </xf>
    <xf numFmtId="0" fontId="3" fillId="0" borderId="7" xfId="0" applyFont="1" applyBorder="1" applyAlignment="1">
      <alignment vertical="center" wrapText="1"/>
    </xf>
    <xf numFmtId="0" fontId="3" fillId="0" borderId="9" xfId="0" applyFont="1" applyBorder="1" applyAlignment="1">
      <alignment vertical="center"/>
    </xf>
    <xf numFmtId="41" fontId="3" fillId="0" borderId="43" xfId="0" applyNumberFormat="1" applyFont="1" applyBorder="1" applyAlignment="1">
      <alignment horizontal="right" vertical="center"/>
    </xf>
    <xf numFmtId="41" fontId="0" fillId="0" borderId="19" xfId="0" applyNumberFormat="1" applyBorder="1" applyAlignment="1">
      <alignment horizontal="right" vertical="center"/>
    </xf>
    <xf numFmtId="41" fontId="3" fillId="0" borderId="18" xfId="0" applyNumberFormat="1" applyFont="1" applyBorder="1" applyAlignment="1">
      <alignment horizontal="right" vertical="center"/>
    </xf>
    <xf numFmtId="41" fontId="0" fillId="0" borderId="17" xfId="0" applyNumberFormat="1" applyBorder="1" applyAlignment="1">
      <alignment horizontal="right" vertical="center"/>
    </xf>
    <xf numFmtId="41" fontId="0" fillId="4" borderId="14" xfId="0" applyNumberFormat="1" applyFill="1" applyBorder="1" applyAlignment="1">
      <alignment horizontal="right" vertical="center"/>
    </xf>
    <xf numFmtId="41" fontId="3" fillId="0" borderId="30" xfId="0" applyNumberFormat="1" applyFont="1" applyFill="1" applyBorder="1" applyAlignment="1">
      <alignment horizontal="right" vertical="center"/>
    </xf>
    <xf numFmtId="41" fontId="0" fillId="0" borderId="14" xfId="0" applyNumberFormat="1" applyFill="1" applyBorder="1" applyAlignment="1">
      <alignment horizontal="right" vertical="center"/>
    </xf>
    <xf numFmtId="0" fontId="3" fillId="2" borderId="1"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0" fontId="12" fillId="2" borderId="4" xfId="0" applyFont="1" applyFill="1" applyBorder="1" applyAlignment="1">
      <alignment vertical="center" wrapText="1"/>
    </xf>
    <xf numFmtId="0" fontId="13" fillId="2" borderId="37" xfId="0" applyFont="1" applyFill="1" applyBorder="1" applyAlignment="1">
      <alignmen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1" fillId="5" borderId="4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Y17"/>
  <sheetViews>
    <sheetView tabSelected="1" view="pageBreakPreview" zoomScale="85" zoomScaleNormal="100" zoomScaleSheetLayoutView="85" workbookViewId="0">
      <selection activeCell="B17" sqref="B17"/>
    </sheetView>
  </sheetViews>
  <sheetFormatPr defaultColWidth="9" defaultRowHeight="13" x14ac:dyDescent="0.2"/>
  <cols>
    <col min="1" max="1" width="4.08984375" style="1" customWidth="1"/>
    <col min="2" max="2" width="7.90625" style="1" customWidth="1"/>
    <col min="3" max="3" width="17.7265625" style="1" customWidth="1"/>
    <col min="4" max="4" width="33" style="1" customWidth="1"/>
    <col min="5" max="6" width="9.6328125" style="1" customWidth="1"/>
    <col min="7" max="13" width="9" style="1" customWidth="1"/>
    <col min="14" max="14" width="10.36328125" style="1" customWidth="1"/>
    <col min="15" max="16" width="9.453125" style="1" customWidth="1"/>
    <col min="17" max="24" width="8" style="1" customWidth="1"/>
    <col min="25" max="25" width="9" style="31"/>
    <col min="26" max="16384" width="9" style="1"/>
  </cols>
  <sheetData>
    <row r="1" spans="1:25" ht="20.25" customHeight="1" x14ac:dyDescent="0.2">
      <c r="A1" s="37" t="s">
        <v>37</v>
      </c>
      <c r="B1" s="37"/>
    </row>
    <row r="2" spans="1:25" ht="20.25" customHeight="1" thickBot="1" x14ac:dyDescent="0.25">
      <c r="A2" s="37"/>
      <c r="B2" s="37"/>
      <c r="X2" s="51" t="s">
        <v>27</v>
      </c>
    </row>
    <row r="3" spans="1:25" s="2" customFormat="1" ht="12.75" customHeight="1" x14ac:dyDescent="0.2">
      <c r="A3" s="104" t="s">
        <v>2</v>
      </c>
      <c r="B3" s="104" t="s">
        <v>20</v>
      </c>
      <c r="C3" s="104" t="s">
        <v>15</v>
      </c>
      <c r="D3" s="104" t="s">
        <v>21</v>
      </c>
      <c r="E3" s="84" t="s">
        <v>28</v>
      </c>
      <c r="F3" s="107"/>
      <c r="G3" s="84" t="s">
        <v>22</v>
      </c>
      <c r="H3" s="110"/>
      <c r="I3" s="110"/>
      <c r="J3" s="110"/>
      <c r="K3" s="110"/>
      <c r="L3" s="110"/>
      <c r="M3" s="110"/>
      <c r="N3" s="121" t="s">
        <v>23</v>
      </c>
      <c r="O3" s="84" t="s">
        <v>24</v>
      </c>
      <c r="P3" s="107"/>
      <c r="Q3" s="84" t="s">
        <v>25</v>
      </c>
      <c r="R3" s="85"/>
      <c r="S3" s="85"/>
      <c r="T3" s="85"/>
      <c r="U3" s="85"/>
      <c r="V3" s="84" t="s">
        <v>26</v>
      </c>
      <c r="W3" s="85"/>
      <c r="X3" s="86"/>
      <c r="Y3" s="32"/>
    </row>
    <row r="4" spans="1:25" s="2" customFormat="1" ht="12" customHeight="1" x14ac:dyDescent="0.2">
      <c r="A4" s="105"/>
      <c r="B4" s="113"/>
      <c r="C4" s="105"/>
      <c r="D4" s="105"/>
      <c r="E4" s="108"/>
      <c r="F4" s="109"/>
      <c r="G4" s="111"/>
      <c r="H4" s="112"/>
      <c r="I4" s="112"/>
      <c r="J4" s="112"/>
      <c r="K4" s="112"/>
      <c r="L4" s="112"/>
      <c r="M4" s="112"/>
      <c r="N4" s="122"/>
      <c r="O4" s="108"/>
      <c r="P4" s="109"/>
      <c r="Q4" s="17" t="s">
        <v>11</v>
      </c>
      <c r="R4" s="87" t="s">
        <v>1</v>
      </c>
      <c r="S4" s="87" t="s">
        <v>9</v>
      </c>
      <c r="T4" s="90" t="s">
        <v>0</v>
      </c>
      <c r="U4" s="93" t="s">
        <v>13</v>
      </c>
      <c r="V4" s="96" t="s">
        <v>1</v>
      </c>
      <c r="W4" s="90" t="s">
        <v>9</v>
      </c>
      <c r="X4" s="99" t="s">
        <v>0</v>
      </c>
      <c r="Y4" s="32"/>
    </row>
    <row r="5" spans="1:25" s="2" customFormat="1" ht="13.5" customHeight="1" x14ac:dyDescent="0.2">
      <c r="A5" s="105"/>
      <c r="B5" s="113"/>
      <c r="C5" s="105"/>
      <c r="D5" s="105"/>
      <c r="E5" s="22"/>
      <c r="F5" s="21"/>
      <c r="G5" s="7" t="s">
        <v>6</v>
      </c>
      <c r="H5" s="8"/>
      <c r="I5" s="8"/>
      <c r="J5" s="8"/>
      <c r="K5" s="8"/>
      <c r="L5" s="8"/>
      <c r="M5" s="115" t="s">
        <v>7</v>
      </c>
      <c r="N5" s="122"/>
      <c r="O5" s="22"/>
      <c r="P5" s="21"/>
      <c r="Q5" s="102" t="s">
        <v>10</v>
      </c>
      <c r="R5" s="88"/>
      <c r="S5" s="88"/>
      <c r="T5" s="91"/>
      <c r="U5" s="94"/>
      <c r="V5" s="97"/>
      <c r="W5" s="91"/>
      <c r="X5" s="100"/>
      <c r="Y5" s="32"/>
    </row>
    <row r="6" spans="1:25" s="2" customFormat="1" ht="12" customHeight="1" x14ac:dyDescent="0.2">
      <c r="A6" s="105"/>
      <c r="B6" s="113"/>
      <c r="C6" s="105"/>
      <c r="D6" s="105"/>
      <c r="E6" s="22"/>
      <c r="F6" s="118" t="s">
        <v>4</v>
      </c>
      <c r="G6" s="22"/>
      <c r="H6" s="5" t="s">
        <v>3</v>
      </c>
      <c r="I6" s="38"/>
      <c r="J6" s="38"/>
      <c r="K6" s="38"/>
      <c r="L6" s="39"/>
      <c r="M6" s="116"/>
      <c r="N6" s="122"/>
      <c r="O6" s="22"/>
      <c r="P6" s="118" t="s">
        <v>4</v>
      </c>
      <c r="Q6" s="103"/>
      <c r="R6" s="89"/>
      <c r="S6" s="89"/>
      <c r="T6" s="92"/>
      <c r="U6" s="95"/>
      <c r="V6" s="98"/>
      <c r="W6" s="92"/>
      <c r="X6" s="101"/>
      <c r="Y6" s="32"/>
    </row>
    <row r="7" spans="1:25" s="2" customFormat="1" ht="12" customHeight="1" x14ac:dyDescent="0.2">
      <c r="A7" s="105"/>
      <c r="B7" s="113"/>
      <c r="C7" s="105"/>
      <c r="D7" s="105"/>
      <c r="E7" s="22"/>
      <c r="F7" s="119"/>
      <c r="G7" s="22"/>
      <c r="H7" s="50" t="s">
        <v>5</v>
      </c>
      <c r="I7" s="124" t="s">
        <v>19</v>
      </c>
      <c r="J7" s="125"/>
      <c r="K7" s="126"/>
      <c r="L7" s="127" t="s">
        <v>18</v>
      </c>
      <c r="M7" s="116"/>
      <c r="N7" s="122"/>
      <c r="O7" s="22"/>
      <c r="P7" s="119"/>
      <c r="Q7" s="12" t="s">
        <v>12</v>
      </c>
      <c r="R7" s="13" t="s">
        <v>12</v>
      </c>
      <c r="S7" s="13" t="s">
        <v>12</v>
      </c>
      <c r="T7" s="14" t="s">
        <v>12</v>
      </c>
      <c r="U7" s="15" t="s">
        <v>12</v>
      </c>
      <c r="V7" s="19" t="s">
        <v>12</v>
      </c>
      <c r="W7" s="14" t="s">
        <v>12</v>
      </c>
      <c r="X7" s="15" t="s">
        <v>12</v>
      </c>
      <c r="Y7" s="33" t="s">
        <v>12</v>
      </c>
    </row>
    <row r="8" spans="1:25" s="2" customFormat="1" ht="12.75" customHeight="1" thickBot="1" x14ac:dyDescent="0.25">
      <c r="A8" s="106"/>
      <c r="B8" s="114"/>
      <c r="C8" s="106"/>
      <c r="D8" s="106"/>
      <c r="E8" s="4"/>
      <c r="F8" s="120"/>
      <c r="G8" s="4"/>
      <c r="H8" s="6"/>
      <c r="I8" s="41" t="s">
        <v>16</v>
      </c>
      <c r="J8" s="41" t="s">
        <v>17</v>
      </c>
      <c r="K8" s="41" t="s">
        <v>29</v>
      </c>
      <c r="L8" s="128"/>
      <c r="M8" s="117"/>
      <c r="N8" s="123"/>
      <c r="O8" s="4"/>
      <c r="P8" s="120"/>
      <c r="Q8" s="9" t="s">
        <v>8</v>
      </c>
      <c r="R8" s="10" t="s">
        <v>8</v>
      </c>
      <c r="S8" s="10" t="s">
        <v>8</v>
      </c>
      <c r="T8" s="11" t="s">
        <v>8</v>
      </c>
      <c r="U8" s="16" t="s">
        <v>8</v>
      </c>
      <c r="V8" s="18" t="s">
        <v>8</v>
      </c>
      <c r="W8" s="11" t="s">
        <v>8</v>
      </c>
      <c r="X8" s="20" t="s">
        <v>8</v>
      </c>
      <c r="Y8" s="34" t="s">
        <v>8</v>
      </c>
    </row>
    <row r="9" spans="1:25" s="2" customFormat="1" ht="28.5" customHeight="1" x14ac:dyDescent="0.2">
      <c r="A9" s="54">
        <v>1</v>
      </c>
      <c r="B9" s="64" t="s">
        <v>30</v>
      </c>
      <c r="C9" s="75" t="s">
        <v>31</v>
      </c>
      <c r="D9" s="67" t="s">
        <v>32</v>
      </c>
      <c r="E9" s="77">
        <v>226</v>
      </c>
      <c r="F9" s="79">
        <v>226</v>
      </c>
      <c r="G9" s="77">
        <v>0</v>
      </c>
      <c r="H9" s="69">
        <v>0</v>
      </c>
      <c r="I9" s="69">
        <v>0</v>
      </c>
      <c r="J9" s="69">
        <v>0</v>
      </c>
      <c r="K9" s="69">
        <v>0</v>
      </c>
      <c r="L9" s="69">
        <v>0</v>
      </c>
      <c r="M9" s="82">
        <v>0</v>
      </c>
      <c r="N9" s="71">
        <v>226</v>
      </c>
      <c r="O9" s="58">
        <f>+(+E9+G9)-(M9+N9)</f>
        <v>0</v>
      </c>
      <c r="P9" s="79">
        <v>0</v>
      </c>
      <c r="Q9" s="23">
        <v>0</v>
      </c>
      <c r="R9" s="24">
        <v>0</v>
      </c>
      <c r="S9" s="24">
        <v>0</v>
      </c>
      <c r="T9" s="25">
        <v>0</v>
      </c>
      <c r="U9" s="24">
        <v>0</v>
      </c>
      <c r="V9" s="23">
        <v>0</v>
      </c>
      <c r="W9" s="25">
        <v>0</v>
      </c>
      <c r="X9" s="26">
        <v>0</v>
      </c>
      <c r="Y9" s="35" t="s">
        <v>12</v>
      </c>
    </row>
    <row r="10" spans="1:25" s="2" customFormat="1" ht="28.5" customHeight="1" thickBot="1" x14ac:dyDescent="0.25">
      <c r="A10" s="55"/>
      <c r="B10" s="65"/>
      <c r="C10" s="76"/>
      <c r="D10" s="68"/>
      <c r="E10" s="78"/>
      <c r="F10" s="80"/>
      <c r="G10" s="78"/>
      <c r="H10" s="81"/>
      <c r="I10" s="81"/>
      <c r="J10" s="81"/>
      <c r="K10" s="81"/>
      <c r="L10" s="81"/>
      <c r="M10" s="83"/>
      <c r="N10" s="72"/>
      <c r="O10" s="59"/>
      <c r="P10" s="80"/>
      <c r="Q10" s="42">
        <v>0</v>
      </c>
      <c r="R10" s="43">
        <v>0</v>
      </c>
      <c r="S10" s="43">
        <v>0</v>
      </c>
      <c r="T10" s="44">
        <v>0</v>
      </c>
      <c r="U10" s="43">
        <v>0</v>
      </c>
      <c r="V10" s="42">
        <v>0</v>
      </c>
      <c r="W10" s="44">
        <v>0</v>
      </c>
      <c r="X10" s="45">
        <v>0</v>
      </c>
      <c r="Y10" s="36" t="s">
        <v>8</v>
      </c>
    </row>
    <row r="11" spans="1:25" s="2" customFormat="1" ht="25.5" customHeight="1" x14ac:dyDescent="0.2">
      <c r="A11" s="54">
        <v>2</v>
      </c>
      <c r="B11" s="64" t="s">
        <v>33</v>
      </c>
      <c r="C11" s="75" t="s">
        <v>34</v>
      </c>
      <c r="D11" s="67" t="s">
        <v>32</v>
      </c>
      <c r="E11" s="77">
        <v>6</v>
      </c>
      <c r="F11" s="79">
        <v>6</v>
      </c>
      <c r="G11" s="77">
        <v>0</v>
      </c>
      <c r="H11" s="69">
        <v>0</v>
      </c>
      <c r="I11" s="69">
        <v>0</v>
      </c>
      <c r="J11" s="69">
        <v>0</v>
      </c>
      <c r="K11" s="69">
        <v>0</v>
      </c>
      <c r="L11" s="69">
        <v>0</v>
      </c>
      <c r="M11" s="73">
        <v>0</v>
      </c>
      <c r="N11" s="71">
        <v>6</v>
      </c>
      <c r="O11" s="58">
        <f>+(+E11+G11)-(M11+N11)</f>
        <v>0</v>
      </c>
      <c r="P11" s="79">
        <v>0</v>
      </c>
      <c r="Q11" s="23">
        <v>0</v>
      </c>
      <c r="R11" s="24">
        <v>0</v>
      </c>
      <c r="S11" s="24">
        <v>0</v>
      </c>
      <c r="T11" s="25">
        <v>0</v>
      </c>
      <c r="U11" s="24">
        <v>0</v>
      </c>
      <c r="V11" s="23">
        <v>0</v>
      </c>
      <c r="W11" s="25">
        <v>0</v>
      </c>
      <c r="X11" s="26">
        <v>0</v>
      </c>
      <c r="Y11" s="35" t="s">
        <v>12</v>
      </c>
    </row>
    <row r="12" spans="1:25" s="2" customFormat="1" ht="25.5" customHeight="1" thickBot="1" x14ac:dyDescent="0.25">
      <c r="A12" s="55"/>
      <c r="B12" s="65"/>
      <c r="C12" s="76"/>
      <c r="D12" s="68"/>
      <c r="E12" s="78"/>
      <c r="F12" s="80"/>
      <c r="G12" s="78"/>
      <c r="H12" s="81"/>
      <c r="I12" s="70"/>
      <c r="J12" s="70"/>
      <c r="K12" s="70"/>
      <c r="L12" s="70"/>
      <c r="M12" s="74"/>
      <c r="N12" s="72"/>
      <c r="O12" s="66"/>
      <c r="P12" s="80"/>
      <c r="Q12" s="42">
        <v>0</v>
      </c>
      <c r="R12" s="43">
        <v>0</v>
      </c>
      <c r="S12" s="43">
        <v>0</v>
      </c>
      <c r="T12" s="44">
        <v>0</v>
      </c>
      <c r="U12" s="43">
        <v>0</v>
      </c>
      <c r="V12" s="42">
        <v>0</v>
      </c>
      <c r="W12" s="44">
        <v>0</v>
      </c>
      <c r="X12" s="45">
        <v>0</v>
      </c>
      <c r="Y12" s="36" t="s">
        <v>8</v>
      </c>
    </row>
    <row r="13" spans="1:25" s="2" customFormat="1" ht="24.5" customHeight="1" x14ac:dyDescent="0.2">
      <c r="A13" s="54">
        <v>3</v>
      </c>
      <c r="B13" s="64" t="s">
        <v>35</v>
      </c>
      <c r="C13" s="75" t="s">
        <v>36</v>
      </c>
      <c r="D13" s="67" t="s">
        <v>32</v>
      </c>
      <c r="E13" s="77">
        <v>33</v>
      </c>
      <c r="F13" s="79">
        <v>33</v>
      </c>
      <c r="G13" s="77">
        <v>0</v>
      </c>
      <c r="H13" s="69">
        <v>0</v>
      </c>
      <c r="I13" s="69">
        <v>0</v>
      </c>
      <c r="J13" s="69">
        <v>0</v>
      </c>
      <c r="K13" s="69">
        <v>0</v>
      </c>
      <c r="L13" s="69">
        <v>0</v>
      </c>
      <c r="M13" s="73">
        <v>0</v>
      </c>
      <c r="N13" s="71">
        <v>33</v>
      </c>
      <c r="O13" s="58">
        <f>+(+E13+G13)-(M13+N13)</f>
        <v>0</v>
      </c>
      <c r="P13" s="79">
        <v>0</v>
      </c>
      <c r="Q13" s="23">
        <v>0</v>
      </c>
      <c r="R13" s="24">
        <v>0</v>
      </c>
      <c r="S13" s="24">
        <v>0</v>
      </c>
      <c r="T13" s="25">
        <v>0</v>
      </c>
      <c r="U13" s="24">
        <v>0</v>
      </c>
      <c r="V13" s="23">
        <v>0</v>
      </c>
      <c r="W13" s="25">
        <v>0</v>
      </c>
      <c r="X13" s="26">
        <v>0</v>
      </c>
      <c r="Y13" s="35" t="s">
        <v>12</v>
      </c>
    </row>
    <row r="14" spans="1:25" s="2" customFormat="1" ht="24.5" customHeight="1" thickBot="1" x14ac:dyDescent="0.25">
      <c r="A14" s="55"/>
      <c r="B14" s="65"/>
      <c r="C14" s="76"/>
      <c r="D14" s="68"/>
      <c r="E14" s="78"/>
      <c r="F14" s="80"/>
      <c r="G14" s="78"/>
      <c r="H14" s="81"/>
      <c r="I14" s="70"/>
      <c r="J14" s="70"/>
      <c r="K14" s="70"/>
      <c r="L14" s="70"/>
      <c r="M14" s="74"/>
      <c r="N14" s="72"/>
      <c r="O14" s="59"/>
      <c r="P14" s="80"/>
      <c r="Q14" s="42">
        <v>0</v>
      </c>
      <c r="R14" s="43">
        <v>0</v>
      </c>
      <c r="S14" s="43">
        <v>0</v>
      </c>
      <c r="T14" s="44">
        <v>0</v>
      </c>
      <c r="U14" s="43">
        <v>0</v>
      </c>
      <c r="V14" s="42">
        <v>0</v>
      </c>
      <c r="W14" s="44">
        <v>0</v>
      </c>
      <c r="X14" s="45">
        <v>0</v>
      </c>
      <c r="Y14" s="36" t="s">
        <v>8</v>
      </c>
    </row>
    <row r="15" spans="1:25" s="3" customFormat="1" ht="20.149999999999999" customHeight="1" x14ac:dyDescent="0.2">
      <c r="A15" s="54" t="s">
        <v>14</v>
      </c>
      <c r="B15" s="54"/>
      <c r="C15" s="64"/>
      <c r="D15" s="56"/>
      <c r="E15" s="58">
        <f t="shared" ref="E15:P15" si="0">SUM(E9:E14)</f>
        <v>265</v>
      </c>
      <c r="F15" s="60">
        <f t="shared" si="0"/>
        <v>265</v>
      </c>
      <c r="G15" s="58">
        <f t="shared" si="0"/>
        <v>0</v>
      </c>
      <c r="H15" s="52">
        <f t="shared" si="0"/>
        <v>0</v>
      </c>
      <c r="I15" s="52">
        <f t="shared" si="0"/>
        <v>0</v>
      </c>
      <c r="J15" s="52">
        <f t="shared" si="0"/>
        <v>0</v>
      </c>
      <c r="K15" s="52">
        <f t="shared" si="0"/>
        <v>0</v>
      </c>
      <c r="L15" s="52">
        <f t="shared" si="0"/>
        <v>0</v>
      </c>
      <c r="M15" s="52">
        <f t="shared" si="0"/>
        <v>0</v>
      </c>
      <c r="N15" s="62">
        <f t="shared" si="0"/>
        <v>265</v>
      </c>
      <c r="O15" s="58">
        <f t="shared" si="0"/>
        <v>0</v>
      </c>
      <c r="P15" s="60">
        <f t="shared" si="0"/>
        <v>0</v>
      </c>
      <c r="Q15" s="27">
        <f t="shared" ref="Q15:X15" si="1">SUMIF($Y$9:$Y$14,$Y$7,Q9:Q14)</f>
        <v>0</v>
      </c>
      <c r="R15" s="28">
        <f t="shared" si="1"/>
        <v>0</v>
      </c>
      <c r="S15" s="28">
        <f t="shared" si="1"/>
        <v>0</v>
      </c>
      <c r="T15" s="29">
        <f t="shared" si="1"/>
        <v>0</v>
      </c>
      <c r="U15" s="28">
        <f t="shared" si="1"/>
        <v>0</v>
      </c>
      <c r="V15" s="27">
        <f t="shared" si="1"/>
        <v>0</v>
      </c>
      <c r="W15" s="29">
        <f t="shared" si="1"/>
        <v>0</v>
      </c>
      <c r="X15" s="30">
        <f t="shared" si="1"/>
        <v>0</v>
      </c>
      <c r="Y15" s="35" t="s">
        <v>12</v>
      </c>
    </row>
    <row r="16" spans="1:25" s="3" customFormat="1" ht="20.149999999999999" customHeight="1" thickBot="1" x14ac:dyDescent="0.25">
      <c r="A16" s="55"/>
      <c r="B16" s="55"/>
      <c r="C16" s="65"/>
      <c r="D16" s="57"/>
      <c r="E16" s="59"/>
      <c r="F16" s="61"/>
      <c r="G16" s="59"/>
      <c r="H16" s="53"/>
      <c r="I16" s="53"/>
      <c r="J16" s="53"/>
      <c r="K16" s="53"/>
      <c r="L16" s="53"/>
      <c r="M16" s="53"/>
      <c r="N16" s="63"/>
      <c r="O16" s="59"/>
      <c r="P16" s="61"/>
      <c r="Q16" s="46">
        <f t="shared" ref="Q16:X16" si="2">SUMIF($Y$9:$Y$14,$Y$8,Q9:Q14)</f>
        <v>0</v>
      </c>
      <c r="R16" s="47">
        <f t="shared" si="2"/>
        <v>0</v>
      </c>
      <c r="S16" s="47">
        <f t="shared" si="2"/>
        <v>0</v>
      </c>
      <c r="T16" s="48">
        <f t="shared" si="2"/>
        <v>0</v>
      </c>
      <c r="U16" s="47">
        <f t="shared" si="2"/>
        <v>0</v>
      </c>
      <c r="V16" s="46">
        <f t="shared" si="2"/>
        <v>0</v>
      </c>
      <c r="W16" s="48">
        <f t="shared" si="2"/>
        <v>0</v>
      </c>
      <c r="X16" s="49">
        <f t="shared" si="2"/>
        <v>0</v>
      </c>
      <c r="Y16" s="36" t="s">
        <v>8</v>
      </c>
    </row>
    <row r="17" spans="15:15" x14ac:dyDescent="0.2">
      <c r="O17" s="40"/>
    </row>
  </sheetData>
  <mergeCells count="87">
    <mergeCell ref="B9:B10"/>
    <mergeCell ref="A9:A10"/>
    <mergeCell ref="C9:C10"/>
    <mergeCell ref="E9:E10"/>
    <mergeCell ref="F9:F10"/>
    <mergeCell ref="Q5:Q6"/>
    <mergeCell ref="Q3:U3"/>
    <mergeCell ref="A3:A8"/>
    <mergeCell ref="C3:C8"/>
    <mergeCell ref="E3:F4"/>
    <mergeCell ref="G3:M4"/>
    <mergeCell ref="D3:D8"/>
    <mergeCell ref="B3:B8"/>
    <mergeCell ref="M5:M8"/>
    <mergeCell ref="F6:F8"/>
    <mergeCell ref="N3:N8"/>
    <mergeCell ref="O3:P4"/>
    <mergeCell ref="P6:P8"/>
    <mergeCell ref="I7:K7"/>
    <mergeCell ref="L7:L8"/>
    <mergeCell ref="V3:X3"/>
    <mergeCell ref="R4:R6"/>
    <mergeCell ref="S4:S6"/>
    <mergeCell ref="T4:T6"/>
    <mergeCell ref="U4:U6"/>
    <mergeCell ref="V4:V6"/>
    <mergeCell ref="W4:W6"/>
    <mergeCell ref="X4:X6"/>
    <mergeCell ref="N9:N10"/>
    <mergeCell ref="O9:O10"/>
    <mergeCell ref="P9:P10"/>
    <mergeCell ref="H9:H10"/>
    <mergeCell ref="D9:D10"/>
    <mergeCell ref="L9:L10"/>
    <mergeCell ref="M9:M10"/>
    <mergeCell ref="G9:G10"/>
    <mergeCell ref="I9:I10"/>
    <mergeCell ref="J9:J10"/>
    <mergeCell ref="K9:K10"/>
    <mergeCell ref="P13:P14"/>
    <mergeCell ref="P11:P12"/>
    <mergeCell ref="A13:A14"/>
    <mergeCell ref="C13:C14"/>
    <mergeCell ref="E13:E14"/>
    <mergeCell ref="F13:F14"/>
    <mergeCell ref="G13:G14"/>
    <mergeCell ref="H13:H14"/>
    <mergeCell ref="I13:I14"/>
    <mergeCell ref="J13:J14"/>
    <mergeCell ref="J11:J12"/>
    <mergeCell ref="K11:K12"/>
    <mergeCell ref="L11:L12"/>
    <mergeCell ref="M11:M12"/>
    <mergeCell ref="I11:I12"/>
    <mergeCell ref="N11:N12"/>
    <mergeCell ref="O11:O12"/>
    <mergeCell ref="D11:D12"/>
    <mergeCell ref="D13:D14"/>
    <mergeCell ref="A11:A12"/>
    <mergeCell ref="K13:K14"/>
    <mergeCell ref="L13:L14"/>
    <mergeCell ref="B11:B12"/>
    <mergeCell ref="B13:B14"/>
    <mergeCell ref="N13:N14"/>
    <mergeCell ref="O13:O14"/>
    <mergeCell ref="M13:M14"/>
    <mergeCell ref="C11:C12"/>
    <mergeCell ref="E11:E12"/>
    <mergeCell ref="F11:F12"/>
    <mergeCell ref="G11:G12"/>
    <mergeCell ref="H11:H12"/>
    <mergeCell ref="A15:A16"/>
    <mergeCell ref="C15:C16"/>
    <mergeCell ref="E15:E16"/>
    <mergeCell ref="F15:F16"/>
    <mergeCell ref="G15:G16"/>
    <mergeCell ref="H15:H16"/>
    <mergeCell ref="B15:B16"/>
    <mergeCell ref="D15:D16"/>
    <mergeCell ref="O15:O16"/>
    <mergeCell ref="P15:P16"/>
    <mergeCell ref="I15:I16"/>
    <mergeCell ref="J15:J16"/>
    <mergeCell ref="K15:K16"/>
    <mergeCell ref="L15:L16"/>
    <mergeCell ref="M15:M16"/>
    <mergeCell ref="N15:N16"/>
  </mergeCells>
  <phoneticPr fontId="1"/>
  <pageMargins left="0.51181102362204722" right="0.31496062992125984" top="0.55118110236220474" bottom="0.55118110236220474" header="0.31496062992125984" footer="0.31496062992125984"/>
  <pageSetup paperSize="9" scale="59" fitToHeight="0" orientation="landscape"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個別表（再生可能エネルギー等導入地方公共団体支援基金） </vt:lpstr>
      <vt:lpstr>'個別表（再生可能エネルギー等導入地方公共団体支援基金）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