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D7E90169-C96A-4F44-A263-07308070F31A}" xr6:coauthVersionLast="47" xr6:coauthVersionMax="47" xr10:uidLastSave="{00000000-0000-0000-0000-000000000000}"/>
  <bookViews>
    <workbookView xWindow="2190" yWindow="180" windowWidth="18735" windowHeight="15150" xr2:uid="{00000000-000D-0000-FFFF-FFFF00000000}"/>
  </bookViews>
  <sheets>
    <sheet name="行政事業レビューシート" sheetId="11" r:id="rId1"/>
    <sheet name="入力規則等" sheetId="4" r:id="rId2"/>
  </sheets>
  <definedNames>
    <definedName name="_xlnm.Print_Area" localSheetId="0">行政事業レビューシート!$A$1:$AY$307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W29" i="11" l="1"/>
  <c r="AD19" i="11" l="1"/>
  <c r="AY71" i="11"/>
  <c r="AY76" i="11" s="1"/>
  <c r="AY68" i="11"/>
  <c r="AY69" i="11" s="1"/>
  <c r="AY65" i="11"/>
  <c r="AY67" i="11" s="1"/>
  <c r="AY64" i="11"/>
  <c r="AY400" i="11"/>
  <c r="AY396" i="11"/>
  <c r="AY399" i="11" s="1"/>
  <c r="AY372" i="11"/>
  <c r="AY371" i="11"/>
  <c r="AY370" i="11"/>
  <c r="AY369" i="11"/>
  <c r="AY368" i="11"/>
  <c r="AY367" i="11"/>
  <c r="AY334" i="11"/>
  <c r="AY339" i="11" s="1"/>
  <c r="AY321" i="11"/>
  <c r="AY328" i="11" s="1"/>
  <c r="AY340" i="11" l="1"/>
  <c r="AY341" i="11"/>
  <c r="AY329" i="11"/>
  <c r="AY322" i="11"/>
  <c r="AY330" i="11"/>
  <c r="AY323" i="11"/>
  <c r="AY331" i="11"/>
  <c r="AY397" i="11"/>
  <c r="AY324" i="11"/>
  <c r="AY332" i="11"/>
  <c r="AY398" i="11"/>
  <c r="AY325" i="11"/>
  <c r="AY333" i="11"/>
  <c r="AY326" i="11"/>
  <c r="AY336" i="11"/>
  <c r="AY327" i="11"/>
  <c r="AY337" i="11"/>
  <c r="AY338"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5" i="11" s="1"/>
  <c r="AY170" i="11"/>
  <c r="AY171" i="11" s="1"/>
  <c r="AY167" i="11"/>
  <c r="AY169" i="11" s="1"/>
  <c r="AY136" i="11"/>
  <c r="AY137" i="11" s="1"/>
  <c r="AY133" i="11"/>
  <c r="AY134" i="11" s="1"/>
  <c r="AY132" i="11"/>
  <c r="AY139" i="11"/>
  <c r="AY140" i="11" s="1"/>
  <c r="AY166" i="11"/>
  <c r="AY161" i="11"/>
  <c r="AY162" i="11" s="1"/>
  <c r="AY156" i="11"/>
  <c r="AY158" i="11" s="1"/>
  <c r="AY154" i="11"/>
  <c r="AY146" i="11"/>
  <c r="AY150" i="11" s="1"/>
  <c r="AY127" i="11"/>
  <c r="AY131" i="11" s="1"/>
  <c r="AY122" i="11"/>
  <c r="AY126" i="11" s="1"/>
  <c r="AY112" i="11"/>
  <c r="AY119" i="11" s="1"/>
  <c r="AY99" i="11"/>
  <c r="AY101" i="11" s="1"/>
  <c r="AY98" i="11"/>
  <c r="AY102" i="11"/>
  <c r="AY104" i="11" s="1"/>
  <c r="AY143" i="11" l="1"/>
  <c r="AY145" i="11"/>
  <c r="AY141" i="11"/>
  <c r="AY135" i="11"/>
  <c r="AY142" i="11"/>
  <c r="AY155" i="11"/>
  <c r="AY144" i="11"/>
  <c r="AY198" i="11"/>
  <c r="AY128" i="11"/>
  <c r="AY129" i="11"/>
  <c r="AY176" i="11"/>
  <c r="AY130" i="11"/>
  <c r="AY177" i="11"/>
  <c r="AY178" i="11"/>
  <c r="AY113" i="11"/>
  <c r="AY114" i="11"/>
  <c r="AY123" i="11"/>
  <c r="AY179" i="11"/>
  <c r="AY209" i="11"/>
  <c r="AY210" i="11"/>
  <c r="AY163" i="11"/>
  <c r="AY125" i="11"/>
  <c r="AY211" i="11"/>
  <c r="AY120" i="11"/>
  <c r="AY116" i="11"/>
  <c r="AY124" i="11"/>
  <c r="AY117" i="11"/>
  <c r="AY164" i="11"/>
  <c r="AY100" i="11"/>
  <c r="AY118" i="11"/>
  <c r="AY152" i="11"/>
  <c r="AY174" i="11"/>
  <c r="AY193" i="11"/>
  <c r="AY212" i="11"/>
  <c r="AY121" i="11"/>
  <c r="AY115" i="11"/>
  <c r="AY151" i="11"/>
  <c r="AY153" i="11"/>
  <c r="AY138" i="11"/>
  <c r="AY172" i="11"/>
  <c r="AY201" i="11"/>
  <c r="AY203" i="11"/>
  <c r="AY205" i="11"/>
  <c r="AY207"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1" i="11" l="1"/>
  <c r="AY97" i="11"/>
  <c r="AY82" i="11"/>
  <c r="AY96" i="11"/>
  <c r="AY80" i="11"/>
  <c r="AY89" i="11"/>
  <c r="AY90" i="11"/>
  <c r="AY83" i="11"/>
  <c r="AY49" i="11"/>
  <c r="AY91" i="11"/>
  <c r="AY84" i="11"/>
  <c r="AY55"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<sst xmlns="http://schemas.openxmlformats.org/spreadsheetml/2006/main" count="1430" uniqueCount="669">
  <si>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</si>
  <si>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</si>
  <si>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</si>
  <si>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</si>
  <si>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</si>
  <si>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</si>
  <si>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</si>
  <si>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</si>
  <si>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</si>
  <si>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</si>
  <si>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</si>
  <si>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</si>
  <si>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</si>
  <si>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</si>
  <si>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</si>
  <si>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</si>
  <si>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</si>
  <si>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</si>
  <si>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</si>
  <si>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</si>
  <si>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</si>
  <si>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</si>
  <si>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</si>
  <si>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</si>
  <si>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</si>
  <si>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</si>
  <si>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</si>
  <si>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</si>
  <si>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</si>
  <si>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</si>
  <si>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</si>
  <si>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</si>
  <si>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</si>
  <si>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</si>
  <si>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</si>
  <si>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</si>
  <si>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</si>
  <si>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</si>
  <si>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</si>
  <si>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</si>
  <si>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</si>
  <si>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</si>
  <si>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</si>
  <si>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</si>
  <si>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</si>
  <si>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</si>
  <si>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</si>
  <si>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</si>
  <si>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</si>
  <si>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</si>
  <si>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</si>
  <si>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</si>
  <si>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</si>
  <si>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</si>
  <si>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</si>
  <si>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</si>
  <si>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</si>
  <si>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</si>
  <si>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</si>
  <si>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</si>
  <si>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</si>
  <si>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</si>
  <si>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</si>
  <si>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</si>
  <si>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</si>
  <si>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</si>
  <si>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</si>
  <si>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</si>
  <si>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</si>
  <si>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</si>
  <si>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</si>
  <si>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</si>
  <si>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</si>
  <si>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</si>
  <si>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</si>
  <si>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</si>
  <si>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</si>
  <si>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</si>
  <si>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</si>
  <si>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</si>
  <si>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</si>
  <si>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</si>
  <si>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</si>
  <si>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</si>
  <si>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</si>
  <si>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</si>
  <si>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</si>
  <si>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</si>
  <si>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</si>
  <si>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</si>
  <si>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</si>
  <si>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</si>
  <si>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</si>
  <si>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</si>
  <si>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</si>
  <si>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</si>
  <si>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</si>
  <si>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</si>
  <si>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</si>
  <si>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</si>
  <si>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</si>
  <si>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</si>
  <si>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</si>
  <si>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</si>
  <si>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</si>
  <si>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</si>
  <si>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</si>
  <si>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</si>
  <si>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</si>
  <si>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</si>
  <si>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</si>
  <si>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</si>
  <si>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</si>
  <si>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</si>
  <si>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</si>
  <si>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</si>
  <si>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</si>
  <si>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</si>
  <si>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</si>
  <si>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</si>
  <si>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</si>
  <si>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</si>
  <si>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</si>
  <si>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</si>
  <si>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</si>
  <si>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</si>
  <si>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</si>
  <si>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</si>
  <si>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</si>
  <si>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</si>
  <si>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</si>
  <si>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</si>
  <si>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</si>
  <si>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</si>
  <si>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</si>
  <si>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</si>
  <si>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</si>
  <si>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</si>
  <si>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</si>
  <si>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</si>
  <si>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</si>
  <si>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</si>
  <si>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</si>
  <si>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</si>
  <si>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</si>
  <si>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</si>
  <si>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</si>
  <si>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</si>
  <si>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</si>
  <si>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</si>
  <si>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</si>
  <si>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</si>
  <si>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</si>
  <si>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</si>
  <si>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</si>
  <si>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</si>
  <si>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</si>
  <si>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</si>
  <si>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</si>
  <si>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</si>
  <si>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</si>
  <si>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</si>
  <si>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</si>
  <si>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</si>
  <si>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</si>
  <si>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</si>
  <si>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</si>
  <si>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</si>
  <si>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</si>
  <si>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</si>
  <si>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</si>
  <si>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</si>
  <si>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</si>
  <si>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</si>
  <si>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</si>
  <si>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</si>
  <si>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</si>
  <si>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</si>
  <si>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</si>
  <si>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</si>
  <si>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</si>
  <si>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</si>
  <si>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</si>
  <si>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</si>
  <si>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</si>
  <si>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</si>
  <si>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</si>
  <si>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</si>
  <si>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</si>
  <si>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</si>
  <si>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</si>
  <si>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</si>
  <si>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</si>
  <si>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</si>
  <si>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</si>
  <si>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</si>
  <si>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</si>
  <si>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</si>
  <si>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</si>
  <si>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</si>
  <si>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</si>
  <si>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</si>
  <si>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</si>
  <si>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</si>
  <si>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</si>
  <si>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</si>
  <si>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</si>
  <si>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</si>
  <si>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</si>
  <si>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</si>
  <si>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</si>
  <si>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</si>
  <si>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</si>
  <si>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</si>
  <si>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</si>
  <si>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</si>
  <si>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</si>
  <si>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</si>
  <si>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</si>
  <si>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</si>
  <si>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</si>
  <si>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</si>
  <si>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</si>
  <si>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</si>
  <si>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</si>
  <si>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</si>
  <si>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</si>
  <si>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</si>
  <si>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</si>
  <si>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</si>
  <si>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</si>
  <si>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</si>
  <si>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</si>
  <si>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</si>
  <si>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</si>
  <si>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</si>
  <si>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</si>
  <si>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</si>
  <si>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</si>
  <si>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</si>
  <si>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</si>
  <si>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</si>
  <si>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</si>
  <si>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</si>
  <si>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</si>
  <si>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</si>
  <si>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</si>
  <si>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</si>
  <si>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</si>
  <si>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</si>
  <si>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</si>
  <si>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</si>
  <si>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</si>
  <si>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</si>
  <si>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</si>
  <si>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</si>
  <si>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</si>
  <si>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</si>
  <si>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</si>
  <si>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</si>
  <si>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</si>
  <si>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</si>
  <si>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</si>
  <si>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</si>
  <si>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</si>
  <si>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</si>
  <si>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</si>
  <si>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</si>
  <si>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</si>
  <si>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</si>
  <si>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</si>
  <si>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</si>
  <si>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</si>
  <si>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</si>
  <si>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</si>
  <si>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</si>
  <si>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</si>
  <si>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</si>
  <si>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</si>
  <si>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</si>
  <si>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</si>
  <si>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</si>
  <si>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</si>
  <si>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</si>
  <si>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</si>
  <si>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</si>
  <si>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</si>
  <si>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</si>
  <si>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</si>
  <si>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</si>
  <si>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</si>
  <si>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</si>
  <si>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</si>
  <si>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</si>
  <si>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</si>
  <si>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</si>
  <si>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</si>
  <si>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</si>
  <si>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</si>
  <si>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</si>
  <si>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</si>
  <si>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</si>
  <si>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</si>
  <si>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</si>
  <si>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</si>
  <si>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</si>
  <si>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</si>
  <si>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</si>
  <si>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</si>
  <si>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</si>
  <si>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</si>
  <si>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</si>
  <si>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</si>
  <si>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</si>
  <si>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</si>
  <si>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</si>
  <si>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</si>
  <si>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</si>
  <si>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</si>
  <si>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</si>
  <si>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</si>
  <si>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</si>
  <si>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</si>
  <si>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</si>
  <si>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</si>
  <si>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</si>
  <si>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</si>
  <si>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</si>
  <si>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</si>
  <si>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</si>
  <si>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</si>
  <si>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</si>
  <si>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</si>
  <si>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</si>
  <si>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</si>
  <si>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</si>
  <si>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</si>
  <si>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</si>
  <si>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</si>
  <si>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</si>
  <si>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</si>
  <si>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</si>
  <si>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</si>
  <si>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</si>
  <si>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</si>
  <si>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</si>
  <si>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</si>
  <si>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</si>
  <si>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</si>
  <si>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</si>
  <si>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</si>
  <si>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</si>
  <si>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</si>
  <si>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</si>
  <si>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</si>
  <si>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</si>
  <si>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</si>
  <si>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</si>
  <si>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</si>
  <si>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</si>
  <si>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</si>
  <si>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</si>
  <si>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</si>
  <si>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</si>
  <si>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</si>
  <si>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</si>
  <si>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</si>
  <si>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</si>
  <si>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</si>
  <si>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</si>
  <si>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</si>
  <si>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</si>
  <si>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</si>
  <si>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</si>
  <si>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</si>
  <si>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</si>
  <si>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</si>
  <si>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</si>
  <si>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</si>
  <si>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</si>
  <si>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</si>
  <si>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</si>
  <si>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</si>
  <si>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</si>
  <si>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</si>
  <si>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</si>
  <si>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</si>
  <si>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</si>
  <si>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</si>
  <si>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</si>
  <si>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</si>
  <si>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</si>
  <si>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</si>
  <si>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</si>
  <si>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</si>
  <si>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</si>
  <si>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</si>
  <si>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</si>
  <si>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</si>
  <si>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</si>
  <si>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</si>
  <si>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</si>
  <si>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</si>
  <si>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</si>
  <si>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</si>
  <si>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</si>
  <si>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</si>
  <si>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</si>
  <si>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</si>
  <si>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</si>
  <si>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</si>
  <si>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</si>
  <si>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</si>
  <si>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</si>
  <si>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</si>
  <si>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</si>
  <si>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</si>
  <si>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</si>
  <si>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</si>
  <si>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</si>
  <si>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</si>
  <si>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</si>
  <si>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</si>
  <si>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</si>
  <si>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</si>
  <si>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</si>
  <si>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</si>
  <si>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</si>
  <si>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</si>
  <si>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</si>
  <si>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</si>
  <si>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</si>
  <si>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</si>
  <si>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</si>
  <si>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</si>
  <si>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</si>
  <si>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</si>
  <si>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</si>
  <si>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</si>
  <si>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</si>
  <si>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</si>
  <si>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</si>
  <si>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</si>
  <si>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</si>
  <si>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</si>
  <si>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</si>
  <si>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</si>
  <si>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</si>
  <si>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</si>
  <si>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</si>
  <si>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</si>
  <si>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</si>
  <si>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</si>
  <si>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</si>
  <si>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</si>
  <si>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</si>
  <si>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</si>
  <si>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</si>
  <si>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</si>
  <si>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</si>
  <si>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</si>
  <si>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</si>
  <si>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</si>
  <si>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</si>
  <si>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</si>
  <si>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</si>
  <si>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</si>
  <si>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</si>
  <si>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</si>
  <si>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</si>
  <si>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</si>
  <si>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</si>
  <si>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</si>
  <si>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</si>
  <si>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</si>
  <si>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</si>
  <si>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</si>
  <si>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</si>
  <si>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</si>
  <si>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</si>
  <si>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</si>
  <si>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</si>
  <si>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</si>
  <si>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</si>
  <si>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</si>
  <si>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</si>
  <si>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</si>
  <si>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</si>
  <si>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</si>
  <si>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</si>
  <si>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</si>
  <si>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</si>
  <si>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</si>
  <si>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</si>
  <si>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</si>
  <si>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</si>
  <si>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</si>
  <si>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</si>
  <si>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</si>
  <si>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</si>
  <si>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</si>
  <si>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</si>
  <si>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</si>
  <si>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</si>
  <si>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</si>
  <si>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</si>
  <si>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</si>
  <si>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</si>
  <si>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</si>
  <si>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</si>
  <si>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</si>
  <si>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</si>
  <si>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</si>
  <si>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</si>
  <si>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</si>
  <si>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</si>
  <si>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</si>
  <si>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</si>
  <si>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</si>
  <si>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</si>
  <si>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</si>
  <si>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</si>
  <si>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</si>
  <si>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</si>
  <si>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</si>
  <si>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</si>
  <si>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</si>
  <si>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</si>
  <si>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</si>
  <si>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</si>
  <si>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</si>
  <si>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</si>
  <si>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</si>
  <si>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</si>
  <si>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</si>
  <si>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</si>
  <si>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</si>
  <si>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</si>
  <si>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</si>
  <si>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</si>
  <si>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</si>
  <si>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</si>
  <si>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</si>
  <si>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</si>
  <si>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</si>
  <si>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</si>
  <si>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</si>
  <si>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</si>
  <si>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</si>
  <si>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</si>
  <si>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</si>
  <si>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</si>
  <si>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</si>
  <si>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</si>
  <si>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</si>
  <si>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</si>
  <si>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</si>
  <si>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</si>
  <si>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</si>
  <si>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</si>
  <si>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</si>
  <si>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</si>
  <si>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</si>
  <si>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</si>
  <si>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</si>
  <si>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</si>
  <si>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</si>
  <si>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</si>
  <si>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</si>
  <si>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</si>
  <si>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</si>
  <si>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</si>
  <si>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</si>
  <si>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</si>
  <si>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</si>
  <si>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</si>
  <si>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</si>
  <si>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</si>
  <si>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</si>
  <si>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</si>
  <si>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</si>
  <si>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</si>
  <si>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</si>
  <si>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</si>
  <si>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</si>
  <si>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</si>
  <si>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</si>
  <si>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</si>
  <si>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</si>
  <si>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</si>
  <si>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</si>
  <si>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</si>
  <si>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</si>
  <si>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</si>
  <si>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</si>
  <si>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</si>
  <si>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</si>
  <si>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</si>
  <si>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</si>
  <si>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</si>
  <si>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</si>
  <si>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</si>
  <si>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</si>
  <si>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</si>
  <si>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</si>
  <si>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</si>
  <si>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phoneticPr fontId="5"/>
  </si>
  <si>
    <t>地域脱炭素移行・再エネ推進交付金</t>
  </si>
  <si>
    <t>大臣官房</t>
  </si>
  <si>
    <t>令和4年度</t>
  </si>
  <si>
    <t>令和12年度</t>
  </si>
  <si>
    <t>-</t>
  </si>
  <si>
    <t>二酸化炭素排出抑制対策事業費交付金</t>
  </si>
  <si>
    <t>脱炭素先行地域の創出数</t>
  </si>
  <si>
    <t>件数</t>
  </si>
  <si>
    <t>地域脱炭素ロードマップ（令和3年6月国・地方脱炭素実現会議決定）</t>
  </si>
  <si>
    <t>エネルギー起源二酸化炭素の排出量（ＣＯ２換算ﾄﾝ）</t>
  </si>
  <si>
    <t>万t-CO2</t>
  </si>
  <si>
    <t>1tあたりのCO2削減コスト（円/t-C02）</t>
  </si>
  <si>
    <t>CO2削減に係る費用（円）／CO2削減量（t-CO2）</t>
  </si>
  <si>
    <t>●●</t>
    <phoneticPr fontId="5"/>
  </si>
  <si>
    <t>百万円/件数</t>
  </si>
  <si>
    <t>百万円/件数</t>
    <phoneticPr fontId="5"/>
  </si>
  <si>
    <t>／　</t>
    <phoneticPr fontId="5"/>
  </si>
  <si>
    <t>　　/</t>
    <phoneticPr fontId="5"/>
  </si>
  <si>
    <t>／　　　　　　　　　　　　　　</t>
    <phoneticPr fontId="5"/>
  </si>
  <si>
    <t>○</t>
  </si>
  <si>
    <t>－</t>
    <phoneticPr fontId="5"/>
  </si>
  <si>
    <t>意欲的な脱炭素の取組を行う地方公共団体等を対象に、複数年度にわたり継続的かつ包括的に交付金により支援する。</t>
    <rPh sb="0" eb="3">
      <t>イヨクテキ</t>
    </rPh>
    <rPh sb="4" eb="5">
      <t>ダツ</t>
    </rPh>
    <rPh sb="5" eb="7">
      <t>タンソ</t>
    </rPh>
    <rPh sb="8" eb="10">
      <t>トリクミ</t>
    </rPh>
    <rPh sb="11" eb="12">
      <t>オコナ</t>
    </rPh>
    <rPh sb="13" eb="15">
      <t>チホウ</t>
    </rPh>
    <rPh sb="15" eb="17">
      <t>コウキョウ</t>
    </rPh>
    <rPh sb="17" eb="19">
      <t>ダンタイ</t>
    </rPh>
    <rPh sb="19" eb="20">
      <t>ナド</t>
    </rPh>
    <rPh sb="21" eb="23">
      <t>タイショウ</t>
    </rPh>
    <phoneticPr fontId="5"/>
  </si>
  <si>
    <t>民生部門（家庭部門及び業務その他部門）の電力消費に伴うCO2排出実質ゼロの達成について、2025年度までに先行的な取組実施の道筋を立て、2030年度までに実現し、2050年カーボンニュートラルに貢献。</t>
    <rPh sb="65" eb="66">
      <t>ダ</t>
    </rPh>
    <phoneticPr fontId="5"/>
  </si>
  <si>
    <t>無</t>
  </si>
  <si>
    <t>‐</t>
  </si>
  <si>
    <t>実施要領において、交付率を適切に定めており、負担関係は妥当である。</t>
    <rPh sb="0" eb="2">
      <t>ジッシ</t>
    </rPh>
    <rPh sb="2" eb="4">
      <t>ヨウリョウ</t>
    </rPh>
    <rPh sb="9" eb="12">
      <t>コウフリツ</t>
    </rPh>
    <rPh sb="13" eb="15">
      <t>テキセツ</t>
    </rPh>
    <rPh sb="16" eb="17">
      <t>サダ</t>
    </rPh>
    <rPh sb="22" eb="24">
      <t>フタン</t>
    </rPh>
    <rPh sb="24" eb="26">
      <t>カンケイ</t>
    </rPh>
    <rPh sb="27" eb="29">
      <t>ダトウ</t>
    </rPh>
    <phoneticPr fontId="5"/>
  </si>
  <si>
    <t>実施要領において、事業実施のために必要な経費を限定している。</t>
    <rPh sb="0" eb="2">
      <t>ジッシ</t>
    </rPh>
    <rPh sb="2" eb="4">
      <t>ヨウリョウ</t>
    </rPh>
    <rPh sb="9" eb="11">
      <t>ジギョウ</t>
    </rPh>
    <rPh sb="11" eb="13">
      <t>ジッシ</t>
    </rPh>
    <rPh sb="17" eb="19">
      <t>ヒツヨウ</t>
    </rPh>
    <rPh sb="20" eb="22">
      <t>ケイヒ</t>
    </rPh>
    <rPh sb="23" eb="25">
      <t>ゲンテイ</t>
    </rPh>
    <phoneticPr fontId="5"/>
  </si>
  <si>
    <t>万t-CO2</t>
    <phoneticPr fontId="5"/>
  </si>
  <si>
    <t>地域脱炭素ロードマップ（令和3年6月国・地方脱炭素実現会議決定）</t>
    <phoneticPr fontId="5"/>
  </si>
  <si>
    <t>新規採択件数</t>
    <rPh sb="0" eb="2">
      <t>シンキ</t>
    </rPh>
    <rPh sb="2" eb="4">
      <t>サイタク</t>
    </rPh>
    <rPh sb="4" eb="6">
      <t>ケンスウ</t>
    </rPh>
    <phoneticPr fontId="5"/>
  </si>
  <si>
    <t>再生可能エネルギーの導入量（kw）</t>
    <phoneticPr fontId="5"/>
  </si>
  <si>
    <t>地域脱炭素ロードマップ（令和3年6月国・地方脱炭素実現会議決定）に盛り込まれた対策・施策の推進。</t>
    <phoneticPr fontId="5"/>
  </si>
  <si>
    <t>民生部門（家庭部門及び業務その他部門）の電力消費に伴うCO2排出実質ゼロの達成について、2025年度までに先行的な取組実施の道筋を立て、2030年度までに実現し、2050年カーボンニュートラルに貢献。</t>
    <phoneticPr fontId="5"/>
  </si>
  <si>
    <t>万kw</t>
    <rPh sb="0" eb="1">
      <t>マン</t>
    </rPh>
    <phoneticPr fontId="5"/>
  </si>
  <si>
    <t>自治体が交付金を活用する事業を実施する際には、各自治体の財務規則等に基づく競争性のある手続きとすることによって、コスト削減が図られることが期待される。</t>
    <rPh sb="0" eb="3">
      <t>ジチタイ</t>
    </rPh>
    <rPh sb="4" eb="7">
      <t>コウフキン</t>
    </rPh>
    <rPh sb="8" eb="10">
      <t>カツヨウ</t>
    </rPh>
    <rPh sb="12" eb="14">
      <t>ジギョウ</t>
    </rPh>
    <rPh sb="15" eb="17">
      <t>ジッシ</t>
    </rPh>
    <rPh sb="19" eb="20">
      <t>サイ</t>
    </rPh>
    <rPh sb="23" eb="24">
      <t>カク</t>
    </rPh>
    <rPh sb="24" eb="27">
      <t>ジチタイ</t>
    </rPh>
    <rPh sb="28" eb="30">
      <t>ザイム</t>
    </rPh>
    <rPh sb="30" eb="32">
      <t>キソク</t>
    </rPh>
    <rPh sb="32" eb="33">
      <t>ナド</t>
    </rPh>
    <rPh sb="34" eb="35">
      <t>モト</t>
    </rPh>
    <rPh sb="37" eb="40">
      <t>キョウソウセイ</t>
    </rPh>
    <rPh sb="43" eb="45">
      <t>テツヅ</t>
    </rPh>
    <rPh sb="59" eb="61">
      <t>サクゲン</t>
    </rPh>
    <rPh sb="62" eb="63">
      <t>ハカ</t>
    </rPh>
    <rPh sb="69" eb="71">
      <t>キタイ</t>
    </rPh>
    <phoneticPr fontId="5"/>
  </si>
  <si>
    <t>交付金の制度によることにより柔軟な執行が可能となり、これまでの補助金の制度よりも効果的な執行が期待される。</t>
    <rPh sb="0" eb="3">
      <t>コウフキン</t>
    </rPh>
    <rPh sb="4" eb="6">
      <t>セイド</t>
    </rPh>
    <rPh sb="14" eb="16">
      <t>ジュウナン</t>
    </rPh>
    <rPh sb="17" eb="19">
      <t>シッコウ</t>
    </rPh>
    <rPh sb="20" eb="22">
      <t>カノウ</t>
    </rPh>
    <rPh sb="31" eb="34">
      <t>ホジョキン</t>
    </rPh>
    <rPh sb="35" eb="37">
      <t>セイド</t>
    </rPh>
    <rPh sb="40" eb="43">
      <t>コウカテキ</t>
    </rPh>
    <rPh sb="44" eb="46">
      <t>シッコウ</t>
    </rPh>
    <rPh sb="47" eb="49">
      <t>キタイ</t>
    </rPh>
    <phoneticPr fontId="5"/>
  </si>
  <si>
    <t>・毎年交付金予算の使用実績について確認し、適切な事業実施を確認することで、さらなるコスト減少を図る。</t>
    <rPh sb="1" eb="3">
      <t>マイトシ</t>
    </rPh>
    <rPh sb="3" eb="6">
      <t>コウフキン</t>
    </rPh>
    <rPh sb="6" eb="8">
      <t>ヨサン</t>
    </rPh>
    <rPh sb="9" eb="11">
      <t>シヨウ</t>
    </rPh>
    <rPh sb="11" eb="13">
      <t>ジッセキ</t>
    </rPh>
    <rPh sb="17" eb="19">
      <t>カクニン</t>
    </rPh>
    <rPh sb="21" eb="23">
      <t>テキセツ</t>
    </rPh>
    <rPh sb="24" eb="26">
      <t>ジギョウ</t>
    </rPh>
    <rPh sb="26" eb="28">
      <t>ジッシ</t>
    </rPh>
    <rPh sb="29" eb="31">
      <t>カクニン</t>
    </rPh>
    <rPh sb="44" eb="46">
      <t>ゲンショウ</t>
    </rPh>
    <rPh sb="47" eb="48">
      <t>ハカ</t>
    </rPh>
    <phoneticPr fontId="5"/>
  </si>
  <si>
    <t>特別会計に関する法律第85条第3項第1号ホ
施行令第50条第7項第10号
地球温暖化対策推進法第19条第３項</t>
    <rPh sb="0" eb="2">
      <t>トクベツ</t>
    </rPh>
    <rPh sb="2" eb="4">
      <t>カイケイ</t>
    </rPh>
    <rPh sb="5" eb="6">
      <t>カン</t>
    </rPh>
    <rPh sb="8" eb="10">
      <t>ホウリツ</t>
    </rPh>
    <rPh sb="38" eb="40">
      <t>チキュウ</t>
    </rPh>
    <rPh sb="40" eb="43">
      <t>オンダンカ</t>
    </rPh>
    <rPh sb="43" eb="45">
      <t>タイサク</t>
    </rPh>
    <rPh sb="45" eb="48">
      <t>スイシンホウ</t>
    </rPh>
    <rPh sb="48" eb="49">
      <t>ダイ</t>
    </rPh>
    <rPh sb="51" eb="52">
      <t>ジョウ</t>
    </rPh>
    <rPh sb="52" eb="53">
      <t>ダイ</t>
    </rPh>
    <rPh sb="54" eb="55">
      <t>コウ</t>
    </rPh>
    <phoneticPr fontId="5"/>
  </si>
  <si>
    <t>地域脱炭素事業推進課</t>
    <rPh sb="9" eb="10">
      <t>カ</t>
    </rPh>
    <phoneticPr fontId="5"/>
  </si>
  <si>
    <t>「地域脱炭素ロードマップ」及び「地球温暖化対策計画」に基づき、脱炭素事業に意欲的に取り組む地方公共団体等を複数年度にわたり継続的かつ包括的に支援するスキームとして交付金を設け、地球温暖化対策推進法と一体となって、集中的・重点的に支援するため、少なくとも100か所の「脱炭素先行地域」で、2025年度までに、脱炭素に向かう地域特性等に応じた先行的な取組実施の道筋をつけ、2030年度までに実行し、合わせて、脱炭素の基盤となる重点対策を全国で実施し、各地の創意工夫を横展開することを目的とする。</t>
    <rPh sb="13" eb="14">
      <t>オヨ</t>
    </rPh>
    <rPh sb="16" eb="18">
      <t>チキュウ</t>
    </rPh>
    <rPh sb="18" eb="21">
      <t>オンダンカ</t>
    </rPh>
    <rPh sb="21" eb="23">
      <t>タイサク</t>
    </rPh>
    <rPh sb="23" eb="25">
      <t>ケイカク</t>
    </rPh>
    <rPh sb="47" eb="49">
      <t>コウキョウ</t>
    </rPh>
    <rPh sb="49" eb="51">
      <t>ダンタイ</t>
    </rPh>
    <rPh sb="223" eb="225">
      <t>カクチ</t>
    </rPh>
    <rPh sb="226" eb="230">
      <t>ソウイクフウ</t>
    </rPh>
    <rPh sb="231" eb="232">
      <t>ヨコ</t>
    </rPh>
    <rPh sb="232" eb="234">
      <t>テンカイ</t>
    </rPh>
    <phoneticPr fontId="5"/>
  </si>
  <si>
    <t xml:space="preserve">意欲的な脱炭素の取組（下記１又は２）を行う地方公共団体等に対し複数年度にわたり継続的かつ包括的に支援する。
１．脱炭素先行地域づくり事業への支援（交付率：原則2/3）
　再エネ設備の導入に加え、再エネ利用最大化のための基盤インフラ設備（蓄電池、自営線等）や省CO2等設備の導入、これらと一体となってその効果を高めるために実施するソフト事業を対象
２．重点対策加速化事業への支援（交付率：2/3～1/3、定額）
　屋根置きなど自家消費型の太陽光発電や住宅の省エネ性能の向上などの重点対策を複合的に実施する事業を対象
</t>
    <rPh sb="66" eb="68">
      <t>ジギョウ</t>
    </rPh>
    <rPh sb="180" eb="183">
      <t>カソクカ</t>
    </rPh>
    <rPh sb="183" eb="185">
      <t>ジギョウ</t>
    </rPh>
    <rPh sb="190" eb="193">
      <t>コウフリツ</t>
    </rPh>
    <rPh sb="202" eb="204">
      <t>テイガク</t>
    </rPh>
    <rPh sb="238" eb="240">
      <t>ジュウテン</t>
    </rPh>
    <rPh sb="240" eb="242">
      <t>タイサク</t>
    </rPh>
    <rPh sb="243" eb="246">
      <t>フクゴウテキ</t>
    </rPh>
    <rPh sb="247" eb="249">
      <t>ジッシ</t>
    </rPh>
    <rPh sb="251" eb="253">
      <t>ジギョウ</t>
    </rPh>
    <rPh sb="254" eb="256">
      <t>タイショウ</t>
    </rPh>
    <phoneticPr fontId="5"/>
  </si>
  <si>
    <t>地域脱炭素ロードマップ（令和3年6月国・地方脱炭素実現会議決定）
地球温暖化対策計画（令和3年10月22日閣議決定）
経済財政運営と改革の基本方針2022（令和4年6月閣議決定）</t>
    <rPh sb="33" eb="35">
      <t>チキュウ</t>
    </rPh>
    <rPh sb="35" eb="38">
      <t>オンダンカ</t>
    </rPh>
    <rPh sb="38" eb="40">
      <t>タイサク</t>
    </rPh>
    <rPh sb="40" eb="42">
      <t>ケイカク</t>
    </rPh>
    <rPh sb="43" eb="45">
      <t>レイワ</t>
    </rPh>
    <rPh sb="46" eb="47">
      <t>ネン</t>
    </rPh>
    <rPh sb="49" eb="50">
      <t>ツキ</t>
    </rPh>
    <rPh sb="52" eb="53">
      <t>ニチ</t>
    </rPh>
    <rPh sb="53" eb="55">
      <t>カクギ</t>
    </rPh>
    <rPh sb="55" eb="57">
      <t>ケッテイ</t>
    </rPh>
    <phoneticPr fontId="5"/>
  </si>
  <si>
    <t>執行額／実施件数</t>
    <rPh sb="4" eb="6">
      <t>ジッシ</t>
    </rPh>
    <phoneticPr fontId="5"/>
  </si>
  <si>
    <t>少なくとも100か所の地域で、2025年度までに脱炭素に向かう地域特性等に応じた先行的な取組実施の道筋をつけ、2030年度までに実行する「脱炭素先行地域」を創出する</t>
    <rPh sb="11" eb="13">
      <t>チイキ</t>
    </rPh>
    <rPh sb="69" eb="70">
      <t>ダツ</t>
    </rPh>
    <rPh sb="70" eb="72">
      <t>タンソ</t>
    </rPh>
    <rPh sb="72" eb="74">
      <t>センコウ</t>
    </rPh>
    <rPh sb="74" eb="76">
      <t>チイキ</t>
    </rPh>
    <rPh sb="78" eb="80">
      <t>ソウシュツ</t>
    </rPh>
    <phoneticPr fontId="5"/>
  </si>
  <si>
    <t>脱炭素先行地域づくり事業実施件数</t>
    <rPh sb="0" eb="1">
      <t>ダツ</t>
    </rPh>
    <rPh sb="1" eb="3">
      <t>タンソ</t>
    </rPh>
    <rPh sb="3" eb="5">
      <t>センコウ</t>
    </rPh>
    <rPh sb="5" eb="7">
      <t>チイキ</t>
    </rPh>
    <rPh sb="10" eb="12">
      <t>ジギョウ</t>
    </rPh>
    <rPh sb="12" eb="14">
      <t>ジッシ</t>
    </rPh>
    <rPh sb="14" eb="16">
      <t>ケンスウ</t>
    </rPh>
    <phoneticPr fontId="5"/>
  </si>
  <si>
    <t>重点対策加速化事業実施件数</t>
    <rPh sb="9" eb="11">
      <t>ジッシ</t>
    </rPh>
    <rPh sb="11" eb="13">
      <t>ケンスウ</t>
    </rPh>
    <phoneticPr fontId="5"/>
  </si>
  <si>
    <t>執行額／実施件数　　　　　　　　</t>
    <rPh sb="4" eb="6">
      <t>ジッシ</t>
    </rPh>
    <phoneticPr fontId="5"/>
  </si>
  <si>
    <t>地域脱炭素ロードマップ</t>
    <phoneticPr fontId="5"/>
  </si>
  <si>
    <t>「地域脱炭素ロードマップ」及び地球温暖化対策計画に基づき、今後の５年間に政策を総動員し、2030年度までに少なくとも100か所の脱炭素先行地域を実現し、全国各地で重点対策を実行することを目指している。これにより、脱炭素社会を実現するとともに、地域課題を解決して、地域の魅力と質を向上させる地方創生にも繋がることから、国民や社会のニーズに合致する。</t>
    <rPh sb="29" eb="31">
      <t>コンゴ</t>
    </rPh>
    <rPh sb="33" eb="35">
      <t>ネンカン</t>
    </rPh>
    <rPh sb="36" eb="38">
      <t>セイサク</t>
    </rPh>
    <rPh sb="39" eb="42">
      <t>ソウドウイン</t>
    </rPh>
    <rPh sb="48" eb="49">
      <t>ネン</t>
    </rPh>
    <rPh sb="49" eb="50">
      <t>ド</t>
    </rPh>
    <rPh sb="53" eb="54">
      <t>スク</t>
    </rPh>
    <rPh sb="62" eb="63">
      <t>ショ</t>
    </rPh>
    <rPh sb="64" eb="65">
      <t>ダツ</t>
    </rPh>
    <rPh sb="65" eb="67">
      <t>タンソ</t>
    </rPh>
    <rPh sb="67" eb="69">
      <t>センコウ</t>
    </rPh>
    <rPh sb="69" eb="71">
      <t>チイキ</t>
    </rPh>
    <rPh sb="72" eb="74">
      <t>ジツゲン</t>
    </rPh>
    <rPh sb="76" eb="78">
      <t>ゼンコク</t>
    </rPh>
    <rPh sb="78" eb="80">
      <t>カクチ</t>
    </rPh>
    <rPh sb="81" eb="83">
      <t>ジュウテン</t>
    </rPh>
    <rPh sb="83" eb="85">
      <t>タイサク</t>
    </rPh>
    <rPh sb="86" eb="88">
      <t>ジッコウ</t>
    </rPh>
    <rPh sb="93" eb="95">
      <t>メザ</t>
    </rPh>
    <rPh sb="106" eb="107">
      <t>ダツ</t>
    </rPh>
    <rPh sb="107" eb="109">
      <t>タンソ</t>
    </rPh>
    <rPh sb="109" eb="111">
      <t>シャカイ</t>
    </rPh>
    <rPh sb="112" eb="114">
      <t>ジツゲン</t>
    </rPh>
    <rPh sb="121" eb="123">
      <t>チイキ</t>
    </rPh>
    <rPh sb="123" eb="125">
      <t>カダイ</t>
    </rPh>
    <rPh sb="126" eb="128">
      <t>カイケツ</t>
    </rPh>
    <rPh sb="131" eb="133">
      <t>チイキ</t>
    </rPh>
    <rPh sb="134" eb="136">
      <t>ミリョク</t>
    </rPh>
    <rPh sb="137" eb="138">
      <t>シツ</t>
    </rPh>
    <rPh sb="139" eb="141">
      <t>コウジョウ</t>
    </rPh>
    <rPh sb="144" eb="146">
      <t>チホウ</t>
    </rPh>
    <rPh sb="146" eb="148">
      <t>ソウセイ</t>
    </rPh>
    <rPh sb="150" eb="151">
      <t>ツナ</t>
    </rPh>
    <rPh sb="158" eb="160">
      <t>コクミン</t>
    </rPh>
    <rPh sb="161" eb="163">
      <t>シャカイ</t>
    </rPh>
    <rPh sb="168" eb="170">
      <t>ガッチ</t>
    </rPh>
    <phoneticPr fontId="5"/>
  </si>
  <si>
    <t>「地域脱炭素ロードマップ」では、今後の５年間に政策を総動員し、脱炭素社会の実現を目指すこととしており、政府が積極的に支援を行い推進する必要がある。さらに、令和４年通常国会で成立した「地球温暖化対策の推進に関する法律の一部を改正する法律」では、地方公共団体に対する財政上の措置に関する規定を追加し、国の支援姿勢を明らかにしたところである。</t>
    <rPh sb="31" eb="32">
      <t>ダツ</t>
    </rPh>
    <rPh sb="32" eb="34">
      <t>タンソ</t>
    </rPh>
    <rPh sb="34" eb="36">
      <t>シャカイ</t>
    </rPh>
    <rPh sb="37" eb="39">
      <t>ジツゲン</t>
    </rPh>
    <rPh sb="40" eb="42">
      <t>メザ</t>
    </rPh>
    <rPh sb="51" eb="53">
      <t>セイフ</t>
    </rPh>
    <rPh sb="54" eb="57">
      <t>セッキョクテキ</t>
    </rPh>
    <rPh sb="58" eb="60">
      <t>シエン</t>
    </rPh>
    <rPh sb="61" eb="62">
      <t>オコナ</t>
    </rPh>
    <rPh sb="63" eb="65">
      <t>スイシン</t>
    </rPh>
    <rPh sb="67" eb="69">
      <t>ヒツヨウ</t>
    </rPh>
    <rPh sb="77" eb="79">
      <t>レイワ</t>
    </rPh>
    <rPh sb="80" eb="81">
      <t>ネン</t>
    </rPh>
    <rPh sb="86" eb="88">
      <t>セイリツ</t>
    </rPh>
    <phoneticPr fontId="5"/>
  </si>
  <si>
    <t>2050年までのカーボンニュートラルを実現するために、「地域脱炭素ロードマップ」に基づき、早期に脱炭素ドミノの起点となるモデルを示す必要があり、優先度が高い事業である。</t>
    <rPh sb="19" eb="21">
      <t>ジツゲン</t>
    </rPh>
    <rPh sb="41" eb="42">
      <t>モト</t>
    </rPh>
    <rPh sb="45" eb="47">
      <t>ソウキ</t>
    </rPh>
    <rPh sb="48" eb="49">
      <t>ダツ</t>
    </rPh>
    <rPh sb="49" eb="51">
      <t>タンソ</t>
    </rPh>
    <rPh sb="55" eb="57">
      <t>キテン</t>
    </rPh>
    <rPh sb="64" eb="65">
      <t>シメ</t>
    </rPh>
    <rPh sb="66" eb="68">
      <t>ヒツヨウ</t>
    </rPh>
    <rPh sb="72" eb="75">
      <t>ユウセンド</t>
    </rPh>
    <rPh sb="76" eb="77">
      <t>タカ</t>
    </rPh>
    <rPh sb="78" eb="80">
      <t>ジギョウ</t>
    </rPh>
    <phoneticPr fontId="5"/>
  </si>
  <si>
    <t>脱炭素先行地域の選定は外部の有識者による評価委員会の評価プロセスを経て決定しており、重点対策加速化事業においても、必要な要件を設けて交付対象となる事業計画を決定するなど、妥当な選定を行っている。</t>
    <rPh sb="0" eb="1">
      <t>ダツ</t>
    </rPh>
    <rPh sb="1" eb="3">
      <t>タンソ</t>
    </rPh>
    <rPh sb="3" eb="7">
      <t>センコウチイキ</t>
    </rPh>
    <rPh sb="8" eb="10">
      <t>センテイ</t>
    </rPh>
    <rPh sb="11" eb="13">
      <t>ガイブ</t>
    </rPh>
    <rPh sb="14" eb="17">
      <t>ユウシキシャ</t>
    </rPh>
    <rPh sb="20" eb="22">
      <t>ヒョウカ</t>
    </rPh>
    <rPh sb="22" eb="24">
      <t>イイン</t>
    </rPh>
    <rPh sb="24" eb="25">
      <t>カイ</t>
    </rPh>
    <rPh sb="26" eb="28">
      <t>ヒョウカ</t>
    </rPh>
    <rPh sb="33" eb="34">
      <t>ヘ</t>
    </rPh>
    <rPh sb="35" eb="37">
      <t>ケッテイ</t>
    </rPh>
    <rPh sb="42" eb="51">
      <t>ジュウテンタイサクカソクカジギョウ</t>
    </rPh>
    <rPh sb="57" eb="59">
      <t>ヒツヨウ</t>
    </rPh>
    <rPh sb="60" eb="62">
      <t>ヨウケン</t>
    </rPh>
    <rPh sb="63" eb="64">
      <t>モウ</t>
    </rPh>
    <rPh sb="66" eb="68">
      <t>コウフ</t>
    </rPh>
    <rPh sb="68" eb="70">
      <t>タイショウ</t>
    </rPh>
    <rPh sb="73" eb="75">
      <t>ジギョウ</t>
    </rPh>
    <rPh sb="75" eb="77">
      <t>ケイカク</t>
    </rPh>
    <rPh sb="78" eb="80">
      <t>ケッテイ</t>
    </rPh>
    <rPh sb="85" eb="87">
      <t>ダトウ</t>
    </rPh>
    <rPh sb="88" eb="90">
      <t>センテイ</t>
    </rPh>
    <rPh sb="91" eb="92">
      <t>オコナ</t>
    </rPh>
    <phoneticPr fontId="5"/>
  </si>
  <si>
    <t>事業計画毎にCO2削減効果単位あたりのコスト上限を設定することにより妥当な水準となっている。</t>
    <rPh sb="0" eb="2">
      <t>ジギョウ</t>
    </rPh>
    <rPh sb="2" eb="4">
      <t>ケイカク</t>
    </rPh>
    <rPh sb="4" eb="5">
      <t>ゴト</t>
    </rPh>
    <rPh sb="9" eb="11">
      <t>サクゲン</t>
    </rPh>
    <rPh sb="11" eb="13">
      <t>コウカ</t>
    </rPh>
    <rPh sb="13" eb="15">
      <t>タンイ</t>
    </rPh>
    <rPh sb="22" eb="24">
      <t>ジョウゲン</t>
    </rPh>
    <rPh sb="25" eb="27">
      <t>セッテイ</t>
    </rPh>
    <rPh sb="34" eb="36">
      <t>ダトウ</t>
    </rPh>
    <rPh sb="37" eb="39">
      <t>スイジュン</t>
    </rPh>
    <phoneticPr fontId="5"/>
  </si>
  <si>
    <t>１．地球温暖化対策の推進</t>
    <phoneticPr fontId="5"/>
  </si>
  <si>
    <t>https://www.env.go.jp/guide/seisaku/index.html</t>
    <phoneticPr fontId="5"/>
  </si>
  <si>
    <t>目標1-1</t>
    <phoneticPr fontId="5"/>
  </si>
  <si>
    <t>・事業計画毎にCO2削減効果単位あたりのコスト上限を設けることで、一定のコスト減少が期待される。</t>
    <rPh sb="1" eb="6">
      <t>ジギョウケイカクゴト</t>
    </rPh>
    <rPh sb="10" eb="12">
      <t>サクゲン</t>
    </rPh>
    <rPh sb="12" eb="14">
      <t>コウカ</t>
    </rPh>
    <rPh sb="14" eb="16">
      <t>タンイ</t>
    </rPh>
    <rPh sb="23" eb="25">
      <t>ジョウゲン</t>
    </rPh>
    <rPh sb="26" eb="27">
      <t>モウ</t>
    </rPh>
    <rPh sb="33" eb="35">
      <t>イッテイ</t>
    </rPh>
    <rPh sb="39" eb="41">
      <t>ゲンショウ</t>
    </rPh>
    <rPh sb="42" eb="44">
      <t>キタイ</t>
    </rPh>
    <phoneticPr fontId="5"/>
  </si>
  <si>
    <t>課長　犬丸淳</t>
    <rPh sb="0" eb="2">
      <t>カチョウ</t>
    </rPh>
    <rPh sb="3" eb="5">
      <t>イヌマル</t>
    </rPh>
    <rPh sb="5" eb="6">
      <t>アツシ</t>
    </rPh>
    <phoneticPr fontId="5"/>
  </si>
  <si>
    <t>民生部門（家庭部門及び業務その他部門）の電力消費に伴うCO2排出実質ゼロの達成について、先行地域と重点対策を創出することで、1,926万tCO2削減する。</t>
    <rPh sb="44" eb="46">
      <t>センコウ</t>
    </rPh>
    <rPh sb="46" eb="48">
      <t>チイキ</t>
    </rPh>
    <rPh sb="49" eb="51">
      <t>ジュウテン</t>
    </rPh>
    <rPh sb="51" eb="53">
      <t>タイサク</t>
    </rPh>
    <rPh sb="54" eb="56">
      <t>ソウシュツ</t>
    </rPh>
    <rPh sb="67" eb="68">
      <t>マン</t>
    </rPh>
    <rPh sb="72" eb="74">
      <t>サクゲン</t>
    </rPh>
    <phoneticPr fontId="5"/>
  </si>
  <si>
    <t>本交付金で脱炭素先行地域づくりを支援することでカーボンニュートラルを実現する手法を確立させることにより、事業終了後のR12年度までに1tあたりのCO2削減コストを22,732円とする。
※本事業の終了年度であるR12年度までは国費ベースの目標値。</t>
    <phoneticPr fontId="5"/>
  </si>
  <si>
    <t>令和5年度は、令和4年度から継続する事業計画の令和5年度分事業に加えて、令和5年度から新たに実施する事業計画の令和5年度分事業に係る費用を確保する必要があるため。
【重要政策推進枠20,000百万円】</t>
    <rPh sb="0" eb="2">
      <t>レイワ</t>
    </rPh>
    <rPh sb="3" eb="5">
      <t>ネンド</t>
    </rPh>
    <rPh sb="7" eb="9">
      <t>レイワ</t>
    </rPh>
    <rPh sb="10" eb="12">
      <t>ネンド</t>
    </rPh>
    <rPh sb="14" eb="16">
      <t>ケイゾク</t>
    </rPh>
    <rPh sb="18" eb="20">
      <t>ジギョウ</t>
    </rPh>
    <rPh sb="20" eb="22">
      <t>ケイカク</t>
    </rPh>
    <rPh sb="23" eb="25">
      <t>レイワ</t>
    </rPh>
    <rPh sb="26" eb="28">
      <t>ネンド</t>
    </rPh>
    <rPh sb="28" eb="29">
      <t>ブン</t>
    </rPh>
    <rPh sb="29" eb="31">
      <t>ジギョウ</t>
    </rPh>
    <rPh sb="32" eb="33">
      <t>クワ</t>
    </rPh>
    <rPh sb="36" eb="38">
      <t>レイワ</t>
    </rPh>
    <rPh sb="39" eb="41">
      <t>ネンド</t>
    </rPh>
    <rPh sb="43" eb="44">
      <t>アラ</t>
    </rPh>
    <rPh sb="46" eb="48">
      <t>ジッシ</t>
    </rPh>
    <rPh sb="50" eb="52">
      <t>ジギョウ</t>
    </rPh>
    <rPh sb="52" eb="54">
      <t>ケイカク</t>
    </rPh>
    <rPh sb="61" eb="63">
      <t>ジギョウ</t>
    </rPh>
    <rPh sb="64" eb="65">
      <t>カカ</t>
    </rPh>
    <rPh sb="66" eb="68">
      <t>ヒヨウ</t>
    </rPh>
    <rPh sb="69" eb="71">
      <t>カクホ</t>
    </rPh>
    <rPh sb="73" eb="75">
      <t>ヒツヨウ</t>
    </rPh>
    <rPh sb="83" eb="85">
      <t>ジュウヨウ</t>
    </rPh>
    <rPh sb="85" eb="87">
      <t>セイサク</t>
    </rPh>
    <rPh sb="87" eb="89">
      <t>スイシン</t>
    </rPh>
    <rPh sb="89" eb="90">
      <t>ワク</t>
    </rPh>
    <rPh sb="96" eb="97">
      <t>ヒャク</t>
    </rPh>
    <rPh sb="97" eb="99">
      <t>マンエン</t>
    </rPh>
    <phoneticPr fontId="5"/>
  </si>
  <si>
    <t>・目標最終年度（事業費ベース）
目標最終年度断面の見込事業費（設備費用）（円）／CO2削減量（目標最終年度における設備導入見込件数×設備の単年度削減量×法定耐用年数）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</si>
</sst>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0" borderId="38" xfId="0"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19</xdr:col>
      <xdr:colOff>0</xdr:colOff>
      <xdr:row>276</xdr:row>
      <xdr:rowOff>115453</xdr:rowOff>
    </xdr:from>
    <xdr:ext cx="1363750" cy="275717"/>
    <xdr:sp macro="" textlink="">
      <xdr:nvSpPr>
        <xdr:cNvPr id="4" name="テキスト ボックス 3">
          <a:extLst>
            <a:ext uri="{FF2B5EF4-FFF2-40B4-BE49-F238E27FC236}">
              <a16:creationId xmlns:a16="http://schemas.microsoft.com/office/drawing/2014/main" id="{5BB13405-35EE-423A-B1D1-21C47D6A263C}"/>
            </a:ext>
          </a:extLst>
        </xdr:cNvPr>
        <xdr:cNvSpPr txBox="1"/>
      </xdr:nvSpPr>
      <xdr:spPr>
        <a:xfrm>
          <a:off x="3509818" y="50903908"/>
          <a:ext cx="1363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交付金の交付</a:t>
          </a:r>
          <a:r>
            <a:rPr kumimoji="1" lang="en-US" altLang="ja-JP" sz="1100"/>
            <a:t>】</a:t>
          </a:r>
          <a:endParaRPr kumimoji="1" lang="ja-JP" altLang="en-US" sz="1100"/>
        </a:p>
      </xdr:txBody>
    </xdr:sp>
    <xdr:clientData/>
  </xdr:oneCellAnchor>
  <xdr:twoCellAnchor>
    <xdr:from>
      <xdr:col>28</xdr:col>
      <xdr:colOff>49067</xdr:colOff>
      <xdr:row>274</xdr:row>
      <xdr:rowOff>346363</xdr:rowOff>
    </xdr:from>
    <xdr:to>
      <xdr:col>28</xdr:col>
      <xdr:colOff>55996</xdr:colOff>
      <xdr:row>278</xdr:row>
      <xdr:rowOff>0</xdr:rowOff>
    </xdr:to>
    <xdr:cxnSp macro="">
      <xdr:nvCxnSpPr>
        <xdr:cNvPr id="5" name="直線矢印コネクタ 4">
          <a:extLst>
            <a:ext uri="{FF2B5EF4-FFF2-40B4-BE49-F238E27FC236}">
              <a16:creationId xmlns:a16="http://schemas.microsoft.com/office/drawing/2014/main" id="{955E6414-5C3B-4BBB-90DF-3FB173DE1499}"/>
            </a:ext>
          </a:extLst>
        </xdr:cNvPr>
        <xdr:cNvCxnSpPr>
          <a:stCxn id="8" idx="2"/>
          <a:endCxn id="6" idx="0"/>
        </xdr:cNvCxnSpPr>
      </xdr:nvCxnSpPr>
      <xdr:spPr>
        <a:xfrm>
          <a:off x="5264534" y="50943163"/>
          <a:ext cx="6929" cy="106757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88515</xdr:colOff>
      <xdr:row>278</xdr:row>
      <xdr:rowOff>0</xdr:rowOff>
    </xdr:from>
    <xdr:to>
      <xdr:col>35</xdr:col>
      <xdr:colOff>23477</xdr:colOff>
      <xdr:row>280</xdr:row>
      <xdr:rowOff>334818</xdr:rowOff>
    </xdr:to>
    <xdr:sp macro="" textlink="">
      <xdr:nvSpPr>
        <xdr:cNvPr id="6" name="正方形/長方形 5">
          <a:extLst>
            <a:ext uri="{FF2B5EF4-FFF2-40B4-BE49-F238E27FC236}">
              <a16:creationId xmlns:a16="http://schemas.microsoft.com/office/drawing/2014/main" id="{20C0854F-BE61-43F1-91C9-60B406960D36}"/>
            </a:ext>
          </a:extLst>
        </xdr:cNvPr>
        <xdr:cNvSpPr/>
      </xdr:nvSpPr>
      <xdr:spPr>
        <a:xfrm>
          <a:off x="4000115" y="52010733"/>
          <a:ext cx="2542695" cy="10460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地方公共団体</a:t>
          </a:r>
          <a:endParaRPr kumimoji="1" lang="en-US" altLang="ja-JP" sz="1600"/>
        </a:p>
        <a:p>
          <a:pPr algn="ctr"/>
          <a:r>
            <a:rPr kumimoji="1" lang="en-US" altLang="ja-JP" sz="1600"/>
            <a:t>20,000</a:t>
          </a:r>
          <a:r>
            <a:rPr kumimoji="1" lang="ja-JP" altLang="en-US" sz="1600"/>
            <a:t>百万円</a:t>
          </a:r>
        </a:p>
      </xdr:txBody>
    </xdr:sp>
    <xdr:clientData/>
  </xdr:twoCellAnchor>
  <xdr:twoCellAnchor>
    <xdr:from>
      <xdr:col>11</xdr:col>
      <xdr:colOff>80818</xdr:colOff>
      <xdr:row>283</xdr:row>
      <xdr:rowOff>288636</xdr:rowOff>
    </xdr:from>
    <xdr:to>
      <xdr:col>45</xdr:col>
      <xdr:colOff>120403</xdr:colOff>
      <xdr:row>290</xdr:row>
      <xdr:rowOff>184727</xdr:rowOff>
    </xdr:to>
    <xdr:sp macro="" textlink="">
      <xdr:nvSpPr>
        <xdr:cNvPr id="7" name="大かっこ 6">
          <a:extLst>
            <a:ext uri="{FF2B5EF4-FFF2-40B4-BE49-F238E27FC236}">
              <a16:creationId xmlns:a16="http://schemas.microsoft.com/office/drawing/2014/main" id="{62D84218-AFC4-45D2-9AB4-51E1454ADF4E}"/>
            </a:ext>
          </a:extLst>
        </xdr:cNvPr>
        <xdr:cNvSpPr/>
      </xdr:nvSpPr>
      <xdr:spPr>
        <a:xfrm>
          <a:off x="2112818" y="53570909"/>
          <a:ext cx="6320312" cy="3221182"/>
        </a:xfrm>
        <a:prstGeom prst="bracketPair">
          <a:avLst>
            <a:gd name="adj" fmla="val 4113"/>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ja-JP" sz="1100">
              <a:solidFill>
                <a:schemeClr val="tx1"/>
              </a:solidFill>
              <a:effectLst/>
              <a:latin typeface="+mn-lt"/>
              <a:ea typeface="+mn-ea"/>
              <a:cs typeface="+mn-cs"/>
            </a:rPr>
            <a:t>意欲的な脱炭素の取組を行う地方公共団体等に対し複数年度にわたり継続的かつ包括的に交付金</a:t>
          </a:r>
          <a:r>
            <a:rPr kumimoji="1" lang="ja-JP" altLang="en-US" sz="1100">
              <a:solidFill>
                <a:schemeClr val="tx1"/>
              </a:solidFill>
              <a:effectLst/>
              <a:latin typeface="+mn-lt"/>
              <a:ea typeface="+mn-ea"/>
              <a:cs typeface="+mn-cs"/>
            </a:rPr>
            <a:t>を交付</a:t>
          </a:r>
          <a:r>
            <a:rPr kumimoji="1" lang="ja-JP" altLang="ja-JP" sz="1100">
              <a:solidFill>
                <a:schemeClr val="tx1"/>
              </a:solidFill>
              <a:effectLst/>
              <a:latin typeface="+mn-lt"/>
              <a:ea typeface="+mn-ea"/>
              <a:cs typeface="+mn-cs"/>
            </a:rPr>
            <a:t>。</a:t>
          </a:r>
          <a:endParaRPr lang="ja-JP" altLang="ja-JP">
            <a:effectLst/>
          </a:endParaRPr>
        </a:p>
        <a:p>
          <a:pPr rtl="0" eaLnBrk="1" latinLnBrk="0" hangingPunct="1"/>
          <a:endParaRPr kumimoji="1" lang="en-US" altLang="ja-JP" sz="1100">
            <a:solidFill>
              <a:schemeClr val="tx1"/>
            </a:solidFill>
            <a:effectLst/>
            <a:latin typeface="+mn-lt"/>
            <a:ea typeface="+mn-ea"/>
            <a:cs typeface="+mn-cs"/>
          </a:endParaRPr>
        </a:p>
        <a:p>
          <a:pPr rtl="0" eaLnBrk="1" latinLnBrk="0" hangingPunct="1"/>
          <a:r>
            <a:rPr kumimoji="1" lang="ja-JP" altLang="en-US" sz="1100">
              <a:solidFill>
                <a:schemeClr val="tx1"/>
              </a:solidFill>
              <a:effectLst/>
              <a:latin typeface="+mn-lt"/>
              <a:ea typeface="+mn-ea"/>
              <a:cs typeface="+mn-cs"/>
            </a:rPr>
            <a:t>１．脱炭素先行地域づくり事業への支援</a:t>
          </a:r>
        </a:p>
        <a:p>
          <a:pPr rtl="0" eaLnBrk="1" latinLnBrk="0" hangingPunct="1"/>
          <a:r>
            <a:rPr kumimoji="1" lang="ja-JP" altLang="en-US" sz="1100">
              <a:solidFill>
                <a:schemeClr val="tx1"/>
              </a:solidFill>
              <a:effectLst/>
              <a:latin typeface="+mn-lt"/>
              <a:ea typeface="+mn-ea"/>
              <a:cs typeface="+mn-cs"/>
            </a:rPr>
            <a:t>（交付要件）</a:t>
          </a:r>
        </a:p>
        <a:p>
          <a:pPr rtl="0" eaLnBrk="1" latinLnBrk="0" hangingPunct="1"/>
          <a:r>
            <a:rPr kumimoji="1" lang="ja-JP" altLang="en-US" sz="1100">
              <a:solidFill>
                <a:schemeClr val="tx1"/>
              </a:solidFill>
              <a:effectLst/>
              <a:latin typeface="+mn-lt"/>
              <a:ea typeface="+mn-ea"/>
              <a:cs typeface="+mn-cs"/>
            </a:rPr>
            <a:t>脱炭素先行地域に選定されていること　等</a:t>
          </a:r>
        </a:p>
        <a:p>
          <a:pPr rtl="0" eaLnBrk="1" latinLnBrk="0" hangingPunct="1"/>
          <a:r>
            <a:rPr kumimoji="1" lang="ja-JP" altLang="en-US" sz="1100">
              <a:solidFill>
                <a:schemeClr val="tx1"/>
              </a:solidFill>
              <a:effectLst/>
              <a:latin typeface="+mn-lt"/>
              <a:ea typeface="+mn-ea"/>
              <a:cs typeface="+mn-cs"/>
            </a:rPr>
            <a:t>（一定の地域で民生部門の電力消費に伴う</a:t>
          </a:r>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排出実質ゼロ達成等）</a:t>
          </a:r>
        </a:p>
        <a:p>
          <a:pPr rtl="0" eaLnBrk="1" latinLnBrk="0" hangingPunct="1"/>
          <a:r>
            <a:rPr kumimoji="1" lang="ja-JP" altLang="en-US" sz="1100">
              <a:solidFill>
                <a:schemeClr val="tx1"/>
              </a:solidFill>
              <a:effectLst/>
              <a:latin typeface="+mn-lt"/>
              <a:ea typeface="+mn-ea"/>
              <a:cs typeface="+mn-cs"/>
            </a:rPr>
            <a:t>（対象事業）</a:t>
          </a:r>
        </a:p>
        <a:p>
          <a:pPr rtl="0" eaLnBrk="1" latinLnBrk="0" hangingPunct="1"/>
          <a:r>
            <a:rPr kumimoji="1" lang="ja-JP" altLang="en-US" sz="1100">
              <a:solidFill>
                <a:schemeClr val="tx1"/>
              </a:solidFill>
              <a:effectLst/>
              <a:latin typeface="+mn-lt"/>
              <a:ea typeface="+mn-ea"/>
              <a:cs typeface="+mn-cs"/>
            </a:rPr>
            <a:t>再エネ設備の導入に加え、再エネ利用最大化のための基盤インフラ設備（蓄電池、自営線等）や省</a:t>
          </a:r>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等設備の導入、これらと一体となってその効果を高めるために実施するソフト事業を対象。</a:t>
          </a:r>
        </a:p>
        <a:p>
          <a:pPr rtl="0" eaLnBrk="1" latinLnBrk="0" hangingPunct="1"/>
          <a:endParaRPr kumimoji="1" lang="en-US" altLang="ja-JP" sz="1100">
            <a:solidFill>
              <a:schemeClr val="tx1"/>
            </a:solidFill>
            <a:effectLst/>
            <a:latin typeface="+mn-lt"/>
            <a:ea typeface="+mn-ea"/>
            <a:cs typeface="+mn-cs"/>
          </a:endParaRPr>
        </a:p>
        <a:p>
          <a:pPr rtl="0" eaLnBrk="1" latinLnBrk="0" hangingPunct="1"/>
          <a:r>
            <a:rPr kumimoji="1" lang="ja-JP" altLang="en-US" sz="1100">
              <a:solidFill>
                <a:schemeClr val="tx1"/>
              </a:solidFill>
              <a:effectLst/>
              <a:latin typeface="+mn-lt"/>
              <a:ea typeface="+mn-ea"/>
              <a:cs typeface="+mn-cs"/>
            </a:rPr>
            <a:t>２．重点対策加速化事業への支援</a:t>
          </a:r>
        </a:p>
        <a:p>
          <a:pPr rtl="0" eaLnBrk="1" latinLnBrk="0" hangingPunct="1"/>
          <a:r>
            <a:rPr kumimoji="1" lang="ja-JP" altLang="en-US" sz="1100">
              <a:solidFill>
                <a:schemeClr val="tx1"/>
              </a:solidFill>
              <a:effectLst/>
              <a:latin typeface="+mn-lt"/>
              <a:ea typeface="+mn-ea"/>
              <a:cs typeface="+mn-cs"/>
            </a:rPr>
            <a:t>（交付要件）</a:t>
          </a:r>
        </a:p>
        <a:p>
          <a:pPr rtl="0" eaLnBrk="1" latinLnBrk="0" hangingPunct="1"/>
          <a:r>
            <a:rPr kumimoji="1" lang="ja-JP" altLang="en-US" sz="1100">
              <a:solidFill>
                <a:schemeClr val="tx1"/>
              </a:solidFill>
              <a:effectLst/>
              <a:latin typeface="+mn-lt"/>
              <a:ea typeface="+mn-ea"/>
              <a:cs typeface="+mn-cs"/>
            </a:rPr>
            <a:t>　屋根置きなど自家消費型の太陽光発電や住宅の省エネ性能の向上などの重点対策を複合的に実施する事業を対象</a:t>
          </a:r>
        </a:p>
      </xdr:txBody>
    </xdr:sp>
    <xdr:clientData/>
  </xdr:twoCellAnchor>
  <xdr:twoCellAnchor>
    <xdr:from>
      <xdr:col>21</xdr:col>
      <xdr:colOff>80817</xdr:colOff>
      <xdr:row>271</xdr:row>
      <xdr:rowOff>277091</xdr:rowOff>
    </xdr:from>
    <xdr:to>
      <xdr:col>35</xdr:col>
      <xdr:colOff>17317</xdr:colOff>
      <xdr:row>274</xdr:row>
      <xdr:rowOff>346363</xdr:rowOff>
    </xdr:to>
    <xdr:sp macro="" textlink="">
      <xdr:nvSpPr>
        <xdr:cNvPr id="8" name="正方形/長方形 7">
          <a:extLst>
            <a:ext uri="{FF2B5EF4-FFF2-40B4-BE49-F238E27FC236}">
              <a16:creationId xmlns:a16="http://schemas.microsoft.com/office/drawing/2014/main" id="{DD549D06-B433-4C82-9ED8-D195B9BC3DE5}"/>
            </a:ext>
          </a:extLst>
        </xdr:cNvPr>
        <xdr:cNvSpPr/>
      </xdr:nvSpPr>
      <xdr:spPr>
        <a:xfrm>
          <a:off x="3960090" y="49299091"/>
          <a:ext cx="2522682" cy="113145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環境省</a:t>
          </a:r>
        </a:p>
        <a:p>
          <a:pPr algn="ctr"/>
          <a:r>
            <a:rPr kumimoji="1" lang="en-US" altLang="ja-JP" sz="1600"/>
            <a:t>20,000</a:t>
          </a:r>
          <a:r>
            <a:rPr kumimoji="1" lang="ja-JP" altLang="en-US" sz="16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70" zoomScale="75" zoomScaleNormal="75" zoomScaleSheetLayoutView="75" zoomScalePageLayoutView="85" workbookViewId="0">
      <selection activeCell="AG223" sqref="AG223:AX223"/>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605</v>
      </c>
      <c r="AK2" s="172"/>
      <c r="AL2" s="172"/>
      <c r="AM2" s="172"/>
      <c r="AN2" s="75" t="s">
        <v>284</v>
      </c>
      <c r="AO2" s="172" t="s">
        <v>543</v>
      </c>
      <c r="AP2" s="172"/>
      <c r="AQ2" s="172"/>
      <c r="AR2" s="76" t="s">
        <v>284</v>
      </c>
      <c r="AS2" s="173">
        <v>1</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645</v>
      </c>
      <c r="AF5" s="194"/>
      <c r="AG5" s="194"/>
      <c r="AH5" s="194"/>
      <c r="AI5" s="194"/>
      <c r="AJ5" s="194"/>
      <c r="AK5" s="194"/>
      <c r="AL5" s="194"/>
      <c r="AM5" s="194"/>
      <c r="AN5" s="194"/>
      <c r="AO5" s="194"/>
      <c r="AP5" s="195"/>
      <c r="AQ5" s="196" t="s">
        <v>664</v>
      </c>
      <c r="AR5" s="197"/>
      <c r="AS5" s="197"/>
      <c r="AT5" s="197"/>
      <c r="AU5" s="197"/>
      <c r="AV5" s="197"/>
      <c r="AW5" s="197"/>
      <c r="AX5" s="198"/>
    </row>
    <row r="6" spans="1:50" ht="39" customHeight="1" x14ac:dyDescent="0.15">
      <c r="A6" s="199" t="s">
        <v>4</v>
      </c>
      <c r="B6" s="200"/>
      <c r="C6" s="200"/>
      <c r="D6" s="200"/>
      <c r="E6" s="200"/>
      <c r="F6" s="200"/>
      <c r="G6" s="201" t="str">
        <f>入力規則等!F39</f>
        <v>エネルギー対策特別会計エネルギー需給勘定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72.599999999999994" customHeight="1" x14ac:dyDescent="0.15">
      <c r="A7" s="178" t="s">
        <v>20</v>
      </c>
      <c r="B7" s="179"/>
      <c r="C7" s="179"/>
      <c r="D7" s="179"/>
      <c r="E7" s="179"/>
      <c r="F7" s="180"/>
      <c r="G7" s="204" t="s">
        <v>644</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648</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地球温暖化対策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エネルギー対策</v>
      </c>
      <c r="AF8" s="182"/>
      <c r="AG8" s="182"/>
      <c r="AH8" s="182"/>
      <c r="AI8" s="182"/>
      <c r="AJ8" s="182"/>
      <c r="AK8" s="182"/>
      <c r="AL8" s="182"/>
      <c r="AM8" s="182"/>
      <c r="AN8" s="182"/>
      <c r="AO8" s="182"/>
      <c r="AP8" s="182"/>
      <c r="AQ8" s="182"/>
      <c r="AR8" s="182"/>
      <c r="AS8" s="182"/>
      <c r="AT8" s="182"/>
      <c r="AU8" s="182"/>
      <c r="AV8" s="182"/>
      <c r="AW8" s="182"/>
      <c r="AX8" s="188"/>
    </row>
    <row r="9" spans="1:50" ht="59.1" customHeight="1" x14ac:dyDescent="0.15">
      <c r="A9" s="189" t="s">
        <v>21</v>
      </c>
      <c r="B9" s="190"/>
      <c r="C9" s="190"/>
      <c r="D9" s="190"/>
      <c r="E9" s="190"/>
      <c r="F9" s="190"/>
      <c r="G9" s="191" t="s">
        <v>646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647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交付</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9" t="s">
        <v>6</v>
      </c>
      <c r="H13" s="270"/>
      <c r="I13" s="225" t="s">
        <v>7</v>
      </c>
      <c r="J13" s="226"/>
      <c r="K13" s="226"/>
      <c r="L13" s="226"/>
      <c r="M13" s="226"/>
      <c r="N13" s="226"/>
      <c r="O13" s="227"/>
      <c r="P13" s="216" t="s">
        <v>611</v>
      </c>
      <c r="Q13" s="217"/>
      <c r="R13" s="217"/>
      <c r="S13" s="217"/>
      <c r="T13" s="217"/>
      <c r="U13" s="217"/>
      <c r="V13" s="218"/>
      <c r="W13" s="216" t="s">
        <v>611</v>
      </c>
      <c r="X13" s="217"/>
      <c r="Y13" s="217"/>
      <c r="Z13" s="217"/>
      <c r="AA13" s="217"/>
      <c r="AB13" s="217"/>
      <c r="AC13" s="218"/>
      <c r="AD13" s="216" t="s">
        <v>611</v>
      </c>
      <c r="AE13" s="217"/>
      <c r="AF13" s="217"/>
      <c r="AG13" s="217"/>
      <c r="AH13" s="217"/>
      <c r="AI13" s="217"/>
      <c r="AJ13" s="218"/>
      <c r="AK13" s="216">
        <v>20000</v>
      </c>
      <c r="AL13" s="217"/>
      <c r="AM13" s="217"/>
      <c r="AN13" s="217"/>
      <c r="AO13" s="217"/>
      <c r="AP13" s="217"/>
      <c r="AQ13" s="218"/>
      <c r="AR13" s="228">
        <v>40000</v>
      </c>
      <c r="AS13" s="229"/>
      <c r="AT13" s="229"/>
      <c r="AU13" s="229"/>
      <c r="AV13" s="229"/>
      <c r="AW13" s="229"/>
      <c r="AX13" s="230"/>
    </row>
    <row r="14" spans="1:50" ht="21" customHeight="1" x14ac:dyDescent="0.15">
      <c r="A14" s="246"/>
      <c r="B14" s="247"/>
      <c r="C14" s="247"/>
      <c r="D14" s="247"/>
      <c r="E14" s="247"/>
      <c r="F14" s="248"/>
      <c r="G14" s="271"/>
      <c r="H14" s="272"/>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611</v>
      </c>
      <c r="AE14" s="217"/>
      <c r="AF14" s="217"/>
      <c r="AG14" s="217"/>
      <c r="AH14" s="217"/>
      <c r="AI14" s="217"/>
      <c r="AJ14" s="218"/>
      <c r="AK14" s="216" t="s">
        <v>284</v>
      </c>
      <c r="AL14" s="217"/>
      <c r="AM14" s="217"/>
      <c r="AN14" s="217"/>
      <c r="AO14" s="217"/>
      <c r="AP14" s="217"/>
      <c r="AQ14" s="218"/>
      <c r="AR14" s="275"/>
      <c r="AS14" s="275"/>
      <c r="AT14" s="275"/>
      <c r="AU14" s="275"/>
      <c r="AV14" s="275"/>
      <c r="AW14" s="275"/>
      <c r="AX14" s="276"/>
    </row>
    <row r="15" spans="1:50" ht="21" customHeight="1" x14ac:dyDescent="0.15">
      <c r="A15" s="246"/>
      <c r="B15" s="247"/>
      <c r="C15" s="247"/>
      <c r="D15" s="247"/>
      <c r="E15" s="247"/>
      <c r="F15" s="248"/>
      <c r="G15" s="271"/>
      <c r="H15" s="272"/>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611</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71"/>
      <c r="H16" s="272"/>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611</v>
      </c>
      <c r="AE16" s="217"/>
      <c r="AF16" s="217"/>
      <c r="AG16" s="217"/>
      <c r="AH16" s="217"/>
      <c r="AI16" s="217"/>
      <c r="AJ16" s="218"/>
      <c r="AK16" s="216" t="s">
        <v>284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71"/>
      <c r="H17" s="272"/>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t="s">
        <v>284</v>
      </c>
      <c r="AL17" s="217"/>
      <c r="AM17" s="217"/>
      <c r="AN17" s="217"/>
      <c r="AO17" s="217"/>
      <c r="AP17" s="217"/>
      <c r="AQ17" s="218"/>
      <c r="AR17" s="267"/>
      <c r="AS17" s="267"/>
      <c r="AT17" s="267"/>
      <c r="AU17" s="267"/>
      <c r="AV17" s="267"/>
      <c r="AW17" s="267"/>
      <c r="AX17" s="268"/>
    </row>
    <row r="18" spans="1:50" ht="24.75" customHeight="1" x14ac:dyDescent="0.15">
      <c r="A18" s="246"/>
      <c r="B18" s="247"/>
      <c r="C18" s="247"/>
      <c r="D18" s="247"/>
      <c r="E18" s="247"/>
      <c r="F18" s="248"/>
      <c r="G18" s="273"/>
      <c r="H18" s="274"/>
      <c r="I18" s="260" t="s">
        <v>18</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20000</v>
      </c>
      <c r="AL18" s="264"/>
      <c r="AM18" s="264"/>
      <c r="AN18" s="264"/>
      <c r="AO18" s="264"/>
      <c r="AP18" s="264"/>
      <c r="AQ18" s="265"/>
      <c r="AR18" s="263">
        <f>SUM(AR13:AX17)</f>
        <v>40000</v>
      </c>
      <c r="AS18" s="264"/>
      <c r="AT18" s="264"/>
      <c r="AU18" s="264"/>
      <c r="AV18" s="264"/>
      <c r="AW18" s="264"/>
      <c r="AX18" s="266"/>
    </row>
    <row r="19" spans="1:50" ht="24.75" customHeight="1" x14ac:dyDescent="0.15">
      <c r="A19" s="246"/>
      <c r="B19" s="247"/>
      <c r="C19" s="247"/>
      <c r="D19" s="247"/>
      <c r="E19" s="247"/>
      <c r="F19" s="248"/>
      <c r="G19" s="253" t="s">
        <v>9</v>
      </c>
      <c r="H19" s="254"/>
      <c r="I19" s="254"/>
      <c r="J19" s="254"/>
      <c r="K19" s="254"/>
      <c r="L19" s="254"/>
      <c r="M19" s="254"/>
      <c r="N19" s="254"/>
      <c r="O19" s="254"/>
      <c r="P19" s="216" t="s">
        <v>284</v>
      </c>
      <c r="Q19" s="217"/>
      <c r="R19" s="217"/>
      <c r="S19" s="217"/>
      <c r="T19" s="217"/>
      <c r="U19" s="217"/>
      <c r="V19" s="218"/>
      <c r="W19" s="216" t="s">
        <v>284</v>
      </c>
      <c r="X19" s="217"/>
      <c r="Y19" s="217"/>
      <c r="Z19" s="217"/>
      <c r="AA19" s="217"/>
      <c r="AB19" s="217"/>
      <c r="AC19" s="218"/>
      <c r="AD19" s="255" t="str">
        <f>$W$19</f>
        <v>-</v>
      </c>
      <c r="AE19" s="256"/>
      <c r="AF19" s="256"/>
      <c r="AG19" s="256"/>
      <c r="AH19" s="256"/>
      <c r="AI19" s="256"/>
      <c r="AJ19" s="257"/>
      <c r="AK19" s="258"/>
      <c r="AL19" s="258"/>
      <c r="AM19" s="258"/>
      <c r="AN19" s="258"/>
      <c r="AO19" s="258"/>
      <c r="AP19" s="258"/>
      <c r="AQ19" s="258"/>
      <c r="AR19" s="258"/>
      <c r="AS19" s="258"/>
      <c r="AT19" s="258"/>
      <c r="AU19" s="258"/>
      <c r="AV19" s="258"/>
      <c r="AW19" s="258"/>
      <c r="AX19" s="259"/>
    </row>
    <row r="20" spans="1:50" ht="24.75" customHeight="1" x14ac:dyDescent="0.15">
      <c r="A20" s="246"/>
      <c r="B20" s="247"/>
      <c r="C20" s="247"/>
      <c r="D20" s="247"/>
      <c r="E20" s="247"/>
      <c r="F20" s="248"/>
      <c r="G20" s="253" t="s">
        <v>10</v>
      </c>
      <c r="H20" s="254"/>
      <c r="I20" s="254"/>
      <c r="J20" s="254"/>
      <c r="K20" s="254"/>
      <c r="L20" s="254"/>
      <c r="M20" s="254"/>
      <c r="N20" s="254"/>
      <c r="O20" s="254"/>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89"/>
      <c r="B21" s="190"/>
      <c r="C21" s="190"/>
      <c r="D21" s="190"/>
      <c r="E21" s="190"/>
      <c r="F21" s="249"/>
      <c r="G21" s="293" t="s">
        <v>239</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590</v>
      </c>
      <c r="B22" s="304"/>
      <c r="C22" s="304"/>
      <c r="D22" s="304"/>
      <c r="E22" s="304"/>
      <c r="F22" s="305"/>
      <c r="G22" s="309" t="s">
        <v>229</v>
      </c>
      <c r="H22" s="278"/>
      <c r="I22" s="278"/>
      <c r="J22" s="278"/>
      <c r="K22" s="278"/>
      <c r="L22" s="278"/>
      <c r="M22" s="278"/>
      <c r="N22" s="278"/>
      <c r="O22" s="310"/>
      <c r="P22" s="277" t="s">
        <v>588</v>
      </c>
      <c r="Q22" s="278"/>
      <c r="R22" s="278"/>
      <c r="S22" s="278"/>
      <c r="T22" s="278"/>
      <c r="U22" s="278"/>
      <c r="V22" s="310"/>
      <c r="W22" s="277" t="s">
        <v>589</v>
      </c>
      <c r="X22" s="278"/>
      <c r="Y22" s="278"/>
      <c r="Z22" s="278"/>
      <c r="AA22" s="278"/>
      <c r="AB22" s="278"/>
      <c r="AC22" s="310"/>
      <c r="AD22" s="277" t="s">
        <v>228</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612</v>
      </c>
      <c r="H23" s="281"/>
      <c r="I23" s="281"/>
      <c r="J23" s="281"/>
      <c r="K23" s="281"/>
      <c r="L23" s="281"/>
      <c r="M23" s="281"/>
      <c r="N23" s="281"/>
      <c r="O23" s="282"/>
      <c r="P23" s="228">
        <v>20000</v>
      </c>
      <c r="Q23" s="229"/>
      <c r="R23" s="229"/>
      <c r="S23" s="229"/>
      <c r="T23" s="229"/>
      <c r="U23" s="229"/>
      <c r="V23" s="283"/>
      <c r="W23" s="228">
        <v>40000</v>
      </c>
      <c r="X23" s="229"/>
      <c r="Y23" s="229"/>
      <c r="Z23" s="229"/>
      <c r="AA23" s="229"/>
      <c r="AB23" s="229"/>
      <c r="AC23" s="283"/>
      <c r="AD23" s="284" t="s">
        <v>667</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52.5" hidden="1" customHeight="1" x14ac:dyDescent="0.15">
      <c r="A24" s="306"/>
      <c r="B24" s="307"/>
      <c r="C24" s="307"/>
      <c r="D24" s="307"/>
      <c r="E24" s="307"/>
      <c r="F24" s="308"/>
      <c r="G24" s="290"/>
      <c r="H24" s="291"/>
      <c r="I24" s="291"/>
      <c r="J24" s="291"/>
      <c r="K24" s="291"/>
      <c r="L24" s="291"/>
      <c r="M24" s="291"/>
      <c r="N24" s="291"/>
      <c r="O24" s="292"/>
      <c r="P24" s="216"/>
      <c r="Q24" s="217"/>
      <c r="R24" s="217"/>
      <c r="S24" s="217"/>
      <c r="T24" s="217"/>
      <c r="U24" s="217"/>
      <c r="V24" s="218"/>
      <c r="W24" s="216"/>
      <c r="X24" s="217"/>
      <c r="Y24" s="217"/>
      <c r="Z24" s="217"/>
      <c r="AA24" s="217"/>
      <c r="AB24" s="217"/>
      <c r="AC24" s="218"/>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52.5" hidden="1" customHeight="1" x14ac:dyDescent="0.15">
      <c r="A25" s="306"/>
      <c r="B25" s="307"/>
      <c r="C25" s="307"/>
      <c r="D25" s="307"/>
      <c r="E25" s="307"/>
      <c r="F25" s="308"/>
      <c r="G25" s="290"/>
      <c r="H25" s="291"/>
      <c r="I25" s="291"/>
      <c r="J25" s="291"/>
      <c r="K25" s="291"/>
      <c r="L25" s="291"/>
      <c r="M25" s="291"/>
      <c r="N25" s="291"/>
      <c r="O25" s="292"/>
      <c r="P25" s="216"/>
      <c r="Q25" s="217"/>
      <c r="R25" s="217"/>
      <c r="S25" s="217"/>
      <c r="T25" s="217"/>
      <c r="U25" s="217"/>
      <c r="V25" s="218"/>
      <c r="W25" s="216"/>
      <c r="X25" s="217"/>
      <c r="Y25" s="217"/>
      <c r="Z25" s="217"/>
      <c r="AA25" s="217"/>
      <c r="AB25" s="217"/>
      <c r="AC25" s="218"/>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52.5" hidden="1" customHeight="1" x14ac:dyDescent="0.15">
      <c r="A26" s="306"/>
      <c r="B26" s="307"/>
      <c r="C26" s="307"/>
      <c r="D26" s="307"/>
      <c r="E26" s="307"/>
      <c r="F26" s="308"/>
      <c r="G26" s="290"/>
      <c r="H26" s="291"/>
      <c r="I26" s="291"/>
      <c r="J26" s="291"/>
      <c r="K26" s="291"/>
      <c r="L26" s="291"/>
      <c r="M26" s="291"/>
      <c r="N26" s="291"/>
      <c r="O26" s="292"/>
      <c r="P26" s="216"/>
      <c r="Q26" s="217"/>
      <c r="R26" s="217"/>
      <c r="S26" s="217"/>
      <c r="T26" s="217"/>
      <c r="U26" s="217"/>
      <c r="V26" s="218"/>
      <c r="W26" s="216"/>
      <c r="X26" s="217"/>
      <c r="Y26" s="217"/>
      <c r="Z26" s="217"/>
      <c r="AA26" s="217"/>
      <c r="AB26" s="217"/>
      <c r="AC26" s="218"/>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52.5" hidden="1" customHeight="1" x14ac:dyDescent="0.15">
      <c r="A27" s="306"/>
      <c r="B27" s="307"/>
      <c r="C27" s="307"/>
      <c r="D27" s="307"/>
      <c r="E27" s="307"/>
      <c r="F27" s="308"/>
      <c r="G27" s="290"/>
      <c r="H27" s="291"/>
      <c r="I27" s="291"/>
      <c r="J27" s="291"/>
      <c r="K27" s="291"/>
      <c r="L27" s="291"/>
      <c r="M27" s="291"/>
      <c r="N27" s="291"/>
      <c r="O27" s="292"/>
      <c r="P27" s="216"/>
      <c r="Q27" s="217"/>
      <c r="R27" s="217"/>
      <c r="S27" s="217"/>
      <c r="T27" s="217"/>
      <c r="U27" s="217"/>
      <c r="V27" s="218"/>
      <c r="W27" s="216"/>
      <c r="X27" s="217"/>
      <c r="Y27" s="217"/>
      <c r="Z27" s="217"/>
      <c r="AA27" s="217"/>
      <c r="AB27" s="217"/>
      <c r="AC27" s="218"/>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18"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50.25" customHeight="1" thickBot="1" x14ac:dyDescent="0.2">
      <c r="A29" s="306"/>
      <c r="B29" s="307"/>
      <c r="C29" s="307"/>
      <c r="D29" s="307"/>
      <c r="E29" s="307"/>
      <c r="F29" s="308"/>
      <c r="G29" s="126" t="s">
        <v>18</v>
      </c>
      <c r="H29" s="127"/>
      <c r="I29" s="127"/>
      <c r="J29" s="127"/>
      <c r="K29" s="127"/>
      <c r="L29" s="127"/>
      <c r="M29" s="127"/>
      <c r="N29" s="127"/>
      <c r="O29" s="128"/>
      <c r="P29" s="333">
        <f>AK13</f>
        <v>20000</v>
      </c>
      <c r="Q29" s="334"/>
      <c r="R29" s="334"/>
      <c r="S29" s="334"/>
      <c r="T29" s="334"/>
      <c r="U29" s="334"/>
      <c r="V29" s="335"/>
      <c r="W29" s="333">
        <f>AR13</f>
        <v>40000</v>
      </c>
      <c r="X29" s="334"/>
      <c r="Y29" s="334"/>
      <c r="Z29" s="334"/>
      <c r="AA29" s="334"/>
      <c r="AB29" s="334"/>
      <c r="AC29" s="335"/>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6" t="s">
        <v>579</v>
      </c>
      <c r="B30" s="337"/>
      <c r="C30" s="337"/>
      <c r="D30" s="337"/>
      <c r="E30" s="337"/>
      <c r="F30" s="338"/>
      <c r="G30" s="339" t="s">
        <v>628</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21.95" customHeight="1" x14ac:dyDescent="0.15">
      <c r="A31" s="348" t="s">
        <v>580</v>
      </c>
      <c r="B31" s="320"/>
      <c r="C31" s="320"/>
      <c r="D31" s="320"/>
      <c r="E31" s="320"/>
      <c r="F31" s="321"/>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591</v>
      </c>
      <c r="AV31" s="412"/>
      <c r="AW31" s="412"/>
      <c r="AX31" s="414"/>
    </row>
    <row r="32" spans="1:50" ht="21.95" customHeight="1" x14ac:dyDescent="0.15">
      <c r="A32" s="348"/>
      <c r="B32" s="320"/>
      <c r="C32" s="320"/>
      <c r="D32" s="320"/>
      <c r="E32" s="320"/>
      <c r="F32" s="321"/>
      <c r="G32" s="357" t="s">
        <v>651</v>
      </c>
      <c r="H32" s="358"/>
      <c r="I32" s="358"/>
      <c r="J32" s="358"/>
      <c r="K32" s="358"/>
      <c r="L32" s="358"/>
      <c r="M32" s="358"/>
      <c r="N32" s="358"/>
      <c r="O32" s="358"/>
      <c r="P32" s="361" t="s">
        <v>636</v>
      </c>
      <c r="Q32" s="362"/>
      <c r="R32" s="362"/>
      <c r="S32" s="362"/>
      <c r="T32" s="362"/>
      <c r="U32" s="362"/>
      <c r="V32" s="362"/>
      <c r="W32" s="362"/>
      <c r="X32" s="363"/>
      <c r="Y32" s="367" t="s">
        <v>51</v>
      </c>
      <c r="Z32" s="368"/>
      <c r="AA32" s="369"/>
      <c r="AB32" s="370" t="s">
        <v>614</v>
      </c>
      <c r="AC32" s="370"/>
      <c r="AD32" s="370"/>
      <c r="AE32" s="371" t="s">
        <v>611</v>
      </c>
      <c r="AF32" s="371"/>
      <c r="AG32" s="371"/>
      <c r="AH32" s="371"/>
      <c r="AI32" s="371" t="s">
        <v>611</v>
      </c>
      <c r="AJ32" s="371"/>
      <c r="AK32" s="371"/>
      <c r="AL32" s="371"/>
      <c r="AM32" s="371" t="s">
        <v>611</v>
      </c>
      <c r="AN32" s="371"/>
      <c r="AO32" s="371"/>
      <c r="AP32" s="371"/>
      <c r="AQ32" s="398" t="s">
        <v>284</v>
      </c>
      <c r="AR32" s="371"/>
      <c r="AS32" s="371"/>
      <c r="AT32" s="371"/>
      <c r="AU32" s="389" t="s">
        <v>284</v>
      </c>
      <c r="AV32" s="405"/>
      <c r="AW32" s="405"/>
      <c r="AX32" s="406"/>
    </row>
    <row r="33" spans="1:51" ht="21.95" customHeight="1" x14ac:dyDescent="0.15">
      <c r="A33" s="349"/>
      <c r="B33" s="323"/>
      <c r="C33" s="323"/>
      <c r="D33" s="323"/>
      <c r="E33" s="323"/>
      <c r="F33" s="324"/>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614</v>
      </c>
      <c r="AC33" s="370"/>
      <c r="AD33" s="370"/>
      <c r="AE33" s="371" t="s">
        <v>611</v>
      </c>
      <c r="AF33" s="371"/>
      <c r="AG33" s="371"/>
      <c r="AH33" s="371"/>
      <c r="AI33" s="371" t="s">
        <v>611</v>
      </c>
      <c r="AJ33" s="371"/>
      <c r="AK33" s="371"/>
      <c r="AL33" s="371"/>
      <c r="AM33" s="371" t="s">
        <v>611</v>
      </c>
      <c r="AN33" s="371"/>
      <c r="AO33" s="371"/>
      <c r="AP33" s="371"/>
      <c r="AQ33" s="371">
        <v>25</v>
      </c>
      <c r="AR33" s="371"/>
      <c r="AS33" s="371"/>
      <c r="AT33" s="371"/>
      <c r="AU33" s="410">
        <v>25</v>
      </c>
      <c r="AV33" s="405"/>
      <c r="AW33" s="405"/>
      <c r="AX33" s="406"/>
    </row>
    <row r="34" spans="1:51" ht="21.95" customHeight="1" x14ac:dyDescent="0.15">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592</v>
      </c>
      <c r="AR34" s="417"/>
      <c r="AS34" s="417"/>
      <c r="AT34" s="417"/>
      <c r="AU34" s="417"/>
      <c r="AV34" s="417"/>
      <c r="AW34" s="417"/>
      <c r="AX34" s="418"/>
    </row>
    <row r="35" spans="1:51" ht="21.95" customHeight="1" x14ac:dyDescent="0.15">
      <c r="A35" s="440"/>
      <c r="B35" s="441"/>
      <c r="C35" s="441"/>
      <c r="D35" s="441"/>
      <c r="E35" s="441"/>
      <c r="F35" s="442"/>
      <c r="G35" s="394" t="s">
        <v>649</v>
      </c>
      <c r="H35" s="395"/>
      <c r="I35" s="395"/>
      <c r="J35" s="395"/>
      <c r="K35" s="395"/>
      <c r="L35" s="395"/>
      <c r="M35" s="395"/>
      <c r="N35" s="395"/>
      <c r="O35" s="395"/>
      <c r="P35" s="395"/>
      <c r="Q35" s="395"/>
      <c r="R35" s="395"/>
      <c r="S35" s="395"/>
      <c r="T35" s="395"/>
      <c r="U35" s="395"/>
      <c r="V35" s="395"/>
      <c r="W35" s="395"/>
      <c r="X35" s="395"/>
      <c r="Y35" s="419" t="s">
        <v>581</v>
      </c>
      <c r="Z35" s="420"/>
      <c r="AA35" s="421"/>
      <c r="AB35" s="422" t="s">
        <v>621</v>
      </c>
      <c r="AC35" s="423"/>
      <c r="AD35" s="424"/>
      <c r="AE35" s="398" t="s">
        <v>611</v>
      </c>
      <c r="AF35" s="398"/>
      <c r="AG35" s="398"/>
      <c r="AH35" s="398"/>
      <c r="AI35" s="398" t="s">
        <v>611</v>
      </c>
      <c r="AJ35" s="398"/>
      <c r="AK35" s="398"/>
      <c r="AL35" s="398"/>
      <c r="AM35" s="398" t="s">
        <v>611</v>
      </c>
      <c r="AN35" s="398"/>
      <c r="AO35" s="398"/>
      <c r="AP35" s="398"/>
      <c r="AQ35" s="389" t="s">
        <v>284</v>
      </c>
      <c r="AR35" s="372"/>
      <c r="AS35" s="372"/>
      <c r="AT35" s="372"/>
      <c r="AU35" s="372"/>
      <c r="AV35" s="372"/>
      <c r="AW35" s="372"/>
      <c r="AX35" s="373"/>
    </row>
    <row r="36" spans="1:51" ht="21.9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583</v>
      </c>
      <c r="Z36" s="399"/>
      <c r="AA36" s="400"/>
      <c r="AB36" s="425" t="s">
        <v>622</v>
      </c>
      <c r="AC36" s="426"/>
      <c r="AD36" s="427"/>
      <c r="AE36" s="428" t="s">
        <v>611</v>
      </c>
      <c r="AF36" s="428"/>
      <c r="AG36" s="428"/>
      <c r="AH36" s="428"/>
      <c r="AI36" s="398" t="s">
        <v>611</v>
      </c>
      <c r="AJ36" s="398"/>
      <c r="AK36" s="398"/>
      <c r="AL36" s="398"/>
      <c r="AM36" s="398" t="s">
        <v>611</v>
      </c>
      <c r="AN36" s="398"/>
      <c r="AO36" s="398"/>
      <c r="AP36" s="398"/>
      <c r="AQ36" s="428" t="s">
        <v>284</v>
      </c>
      <c r="AR36" s="428"/>
      <c r="AS36" s="428"/>
      <c r="AT36" s="428"/>
      <c r="AU36" s="428"/>
      <c r="AV36" s="428"/>
      <c r="AW36" s="428"/>
      <c r="AX36" s="431"/>
    </row>
    <row r="37" spans="1:51" ht="24.6" customHeight="1" x14ac:dyDescent="0.15">
      <c r="A37" s="467" t="s">
        <v>236</v>
      </c>
      <c r="B37" s="468"/>
      <c r="C37" s="468"/>
      <c r="D37" s="468"/>
      <c r="E37" s="468"/>
      <c r="F37" s="469"/>
      <c r="G37" s="477" t="s">
        <v>139</v>
      </c>
      <c r="H37" s="325"/>
      <c r="I37" s="325"/>
      <c r="J37" s="325"/>
      <c r="K37" s="325"/>
      <c r="L37" s="325"/>
      <c r="M37" s="325"/>
      <c r="N37" s="325"/>
      <c r="O37" s="326"/>
      <c r="P37" s="329" t="s">
        <v>55</v>
      </c>
      <c r="Q37" s="325"/>
      <c r="R37" s="325"/>
      <c r="S37" s="325"/>
      <c r="T37" s="325"/>
      <c r="U37" s="325"/>
      <c r="V37" s="325"/>
      <c r="W37" s="325"/>
      <c r="X37" s="326"/>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5" t="s">
        <v>128</v>
      </c>
      <c r="AV37" s="325"/>
      <c r="AW37" s="325"/>
      <c r="AX37" s="330"/>
    </row>
    <row r="38" spans="1:51" ht="24.6" customHeight="1" x14ac:dyDescent="0.15">
      <c r="A38" s="470"/>
      <c r="B38" s="471"/>
      <c r="C38" s="471"/>
      <c r="D38" s="471"/>
      <c r="E38" s="471"/>
      <c r="F38" s="472"/>
      <c r="G38" s="343"/>
      <c r="H38" s="327"/>
      <c r="I38" s="327"/>
      <c r="J38" s="327"/>
      <c r="K38" s="327"/>
      <c r="L38" s="327"/>
      <c r="M38" s="327"/>
      <c r="N38" s="327"/>
      <c r="O38" s="328"/>
      <c r="P38" s="331"/>
      <c r="Q38" s="327"/>
      <c r="R38" s="327"/>
      <c r="S38" s="327"/>
      <c r="T38" s="327"/>
      <c r="U38" s="327"/>
      <c r="V38" s="327"/>
      <c r="W38" s="327"/>
      <c r="X38" s="328"/>
      <c r="Y38" s="481"/>
      <c r="Z38" s="482"/>
      <c r="AA38" s="483"/>
      <c r="AB38" s="402"/>
      <c r="AC38" s="487"/>
      <c r="AD38" s="488"/>
      <c r="AE38" s="402"/>
      <c r="AF38" s="487"/>
      <c r="AG38" s="487"/>
      <c r="AH38" s="488"/>
      <c r="AI38" s="490"/>
      <c r="AJ38" s="490"/>
      <c r="AK38" s="490"/>
      <c r="AL38" s="402"/>
      <c r="AM38" s="490"/>
      <c r="AN38" s="490"/>
      <c r="AO38" s="490"/>
      <c r="AP38" s="402"/>
      <c r="AQ38" s="432" t="s">
        <v>284</v>
      </c>
      <c r="AR38" s="433"/>
      <c r="AS38" s="434" t="s">
        <v>175</v>
      </c>
      <c r="AT38" s="435"/>
      <c r="AU38" s="436">
        <v>12</v>
      </c>
      <c r="AV38" s="436"/>
      <c r="AW38" s="327" t="s">
        <v>166</v>
      </c>
      <c r="AX38" s="332"/>
    </row>
    <row r="39" spans="1:51" ht="47.1" customHeight="1" x14ac:dyDescent="0.15">
      <c r="A39" s="473"/>
      <c r="B39" s="471"/>
      <c r="C39" s="471"/>
      <c r="D39" s="471"/>
      <c r="E39" s="471"/>
      <c r="F39" s="472"/>
      <c r="G39" s="374" t="s">
        <v>650</v>
      </c>
      <c r="H39" s="375"/>
      <c r="I39" s="375"/>
      <c r="J39" s="375"/>
      <c r="K39" s="375"/>
      <c r="L39" s="375"/>
      <c r="M39" s="375"/>
      <c r="N39" s="375"/>
      <c r="O39" s="376"/>
      <c r="P39" s="139" t="s">
        <v>613</v>
      </c>
      <c r="Q39" s="139"/>
      <c r="R39" s="139"/>
      <c r="S39" s="139"/>
      <c r="T39" s="139"/>
      <c r="U39" s="139"/>
      <c r="V39" s="139"/>
      <c r="W39" s="139"/>
      <c r="X39" s="140"/>
      <c r="Y39" s="385" t="s">
        <v>12</v>
      </c>
      <c r="Z39" s="386"/>
      <c r="AA39" s="387"/>
      <c r="AB39" s="388" t="s">
        <v>614</v>
      </c>
      <c r="AC39" s="388"/>
      <c r="AD39" s="388"/>
      <c r="AE39" s="389" t="s">
        <v>611</v>
      </c>
      <c r="AF39" s="372"/>
      <c r="AG39" s="372"/>
      <c r="AH39" s="372"/>
      <c r="AI39" s="389" t="s">
        <v>611</v>
      </c>
      <c r="AJ39" s="372"/>
      <c r="AK39" s="372"/>
      <c r="AL39" s="372"/>
      <c r="AM39" s="389" t="s">
        <v>611</v>
      </c>
      <c r="AN39" s="372"/>
      <c r="AO39" s="372"/>
      <c r="AP39" s="372"/>
      <c r="AQ39" s="391" t="s">
        <v>284</v>
      </c>
      <c r="AR39" s="392"/>
      <c r="AS39" s="392"/>
      <c r="AT39" s="393"/>
      <c r="AU39" s="372" t="s">
        <v>611</v>
      </c>
      <c r="AV39" s="372"/>
      <c r="AW39" s="372"/>
      <c r="AX39" s="373"/>
    </row>
    <row r="40" spans="1:51" ht="68.099999999999994"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614</v>
      </c>
      <c r="AC40" s="448"/>
      <c r="AD40" s="448"/>
      <c r="AE40" s="389" t="s">
        <v>611</v>
      </c>
      <c r="AF40" s="372"/>
      <c r="AG40" s="372"/>
      <c r="AH40" s="372"/>
      <c r="AI40" s="389" t="s">
        <v>611</v>
      </c>
      <c r="AJ40" s="372"/>
      <c r="AK40" s="372"/>
      <c r="AL40" s="372"/>
      <c r="AM40" s="389" t="s">
        <v>611</v>
      </c>
      <c r="AN40" s="372"/>
      <c r="AO40" s="372"/>
      <c r="AP40" s="372"/>
      <c r="AQ40" s="391" t="s">
        <v>284</v>
      </c>
      <c r="AR40" s="392"/>
      <c r="AS40" s="392"/>
      <c r="AT40" s="393"/>
      <c r="AU40" s="372">
        <v>100</v>
      </c>
      <c r="AV40" s="372"/>
      <c r="AW40" s="372"/>
      <c r="AX40" s="373"/>
    </row>
    <row r="41" spans="1:51" ht="24.6"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611</v>
      </c>
      <c r="AF41" s="372"/>
      <c r="AG41" s="372"/>
      <c r="AH41" s="372"/>
      <c r="AI41" s="389" t="s">
        <v>611</v>
      </c>
      <c r="AJ41" s="372"/>
      <c r="AK41" s="372"/>
      <c r="AL41" s="372"/>
      <c r="AM41" s="389" t="s">
        <v>611</v>
      </c>
      <c r="AN41" s="372"/>
      <c r="AO41" s="372"/>
      <c r="AP41" s="372"/>
      <c r="AQ41" s="391" t="s">
        <v>284</v>
      </c>
      <c r="AR41" s="392"/>
      <c r="AS41" s="392"/>
      <c r="AT41" s="393"/>
      <c r="AU41" s="372" t="s">
        <v>611</v>
      </c>
      <c r="AV41" s="372"/>
      <c r="AW41" s="372"/>
      <c r="AX41" s="373"/>
    </row>
    <row r="42" spans="1:51" ht="24.6" hidden="1" customHeight="1" x14ac:dyDescent="0.15">
      <c r="A42" s="461" t="s">
        <v>261</v>
      </c>
      <c r="B42" s="456"/>
      <c r="C42" s="456"/>
      <c r="D42" s="456"/>
      <c r="E42" s="456"/>
      <c r="F42" s="457"/>
      <c r="G42" s="497" t="s">
        <v>615</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4.6" hidden="1" customHeight="1" x14ac:dyDescent="0.15">
      <c r="A43" s="349"/>
      <c r="B43" s="323"/>
      <c r="C43" s="323"/>
      <c r="D43" s="323"/>
      <c r="E43" s="323"/>
      <c r="F43" s="324"/>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24.6" hidden="1" customHeight="1" x14ac:dyDescent="0.15">
      <c r="A44" s="901" t="s">
        <v>573</v>
      </c>
      <c r="B44" s="319" t="s">
        <v>574</v>
      </c>
      <c r="C44" s="320"/>
      <c r="D44" s="320"/>
      <c r="E44" s="320"/>
      <c r="F44" s="321"/>
      <c r="G44" s="325" t="s">
        <v>575</v>
      </c>
      <c r="H44" s="325"/>
      <c r="I44" s="325"/>
      <c r="J44" s="325"/>
      <c r="K44" s="325"/>
      <c r="L44" s="325"/>
      <c r="M44" s="325"/>
      <c r="N44" s="325"/>
      <c r="O44" s="325"/>
      <c r="P44" s="325"/>
      <c r="Q44" s="325"/>
      <c r="R44" s="325"/>
      <c r="S44" s="325"/>
      <c r="T44" s="325"/>
      <c r="U44" s="325"/>
      <c r="V44" s="325"/>
      <c r="W44" s="325"/>
      <c r="X44" s="325"/>
      <c r="Y44" s="325"/>
      <c r="Z44" s="325"/>
      <c r="AA44" s="326"/>
      <c r="AB44" s="329" t="s">
        <v>593</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4.6"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4.6" hidden="1" customHeight="1" x14ac:dyDescent="0.15">
      <c r="A46" s="317"/>
      <c r="B46" s="319"/>
      <c r="C46" s="320"/>
      <c r="D46" s="320"/>
      <c r="E46" s="320"/>
      <c r="F46" s="321"/>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4.6" hidden="1" customHeight="1" x14ac:dyDescent="0.15">
      <c r="A47" s="317"/>
      <c r="B47" s="319"/>
      <c r="C47" s="320"/>
      <c r="D47" s="320"/>
      <c r="E47" s="320"/>
      <c r="F47" s="321"/>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24.6" hidden="1" customHeight="1" x14ac:dyDescent="0.15">
      <c r="A48" s="317"/>
      <c r="B48" s="322"/>
      <c r="C48" s="323"/>
      <c r="D48" s="323"/>
      <c r="E48" s="323"/>
      <c r="F48" s="324"/>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24.6" hidden="1" customHeight="1" x14ac:dyDescent="0.15">
      <c r="A49" s="317"/>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8" t="s">
        <v>11</v>
      </c>
      <c r="AC49" s="899"/>
      <c r="AD49" s="900"/>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24.6" hidden="1" customHeight="1" x14ac:dyDescent="0.15">
      <c r="A50" s="317"/>
      <c r="B50" s="319"/>
      <c r="C50" s="320"/>
      <c r="D50" s="320"/>
      <c r="E50" s="320"/>
      <c r="F50" s="321"/>
      <c r="G50" s="343"/>
      <c r="H50" s="327"/>
      <c r="I50" s="327"/>
      <c r="J50" s="327"/>
      <c r="K50" s="327"/>
      <c r="L50" s="327"/>
      <c r="M50" s="327"/>
      <c r="N50" s="327"/>
      <c r="O50" s="328"/>
      <c r="P50" s="331"/>
      <c r="Q50" s="327"/>
      <c r="R50" s="327"/>
      <c r="S50" s="327"/>
      <c r="T50" s="327"/>
      <c r="U50" s="327"/>
      <c r="V50" s="327"/>
      <c r="W50" s="327"/>
      <c r="X50" s="328"/>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7" t="s">
        <v>166</v>
      </c>
      <c r="AX50" s="332"/>
      <c r="AY50">
        <f t="shared" si="0"/>
        <v>0</v>
      </c>
      <c r="AZ50" s="10"/>
      <c r="BA50" s="10"/>
      <c r="BB50" s="10"/>
      <c r="BC50" s="10"/>
      <c r="BD50" s="10"/>
      <c r="BE50" s="10"/>
      <c r="BF50" s="10"/>
      <c r="BG50" s="10"/>
      <c r="BH50" s="10"/>
    </row>
    <row r="51" spans="1:60" ht="24.6" hidden="1" customHeight="1" x14ac:dyDescent="0.15">
      <c r="A51" s="317"/>
      <c r="B51" s="319"/>
      <c r="C51" s="320"/>
      <c r="D51" s="320"/>
      <c r="E51" s="320"/>
      <c r="F51" s="321"/>
      <c r="G51" s="138"/>
      <c r="H51" s="139"/>
      <c r="I51" s="139"/>
      <c r="J51" s="139"/>
      <c r="K51" s="139"/>
      <c r="L51" s="139"/>
      <c r="M51" s="139"/>
      <c r="N51" s="139"/>
      <c r="O51" s="140"/>
      <c r="P51" s="139"/>
      <c r="Q51" s="449"/>
      <c r="R51" s="449"/>
      <c r="S51" s="449"/>
      <c r="T51" s="449"/>
      <c r="U51" s="449"/>
      <c r="V51" s="449"/>
      <c r="W51" s="449"/>
      <c r="X51" s="450"/>
      <c r="Y51" s="902" t="s">
        <v>57</v>
      </c>
      <c r="Z51" s="903"/>
      <c r="AA51" s="904"/>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4.6" hidden="1" customHeight="1" x14ac:dyDescent="0.15">
      <c r="A52" s="317"/>
      <c r="B52" s="319"/>
      <c r="C52" s="320"/>
      <c r="D52" s="320"/>
      <c r="E52" s="320"/>
      <c r="F52" s="321"/>
      <c r="G52" s="905"/>
      <c r="H52" s="383"/>
      <c r="I52" s="383"/>
      <c r="J52" s="383"/>
      <c r="K52" s="383"/>
      <c r="L52" s="383"/>
      <c r="M52" s="383"/>
      <c r="N52" s="383"/>
      <c r="O52" s="384"/>
      <c r="P52" s="451"/>
      <c r="Q52" s="451"/>
      <c r="R52" s="451"/>
      <c r="S52" s="451"/>
      <c r="T52" s="451"/>
      <c r="U52" s="451"/>
      <c r="V52" s="451"/>
      <c r="W52" s="451"/>
      <c r="X52" s="452"/>
      <c r="Y52" s="906" t="s">
        <v>50</v>
      </c>
      <c r="Z52" s="798"/>
      <c r="AA52" s="799"/>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4.6" hidden="1" customHeight="1" x14ac:dyDescent="0.15">
      <c r="A53" s="317"/>
      <c r="B53" s="319"/>
      <c r="C53" s="320"/>
      <c r="D53" s="320"/>
      <c r="E53" s="320"/>
      <c r="F53" s="321"/>
      <c r="G53" s="141"/>
      <c r="H53" s="142"/>
      <c r="I53" s="142"/>
      <c r="J53" s="142"/>
      <c r="K53" s="142"/>
      <c r="L53" s="142"/>
      <c r="M53" s="142"/>
      <c r="N53" s="142"/>
      <c r="O53" s="143"/>
      <c r="P53" s="453"/>
      <c r="Q53" s="453"/>
      <c r="R53" s="453"/>
      <c r="S53" s="453"/>
      <c r="T53" s="453"/>
      <c r="U53" s="453"/>
      <c r="V53" s="453"/>
      <c r="W53" s="453"/>
      <c r="X53" s="454"/>
      <c r="Y53" s="906" t="s">
        <v>13</v>
      </c>
      <c r="Z53" s="798"/>
      <c r="AA53" s="799"/>
      <c r="AB53" s="907" t="s">
        <v>14</v>
      </c>
      <c r="AC53" s="907"/>
      <c r="AD53" s="907"/>
      <c r="AE53" s="575"/>
      <c r="AF53" s="576"/>
      <c r="AG53" s="576"/>
      <c r="AH53" s="576"/>
      <c r="AI53" s="575"/>
      <c r="AJ53" s="576"/>
      <c r="AK53" s="576"/>
      <c r="AL53" s="576"/>
      <c r="AM53" s="575"/>
      <c r="AN53" s="576"/>
      <c r="AO53" s="576"/>
      <c r="AP53" s="576"/>
      <c r="AQ53" s="391"/>
      <c r="AR53" s="392"/>
      <c r="AS53" s="392"/>
      <c r="AT53" s="393"/>
      <c r="AU53" s="372"/>
      <c r="AV53" s="372"/>
      <c r="AW53" s="372"/>
      <c r="AX53" s="373"/>
      <c r="AY53">
        <f t="shared" si="0"/>
        <v>0</v>
      </c>
      <c r="AZ53" s="10"/>
      <c r="BA53" s="10"/>
      <c r="BB53" s="10"/>
      <c r="BC53" s="10"/>
      <c r="BD53" s="10"/>
      <c r="BE53" s="10"/>
      <c r="BF53" s="10"/>
      <c r="BG53" s="10"/>
      <c r="BH53" s="10"/>
    </row>
    <row r="54" spans="1:60" ht="24.6" hidden="1" customHeight="1" x14ac:dyDescent="0.15">
      <c r="A54" s="317"/>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8" t="s">
        <v>11</v>
      </c>
      <c r="AC54" s="899"/>
      <c r="AD54" s="900"/>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24.6" hidden="1" customHeight="1" x14ac:dyDescent="0.15">
      <c r="A55" s="317"/>
      <c r="B55" s="319"/>
      <c r="C55" s="320"/>
      <c r="D55" s="320"/>
      <c r="E55" s="320"/>
      <c r="F55" s="321"/>
      <c r="G55" s="343"/>
      <c r="H55" s="327"/>
      <c r="I55" s="327"/>
      <c r="J55" s="327"/>
      <c r="K55" s="327"/>
      <c r="L55" s="327"/>
      <c r="M55" s="327"/>
      <c r="N55" s="327"/>
      <c r="O55" s="328"/>
      <c r="P55" s="331"/>
      <c r="Q55" s="327"/>
      <c r="R55" s="327"/>
      <c r="S55" s="327"/>
      <c r="T55" s="327"/>
      <c r="U55" s="327"/>
      <c r="V55" s="327"/>
      <c r="W55" s="327"/>
      <c r="X55" s="328"/>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7" t="s">
        <v>166</v>
      </c>
      <c r="AX55" s="332"/>
      <c r="AY55">
        <f>$AY$54</f>
        <v>0</v>
      </c>
      <c r="AZ55" s="10"/>
      <c r="BA55" s="10"/>
      <c r="BB55" s="10"/>
      <c r="BC55" s="10"/>
      <c r="BD55" s="10"/>
      <c r="BE55" s="10"/>
      <c r="BF55" s="10"/>
      <c r="BG55" s="10"/>
      <c r="BH55" s="10"/>
    </row>
    <row r="56" spans="1:60" ht="24.6" hidden="1" customHeight="1" x14ac:dyDescent="0.15">
      <c r="A56" s="317"/>
      <c r="B56" s="319"/>
      <c r="C56" s="320"/>
      <c r="D56" s="320"/>
      <c r="E56" s="320"/>
      <c r="F56" s="321"/>
      <c r="G56" s="138"/>
      <c r="H56" s="139"/>
      <c r="I56" s="139"/>
      <c r="J56" s="139"/>
      <c r="K56" s="139"/>
      <c r="L56" s="139"/>
      <c r="M56" s="139"/>
      <c r="N56" s="139"/>
      <c r="O56" s="140"/>
      <c r="P56" s="139"/>
      <c r="Q56" s="449"/>
      <c r="R56" s="449"/>
      <c r="S56" s="449"/>
      <c r="T56" s="449"/>
      <c r="U56" s="449"/>
      <c r="V56" s="449"/>
      <c r="W56" s="449"/>
      <c r="X56" s="450"/>
      <c r="Y56" s="902" t="s">
        <v>57</v>
      </c>
      <c r="Z56" s="903"/>
      <c r="AA56" s="904"/>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4.6" hidden="1" customHeight="1" x14ac:dyDescent="0.15">
      <c r="A57" s="317"/>
      <c r="B57" s="319"/>
      <c r="C57" s="320"/>
      <c r="D57" s="320"/>
      <c r="E57" s="320"/>
      <c r="F57" s="321"/>
      <c r="G57" s="905"/>
      <c r="H57" s="383"/>
      <c r="I57" s="383"/>
      <c r="J57" s="383"/>
      <c r="K57" s="383"/>
      <c r="L57" s="383"/>
      <c r="M57" s="383"/>
      <c r="N57" s="383"/>
      <c r="O57" s="384"/>
      <c r="P57" s="451"/>
      <c r="Q57" s="451"/>
      <c r="R57" s="451"/>
      <c r="S57" s="451"/>
      <c r="T57" s="451"/>
      <c r="U57" s="451"/>
      <c r="V57" s="451"/>
      <c r="W57" s="451"/>
      <c r="X57" s="452"/>
      <c r="Y57" s="906" t="s">
        <v>50</v>
      </c>
      <c r="Z57" s="798"/>
      <c r="AA57" s="799"/>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4.6" hidden="1" customHeight="1" x14ac:dyDescent="0.15">
      <c r="A58" s="317"/>
      <c r="B58" s="322"/>
      <c r="C58" s="323"/>
      <c r="D58" s="323"/>
      <c r="E58" s="323"/>
      <c r="F58" s="324"/>
      <c r="G58" s="141"/>
      <c r="H58" s="142"/>
      <c r="I58" s="142"/>
      <c r="J58" s="142"/>
      <c r="K58" s="142"/>
      <c r="L58" s="142"/>
      <c r="M58" s="142"/>
      <c r="N58" s="142"/>
      <c r="O58" s="143"/>
      <c r="P58" s="453"/>
      <c r="Q58" s="453"/>
      <c r="R58" s="453"/>
      <c r="S58" s="453"/>
      <c r="T58" s="453"/>
      <c r="U58" s="453"/>
      <c r="V58" s="453"/>
      <c r="W58" s="453"/>
      <c r="X58" s="454"/>
      <c r="Y58" s="906" t="s">
        <v>13</v>
      </c>
      <c r="Z58" s="798"/>
      <c r="AA58" s="799"/>
      <c r="AB58" s="907" t="s">
        <v>14</v>
      </c>
      <c r="AC58" s="907"/>
      <c r="AD58" s="907"/>
      <c r="AE58" s="575"/>
      <c r="AF58" s="576"/>
      <c r="AG58" s="576"/>
      <c r="AH58" s="576"/>
      <c r="AI58" s="575"/>
      <c r="AJ58" s="576"/>
      <c r="AK58" s="576"/>
      <c r="AL58" s="576"/>
      <c r="AM58" s="575"/>
      <c r="AN58" s="576"/>
      <c r="AO58" s="576"/>
      <c r="AP58" s="576"/>
      <c r="AQ58" s="391"/>
      <c r="AR58" s="392"/>
      <c r="AS58" s="392"/>
      <c r="AT58" s="393"/>
      <c r="AU58" s="372"/>
      <c r="AV58" s="372"/>
      <c r="AW58" s="372"/>
      <c r="AX58" s="373"/>
      <c r="AY58">
        <f>$AY$54</f>
        <v>0</v>
      </c>
      <c r="AZ58" s="10"/>
      <c r="BA58" s="10"/>
      <c r="BB58" s="10"/>
      <c r="BC58" s="10"/>
      <c r="BD58" s="10"/>
      <c r="BE58" s="10"/>
      <c r="BF58" s="10"/>
      <c r="BG58" s="10"/>
      <c r="BH58" s="10"/>
    </row>
    <row r="59" spans="1:60" ht="24.6" hidden="1" customHeight="1" x14ac:dyDescent="0.15">
      <c r="A59" s="317"/>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8" t="s">
        <v>11</v>
      </c>
      <c r="AC59" s="899"/>
      <c r="AD59" s="900"/>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24.6" hidden="1" customHeight="1" x14ac:dyDescent="0.15">
      <c r="A60" s="317"/>
      <c r="B60" s="319"/>
      <c r="C60" s="320"/>
      <c r="D60" s="320"/>
      <c r="E60" s="320"/>
      <c r="F60" s="321"/>
      <c r="G60" s="343"/>
      <c r="H60" s="327"/>
      <c r="I60" s="327"/>
      <c r="J60" s="327"/>
      <c r="K60" s="327"/>
      <c r="L60" s="327"/>
      <c r="M60" s="327"/>
      <c r="N60" s="327"/>
      <c r="O60" s="328"/>
      <c r="P60" s="331"/>
      <c r="Q60" s="327"/>
      <c r="R60" s="327"/>
      <c r="S60" s="327"/>
      <c r="T60" s="327"/>
      <c r="U60" s="327"/>
      <c r="V60" s="327"/>
      <c r="W60" s="327"/>
      <c r="X60" s="328"/>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7" t="s">
        <v>166</v>
      </c>
      <c r="AX60" s="332"/>
      <c r="AY60">
        <f>$AY$59</f>
        <v>0</v>
      </c>
      <c r="AZ60" s="10"/>
      <c r="BA60" s="10"/>
      <c r="BB60" s="10"/>
      <c r="BC60" s="10"/>
      <c r="BD60" s="10"/>
      <c r="BE60" s="10"/>
      <c r="BF60" s="10"/>
      <c r="BG60" s="10"/>
      <c r="BH60" s="10"/>
    </row>
    <row r="61" spans="1:60" ht="24.6" hidden="1" customHeight="1" x14ac:dyDescent="0.15">
      <c r="A61" s="317"/>
      <c r="B61" s="319"/>
      <c r="C61" s="320"/>
      <c r="D61" s="320"/>
      <c r="E61" s="320"/>
      <c r="F61" s="321"/>
      <c r="G61" s="138"/>
      <c r="H61" s="139"/>
      <c r="I61" s="139"/>
      <c r="J61" s="139"/>
      <c r="K61" s="139"/>
      <c r="L61" s="139"/>
      <c r="M61" s="139"/>
      <c r="N61" s="139"/>
      <c r="O61" s="140"/>
      <c r="P61" s="139"/>
      <c r="Q61" s="449"/>
      <c r="R61" s="449"/>
      <c r="S61" s="449"/>
      <c r="T61" s="449"/>
      <c r="U61" s="449"/>
      <c r="V61" s="449"/>
      <c r="W61" s="449"/>
      <c r="X61" s="450"/>
      <c r="Y61" s="902" t="s">
        <v>57</v>
      </c>
      <c r="Z61" s="903"/>
      <c r="AA61" s="904"/>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4.6" hidden="1" customHeight="1" x14ac:dyDescent="0.15">
      <c r="A62" s="317"/>
      <c r="B62" s="319"/>
      <c r="C62" s="320"/>
      <c r="D62" s="320"/>
      <c r="E62" s="320"/>
      <c r="F62" s="321"/>
      <c r="G62" s="905"/>
      <c r="H62" s="383"/>
      <c r="I62" s="383"/>
      <c r="J62" s="383"/>
      <c r="K62" s="383"/>
      <c r="L62" s="383"/>
      <c r="M62" s="383"/>
      <c r="N62" s="383"/>
      <c r="O62" s="384"/>
      <c r="P62" s="451"/>
      <c r="Q62" s="451"/>
      <c r="R62" s="451"/>
      <c r="S62" s="451"/>
      <c r="T62" s="451"/>
      <c r="U62" s="451"/>
      <c r="V62" s="451"/>
      <c r="W62" s="451"/>
      <c r="X62" s="452"/>
      <c r="Y62" s="906" t="s">
        <v>50</v>
      </c>
      <c r="Z62" s="798"/>
      <c r="AA62" s="799"/>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4.6" hidden="1" customHeight="1" thickBot="1" x14ac:dyDescent="0.2">
      <c r="A63" s="318"/>
      <c r="B63" s="895"/>
      <c r="C63" s="896"/>
      <c r="D63" s="896"/>
      <c r="E63" s="896"/>
      <c r="F63" s="897"/>
      <c r="G63" s="141"/>
      <c r="H63" s="142"/>
      <c r="I63" s="142"/>
      <c r="J63" s="142"/>
      <c r="K63" s="142"/>
      <c r="L63" s="142"/>
      <c r="M63" s="142"/>
      <c r="N63" s="142"/>
      <c r="O63" s="143"/>
      <c r="P63" s="453"/>
      <c r="Q63" s="453"/>
      <c r="R63" s="453"/>
      <c r="S63" s="453"/>
      <c r="T63" s="453"/>
      <c r="U63" s="453"/>
      <c r="V63" s="453"/>
      <c r="W63" s="453"/>
      <c r="X63" s="454"/>
      <c r="Y63" s="906" t="s">
        <v>13</v>
      </c>
      <c r="Z63" s="798"/>
      <c r="AA63" s="799"/>
      <c r="AB63" s="907" t="s">
        <v>14</v>
      </c>
      <c r="AC63" s="907"/>
      <c r="AD63" s="907"/>
      <c r="AE63" s="575"/>
      <c r="AF63" s="576"/>
      <c r="AG63" s="576"/>
      <c r="AH63" s="576"/>
      <c r="AI63" s="575"/>
      <c r="AJ63" s="576"/>
      <c r="AK63" s="576"/>
      <c r="AL63" s="576"/>
      <c r="AM63" s="575"/>
      <c r="AN63" s="576"/>
      <c r="AO63" s="576"/>
      <c r="AP63" s="576"/>
      <c r="AQ63" s="391"/>
      <c r="AR63" s="392"/>
      <c r="AS63" s="392"/>
      <c r="AT63" s="393"/>
      <c r="AU63" s="372"/>
      <c r="AV63" s="372"/>
      <c r="AW63" s="372"/>
      <c r="AX63" s="373"/>
      <c r="AY63">
        <f>$AY$59</f>
        <v>0</v>
      </c>
      <c r="AZ63" s="10"/>
      <c r="BA63" s="10"/>
      <c r="BB63" s="10"/>
      <c r="BC63" s="10"/>
      <c r="BD63" s="10"/>
      <c r="BE63" s="10"/>
      <c r="BF63" s="10"/>
      <c r="BG63" s="10"/>
      <c r="BH63" s="10"/>
    </row>
    <row r="64" spans="1:60" ht="24.6" hidden="1" customHeight="1" x14ac:dyDescent="0.15">
      <c r="A64" s="336" t="s">
        <v>579</v>
      </c>
      <c r="B64" s="337"/>
      <c r="C64" s="337"/>
      <c r="D64" s="337"/>
      <c r="E64" s="337"/>
      <c r="F64" s="338"/>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24.6" hidden="1" customHeight="1" x14ac:dyDescent="0.15">
      <c r="A65" s="348" t="s">
        <v>580</v>
      </c>
      <c r="B65" s="320"/>
      <c r="C65" s="320"/>
      <c r="D65" s="320"/>
      <c r="E65" s="320"/>
      <c r="F65" s="321"/>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591</v>
      </c>
      <c r="AV65" s="412"/>
      <c r="AW65" s="412"/>
      <c r="AX65" s="414"/>
      <c r="AY65">
        <f>COUNTA($G$66)</f>
        <v>0</v>
      </c>
    </row>
    <row r="66" spans="1:51" ht="24.6" hidden="1" customHeight="1" x14ac:dyDescent="0.15">
      <c r="A66" s="348"/>
      <c r="B66" s="320"/>
      <c r="C66" s="320"/>
      <c r="D66" s="320"/>
      <c r="E66" s="320"/>
      <c r="F66" s="321"/>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4.6" hidden="1" customHeight="1" x14ac:dyDescent="0.15">
      <c r="A67" s="349"/>
      <c r="B67" s="323"/>
      <c r="C67" s="323"/>
      <c r="D67" s="323"/>
      <c r="E67" s="323"/>
      <c r="F67" s="324"/>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4.6" hidden="1" customHeight="1" x14ac:dyDescent="0.15">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592</v>
      </c>
      <c r="AR68" s="417"/>
      <c r="AS68" s="417"/>
      <c r="AT68" s="417"/>
      <c r="AU68" s="417"/>
      <c r="AV68" s="417"/>
      <c r="AW68" s="417"/>
      <c r="AX68" s="418"/>
      <c r="AY68">
        <f>IF(SUBSTITUTE(SUBSTITUTE($G$69,"／",""),"　","")="",0,1)</f>
        <v>0</v>
      </c>
    </row>
    <row r="69" spans="1:51" ht="24.6" hidden="1" customHeight="1" x14ac:dyDescent="0.15">
      <c r="A69" s="440"/>
      <c r="B69" s="441"/>
      <c r="C69" s="441"/>
      <c r="D69" s="441"/>
      <c r="E69" s="441"/>
      <c r="F69" s="442"/>
      <c r="G69" s="394" t="s">
        <v>623</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24.6"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583</v>
      </c>
      <c r="Z70" s="399"/>
      <c r="AA70" s="400"/>
      <c r="AB70" s="425" t="s">
        <v>624</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24.6" hidden="1" customHeight="1" x14ac:dyDescent="0.15">
      <c r="A71" s="503" t="s">
        <v>236</v>
      </c>
      <c r="B71" s="504"/>
      <c r="C71" s="504"/>
      <c r="D71" s="504"/>
      <c r="E71" s="504"/>
      <c r="F71" s="505"/>
      <c r="G71" s="477" t="s">
        <v>139</v>
      </c>
      <c r="H71" s="325"/>
      <c r="I71" s="325"/>
      <c r="J71" s="325"/>
      <c r="K71" s="325"/>
      <c r="L71" s="325"/>
      <c r="M71" s="325"/>
      <c r="N71" s="325"/>
      <c r="O71" s="326"/>
      <c r="P71" s="329" t="s">
        <v>55</v>
      </c>
      <c r="Q71" s="325"/>
      <c r="R71" s="325"/>
      <c r="S71" s="325"/>
      <c r="T71" s="325"/>
      <c r="U71" s="325"/>
      <c r="V71" s="325"/>
      <c r="W71" s="325"/>
      <c r="X71" s="326"/>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5" t="s">
        <v>128</v>
      </c>
      <c r="AV71" s="325"/>
      <c r="AW71" s="325"/>
      <c r="AX71" s="330"/>
      <c r="AY71">
        <f>COUNTA($G$73)</f>
        <v>1</v>
      </c>
    </row>
    <row r="72" spans="1:51" ht="24.6" hidden="1" customHeight="1" x14ac:dyDescent="0.15">
      <c r="A72" s="506"/>
      <c r="B72" s="507"/>
      <c r="C72" s="507"/>
      <c r="D72" s="507"/>
      <c r="E72" s="507"/>
      <c r="F72" s="508"/>
      <c r="G72" s="343"/>
      <c r="H72" s="327"/>
      <c r="I72" s="327"/>
      <c r="J72" s="327"/>
      <c r="K72" s="327"/>
      <c r="L72" s="327"/>
      <c r="M72" s="327"/>
      <c r="N72" s="327"/>
      <c r="O72" s="328"/>
      <c r="P72" s="331"/>
      <c r="Q72" s="327"/>
      <c r="R72" s="327"/>
      <c r="S72" s="327"/>
      <c r="T72" s="327"/>
      <c r="U72" s="327"/>
      <c r="V72" s="327"/>
      <c r="W72" s="327"/>
      <c r="X72" s="328"/>
      <c r="Y72" s="481"/>
      <c r="Z72" s="482"/>
      <c r="AA72" s="483"/>
      <c r="AB72" s="402"/>
      <c r="AC72" s="487"/>
      <c r="AD72" s="488"/>
      <c r="AE72" s="415"/>
      <c r="AF72" s="415"/>
      <c r="AG72" s="415"/>
      <c r="AH72" s="415"/>
      <c r="AI72" s="415"/>
      <c r="AJ72" s="415"/>
      <c r="AK72" s="415"/>
      <c r="AL72" s="415"/>
      <c r="AM72" s="415"/>
      <c r="AN72" s="415"/>
      <c r="AO72" s="415"/>
      <c r="AP72" s="415"/>
      <c r="AQ72" s="432" t="s">
        <v>611</v>
      </c>
      <c r="AR72" s="433"/>
      <c r="AS72" s="434" t="s">
        <v>175</v>
      </c>
      <c r="AT72" s="435"/>
      <c r="AU72" s="436">
        <v>12</v>
      </c>
      <c r="AV72" s="436"/>
      <c r="AW72" s="327" t="s">
        <v>166</v>
      </c>
      <c r="AX72" s="332"/>
      <c r="AY72">
        <f t="shared" ref="AY72:AY77" si="1">$AY$71</f>
        <v>1</v>
      </c>
    </row>
    <row r="73" spans="1:51" ht="24.6" hidden="1" customHeight="1" x14ac:dyDescent="0.15">
      <c r="A73" s="509"/>
      <c r="B73" s="507"/>
      <c r="C73" s="507"/>
      <c r="D73" s="507"/>
      <c r="E73" s="507"/>
      <c r="F73" s="508"/>
      <c r="G73" s="374" t="s">
        <v>629</v>
      </c>
      <c r="H73" s="375"/>
      <c r="I73" s="375"/>
      <c r="J73" s="375"/>
      <c r="K73" s="375"/>
      <c r="L73" s="375"/>
      <c r="M73" s="375"/>
      <c r="N73" s="375"/>
      <c r="O73" s="376"/>
      <c r="P73" s="139" t="s">
        <v>616</v>
      </c>
      <c r="Q73" s="139"/>
      <c r="R73" s="139"/>
      <c r="S73" s="139"/>
      <c r="T73" s="139"/>
      <c r="U73" s="139"/>
      <c r="V73" s="139"/>
      <c r="W73" s="139"/>
      <c r="X73" s="140"/>
      <c r="Y73" s="385" t="s">
        <v>12</v>
      </c>
      <c r="Z73" s="386"/>
      <c r="AA73" s="387"/>
      <c r="AB73" s="388" t="s">
        <v>634</v>
      </c>
      <c r="AC73" s="388"/>
      <c r="AD73" s="388"/>
      <c r="AE73" s="389" t="s">
        <v>611</v>
      </c>
      <c r="AF73" s="372"/>
      <c r="AG73" s="372"/>
      <c r="AH73" s="372"/>
      <c r="AI73" s="389" t="s">
        <v>611</v>
      </c>
      <c r="AJ73" s="372"/>
      <c r="AK73" s="372"/>
      <c r="AL73" s="372"/>
      <c r="AM73" s="389" t="s">
        <v>611</v>
      </c>
      <c r="AN73" s="372"/>
      <c r="AO73" s="372"/>
      <c r="AP73" s="372"/>
      <c r="AQ73" s="391" t="s">
        <v>611</v>
      </c>
      <c r="AR73" s="392"/>
      <c r="AS73" s="392"/>
      <c r="AT73" s="393"/>
      <c r="AU73" s="372" t="s">
        <v>611</v>
      </c>
      <c r="AV73" s="372"/>
      <c r="AW73" s="372"/>
      <c r="AX73" s="373"/>
      <c r="AY73">
        <f t="shared" si="1"/>
        <v>1</v>
      </c>
    </row>
    <row r="74" spans="1:51" ht="24.6"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617</v>
      </c>
      <c r="AC74" s="448"/>
      <c r="AD74" s="448"/>
      <c r="AE74" s="389" t="s">
        <v>611</v>
      </c>
      <c r="AF74" s="372"/>
      <c r="AG74" s="372"/>
      <c r="AH74" s="372"/>
      <c r="AI74" s="389" t="s">
        <v>611</v>
      </c>
      <c r="AJ74" s="372"/>
      <c r="AK74" s="372"/>
      <c r="AL74" s="372"/>
      <c r="AM74" s="389" t="s">
        <v>611</v>
      </c>
      <c r="AN74" s="372"/>
      <c r="AO74" s="372"/>
      <c r="AP74" s="372"/>
      <c r="AQ74" s="391" t="s">
        <v>611</v>
      </c>
      <c r="AR74" s="392"/>
      <c r="AS74" s="392"/>
      <c r="AT74" s="393"/>
      <c r="AU74" s="372">
        <v>1391</v>
      </c>
      <c r="AV74" s="372"/>
      <c r="AW74" s="372"/>
      <c r="AX74" s="373"/>
      <c r="AY74">
        <f t="shared" si="1"/>
        <v>1</v>
      </c>
    </row>
    <row r="75" spans="1:51" ht="24.6"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t="s">
        <v>611</v>
      </c>
      <c r="AF75" s="372"/>
      <c r="AG75" s="372"/>
      <c r="AH75" s="372"/>
      <c r="AI75" s="389" t="s">
        <v>611</v>
      </c>
      <c r="AJ75" s="372"/>
      <c r="AK75" s="372"/>
      <c r="AL75" s="372"/>
      <c r="AM75" s="389" t="s">
        <v>611</v>
      </c>
      <c r="AN75" s="372"/>
      <c r="AO75" s="372"/>
      <c r="AP75" s="372"/>
      <c r="AQ75" s="391" t="s">
        <v>611</v>
      </c>
      <c r="AR75" s="392"/>
      <c r="AS75" s="392"/>
      <c r="AT75" s="393"/>
      <c r="AU75" s="372" t="s">
        <v>611</v>
      </c>
      <c r="AV75" s="372"/>
      <c r="AW75" s="372"/>
      <c r="AX75" s="373"/>
      <c r="AY75">
        <f t="shared" si="1"/>
        <v>1</v>
      </c>
    </row>
    <row r="76" spans="1:51" ht="24.6" hidden="1" customHeight="1" x14ac:dyDescent="0.15">
      <c r="A76" s="461" t="s">
        <v>261</v>
      </c>
      <c r="B76" s="456"/>
      <c r="C76" s="456"/>
      <c r="D76" s="456"/>
      <c r="E76" s="456"/>
      <c r="F76" s="457"/>
      <c r="G76" s="497" t="s">
        <v>635</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idden="1" x14ac:dyDescent="0.15">
      <c r="A77" s="349"/>
      <c r="B77" s="323"/>
      <c r="C77" s="323"/>
      <c r="D77" s="323"/>
      <c r="E77" s="323"/>
      <c r="F77" s="324"/>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idden="1" x14ac:dyDescent="0.15">
      <c r="A78" s="317" t="s">
        <v>573</v>
      </c>
      <c r="B78" s="319" t="s">
        <v>574</v>
      </c>
      <c r="C78" s="320"/>
      <c r="D78" s="320"/>
      <c r="E78" s="320"/>
      <c r="F78" s="321"/>
      <c r="G78" s="325" t="s">
        <v>575</v>
      </c>
      <c r="H78" s="325"/>
      <c r="I78" s="325"/>
      <c r="J78" s="325"/>
      <c r="K78" s="325"/>
      <c r="L78" s="325"/>
      <c r="M78" s="325"/>
      <c r="N78" s="325"/>
      <c r="O78" s="325"/>
      <c r="P78" s="325"/>
      <c r="Q78" s="325"/>
      <c r="R78" s="325"/>
      <c r="S78" s="325"/>
      <c r="T78" s="325"/>
      <c r="U78" s="325"/>
      <c r="V78" s="325"/>
      <c r="W78" s="325"/>
      <c r="X78" s="325"/>
      <c r="Y78" s="325"/>
      <c r="Z78" s="325"/>
      <c r="AA78" s="326"/>
      <c r="AB78" s="329" t="s">
        <v>593</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idden="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idden="1" x14ac:dyDescent="0.15">
      <c r="A80" s="317"/>
      <c r="B80" s="319"/>
      <c r="C80" s="320"/>
      <c r="D80" s="320"/>
      <c r="E80" s="320"/>
      <c r="F80" s="321"/>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idden="1" x14ac:dyDescent="0.15">
      <c r="A81" s="317"/>
      <c r="B81" s="319"/>
      <c r="C81" s="320"/>
      <c r="D81" s="320"/>
      <c r="E81" s="320"/>
      <c r="F81" s="321"/>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idden="1" x14ac:dyDescent="0.15">
      <c r="A82" s="317"/>
      <c r="B82" s="322"/>
      <c r="C82" s="323"/>
      <c r="D82" s="323"/>
      <c r="E82" s="323"/>
      <c r="F82" s="324"/>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idden="1" x14ac:dyDescent="0.15">
      <c r="A83" s="317"/>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8" t="s">
        <v>11</v>
      </c>
      <c r="AC83" s="899"/>
      <c r="AD83" s="900"/>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idden="1" x14ac:dyDescent="0.15">
      <c r="A84" s="317"/>
      <c r="B84" s="319"/>
      <c r="C84" s="320"/>
      <c r="D84" s="320"/>
      <c r="E84" s="320"/>
      <c r="F84" s="321"/>
      <c r="G84" s="343"/>
      <c r="H84" s="327"/>
      <c r="I84" s="327"/>
      <c r="J84" s="327"/>
      <c r="K84" s="327"/>
      <c r="L84" s="327"/>
      <c r="M84" s="327"/>
      <c r="N84" s="327"/>
      <c r="O84" s="328"/>
      <c r="P84" s="331"/>
      <c r="Q84" s="327"/>
      <c r="R84" s="327"/>
      <c r="S84" s="327"/>
      <c r="T84" s="327"/>
      <c r="U84" s="327"/>
      <c r="V84" s="327"/>
      <c r="W84" s="327"/>
      <c r="X84" s="328"/>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7" t="s">
        <v>166</v>
      </c>
      <c r="AX84" s="332"/>
      <c r="AY84">
        <f t="shared" si="2"/>
        <v>0</v>
      </c>
      <c r="AZ84" s="10"/>
      <c r="BA84" s="10"/>
      <c r="BB84" s="10"/>
      <c r="BC84" s="10"/>
      <c r="BD84" s="10"/>
      <c r="BE84" s="10"/>
      <c r="BF84" s="10"/>
      <c r="BG84" s="10"/>
      <c r="BH84" s="10"/>
    </row>
    <row r="85" spans="1:60" hidden="1" x14ac:dyDescent="0.15">
      <c r="A85" s="317"/>
      <c r="B85" s="319"/>
      <c r="C85" s="320"/>
      <c r="D85" s="320"/>
      <c r="E85" s="320"/>
      <c r="F85" s="321"/>
      <c r="G85" s="138"/>
      <c r="H85" s="139"/>
      <c r="I85" s="139"/>
      <c r="J85" s="139"/>
      <c r="K85" s="139"/>
      <c r="L85" s="139"/>
      <c r="M85" s="139"/>
      <c r="N85" s="139"/>
      <c r="O85" s="140"/>
      <c r="P85" s="139"/>
      <c r="Q85" s="449"/>
      <c r="R85" s="449"/>
      <c r="S85" s="449"/>
      <c r="T85" s="449"/>
      <c r="U85" s="449"/>
      <c r="V85" s="449"/>
      <c r="W85" s="449"/>
      <c r="X85" s="450"/>
      <c r="Y85" s="902" t="s">
        <v>57</v>
      </c>
      <c r="Z85" s="903"/>
      <c r="AA85" s="904"/>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idden="1" x14ac:dyDescent="0.15">
      <c r="A86" s="317"/>
      <c r="B86" s="319"/>
      <c r="C86" s="320"/>
      <c r="D86" s="320"/>
      <c r="E86" s="320"/>
      <c r="F86" s="321"/>
      <c r="G86" s="905"/>
      <c r="H86" s="383"/>
      <c r="I86" s="383"/>
      <c r="J86" s="383"/>
      <c r="K86" s="383"/>
      <c r="L86" s="383"/>
      <c r="M86" s="383"/>
      <c r="N86" s="383"/>
      <c r="O86" s="384"/>
      <c r="P86" s="451"/>
      <c r="Q86" s="451"/>
      <c r="R86" s="451"/>
      <c r="S86" s="451"/>
      <c r="T86" s="451"/>
      <c r="U86" s="451"/>
      <c r="V86" s="451"/>
      <c r="W86" s="451"/>
      <c r="X86" s="452"/>
      <c r="Y86" s="906" t="s">
        <v>50</v>
      </c>
      <c r="Z86" s="798"/>
      <c r="AA86" s="799"/>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idden="1" x14ac:dyDescent="0.15">
      <c r="A87" s="317"/>
      <c r="B87" s="319"/>
      <c r="C87" s="320"/>
      <c r="D87" s="320"/>
      <c r="E87" s="320"/>
      <c r="F87" s="321"/>
      <c r="G87" s="141"/>
      <c r="H87" s="142"/>
      <c r="I87" s="142"/>
      <c r="J87" s="142"/>
      <c r="K87" s="142"/>
      <c r="L87" s="142"/>
      <c r="M87" s="142"/>
      <c r="N87" s="142"/>
      <c r="O87" s="143"/>
      <c r="P87" s="453"/>
      <c r="Q87" s="453"/>
      <c r="R87" s="453"/>
      <c r="S87" s="453"/>
      <c r="T87" s="453"/>
      <c r="U87" s="453"/>
      <c r="V87" s="453"/>
      <c r="W87" s="453"/>
      <c r="X87" s="454"/>
      <c r="Y87" s="906" t="s">
        <v>13</v>
      </c>
      <c r="Z87" s="798"/>
      <c r="AA87" s="799"/>
      <c r="AB87" s="907" t="s">
        <v>14</v>
      </c>
      <c r="AC87" s="907"/>
      <c r="AD87" s="907"/>
      <c r="AE87" s="575"/>
      <c r="AF87" s="576"/>
      <c r="AG87" s="576"/>
      <c r="AH87" s="576"/>
      <c r="AI87" s="575"/>
      <c r="AJ87" s="576"/>
      <c r="AK87" s="576"/>
      <c r="AL87" s="576"/>
      <c r="AM87" s="575"/>
      <c r="AN87" s="576"/>
      <c r="AO87" s="576"/>
      <c r="AP87" s="576"/>
      <c r="AQ87" s="391"/>
      <c r="AR87" s="392"/>
      <c r="AS87" s="392"/>
      <c r="AT87" s="393"/>
      <c r="AU87" s="372"/>
      <c r="AV87" s="372"/>
      <c r="AW87" s="372"/>
      <c r="AX87" s="373"/>
      <c r="AY87">
        <f t="shared" si="2"/>
        <v>0</v>
      </c>
      <c r="AZ87" s="10"/>
      <c r="BA87" s="10"/>
      <c r="BB87" s="10"/>
      <c r="BC87" s="10"/>
      <c r="BD87" s="10"/>
      <c r="BE87" s="10"/>
      <c r="BF87" s="10"/>
      <c r="BG87" s="10"/>
      <c r="BH87" s="10"/>
    </row>
    <row r="88" spans="1:60" hidden="1" x14ac:dyDescent="0.15">
      <c r="A88" s="317"/>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8" t="s">
        <v>11</v>
      </c>
      <c r="AC88" s="899"/>
      <c r="AD88" s="900"/>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idden="1" x14ac:dyDescent="0.15">
      <c r="A89" s="317"/>
      <c r="B89" s="319"/>
      <c r="C89" s="320"/>
      <c r="D89" s="320"/>
      <c r="E89" s="320"/>
      <c r="F89" s="321"/>
      <c r="G89" s="343"/>
      <c r="H89" s="327"/>
      <c r="I89" s="327"/>
      <c r="J89" s="327"/>
      <c r="K89" s="327"/>
      <c r="L89" s="327"/>
      <c r="M89" s="327"/>
      <c r="N89" s="327"/>
      <c r="O89" s="328"/>
      <c r="P89" s="331"/>
      <c r="Q89" s="327"/>
      <c r="R89" s="327"/>
      <c r="S89" s="327"/>
      <c r="T89" s="327"/>
      <c r="U89" s="327"/>
      <c r="V89" s="327"/>
      <c r="W89" s="327"/>
      <c r="X89" s="328"/>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7" t="s">
        <v>166</v>
      </c>
      <c r="AX89" s="332"/>
      <c r="AY89">
        <f>$AY$88</f>
        <v>0</v>
      </c>
      <c r="AZ89" s="10"/>
      <c r="BA89" s="10"/>
      <c r="BB89" s="10"/>
      <c r="BC89" s="10"/>
      <c r="BD89" s="10"/>
      <c r="BE89" s="10"/>
      <c r="BF89" s="10"/>
      <c r="BG89" s="10"/>
      <c r="BH89" s="10"/>
    </row>
    <row r="90" spans="1:60" hidden="1" x14ac:dyDescent="0.15">
      <c r="A90" s="317"/>
      <c r="B90" s="319"/>
      <c r="C90" s="320"/>
      <c r="D90" s="320"/>
      <c r="E90" s="320"/>
      <c r="F90" s="321"/>
      <c r="G90" s="138"/>
      <c r="H90" s="139"/>
      <c r="I90" s="139"/>
      <c r="J90" s="139"/>
      <c r="K90" s="139"/>
      <c r="L90" s="139"/>
      <c r="M90" s="139"/>
      <c r="N90" s="139"/>
      <c r="O90" s="140"/>
      <c r="P90" s="139"/>
      <c r="Q90" s="449"/>
      <c r="R90" s="449"/>
      <c r="S90" s="449"/>
      <c r="T90" s="449"/>
      <c r="U90" s="449"/>
      <c r="V90" s="449"/>
      <c r="W90" s="449"/>
      <c r="X90" s="450"/>
      <c r="Y90" s="902" t="s">
        <v>57</v>
      </c>
      <c r="Z90" s="903"/>
      <c r="AA90" s="904"/>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idden="1" x14ac:dyDescent="0.15">
      <c r="A91" s="317"/>
      <c r="B91" s="319"/>
      <c r="C91" s="320"/>
      <c r="D91" s="320"/>
      <c r="E91" s="320"/>
      <c r="F91" s="321"/>
      <c r="G91" s="905"/>
      <c r="H91" s="383"/>
      <c r="I91" s="383"/>
      <c r="J91" s="383"/>
      <c r="K91" s="383"/>
      <c r="L91" s="383"/>
      <c r="M91" s="383"/>
      <c r="N91" s="383"/>
      <c r="O91" s="384"/>
      <c r="P91" s="451"/>
      <c r="Q91" s="451"/>
      <c r="R91" s="451"/>
      <c r="S91" s="451"/>
      <c r="T91" s="451"/>
      <c r="U91" s="451"/>
      <c r="V91" s="451"/>
      <c r="W91" s="451"/>
      <c r="X91" s="452"/>
      <c r="Y91" s="906" t="s">
        <v>50</v>
      </c>
      <c r="Z91" s="798"/>
      <c r="AA91" s="799"/>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idden="1" x14ac:dyDescent="0.15">
      <c r="A92" s="317"/>
      <c r="B92" s="322"/>
      <c r="C92" s="323"/>
      <c r="D92" s="323"/>
      <c r="E92" s="323"/>
      <c r="F92" s="324"/>
      <c r="G92" s="141"/>
      <c r="H92" s="142"/>
      <c r="I92" s="142"/>
      <c r="J92" s="142"/>
      <c r="K92" s="142"/>
      <c r="L92" s="142"/>
      <c r="M92" s="142"/>
      <c r="N92" s="142"/>
      <c r="O92" s="143"/>
      <c r="P92" s="453"/>
      <c r="Q92" s="453"/>
      <c r="R92" s="453"/>
      <c r="S92" s="453"/>
      <c r="T92" s="453"/>
      <c r="U92" s="453"/>
      <c r="V92" s="453"/>
      <c r="W92" s="453"/>
      <c r="X92" s="454"/>
      <c r="Y92" s="906" t="s">
        <v>13</v>
      </c>
      <c r="Z92" s="798"/>
      <c r="AA92" s="799"/>
      <c r="AB92" s="907" t="s">
        <v>14</v>
      </c>
      <c r="AC92" s="907"/>
      <c r="AD92" s="907"/>
      <c r="AE92" s="575"/>
      <c r="AF92" s="576"/>
      <c r="AG92" s="576"/>
      <c r="AH92" s="576"/>
      <c r="AI92" s="575"/>
      <c r="AJ92" s="576"/>
      <c r="AK92" s="576"/>
      <c r="AL92" s="576"/>
      <c r="AM92" s="575"/>
      <c r="AN92" s="576"/>
      <c r="AO92" s="576"/>
      <c r="AP92" s="576"/>
      <c r="AQ92" s="391"/>
      <c r="AR92" s="392"/>
      <c r="AS92" s="392"/>
      <c r="AT92" s="393"/>
      <c r="AU92" s="372"/>
      <c r="AV92" s="372"/>
      <c r="AW92" s="372"/>
      <c r="AX92" s="373"/>
      <c r="AY92">
        <f>$AY$88</f>
        <v>0</v>
      </c>
      <c r="AZ92" s="10"/>
      <c r="BA92" s="10"/>
      <c r="BB92" s="10"/>
      <c r="BC92" s="10"/>
      <c r="BD92" s="10"/>
      <c r="BE92" s="10"/>
      <c r="BF92" s="10"/>
      <c r="BG92" s="10"/>
      <c r="BH92" s="10"/>
    </row>
    <row r="93" spans="1:60" hidden="1" x14ac:dyDescent="0.15">
      <c r="A93" s="317"/>
      <c r="B93" s="319" t="s">
        <v>138</v>
      </c>
      <c r="C93" s="320"/>
      <c r="D93" s="320"/>
      <c r="E93" s="320"/>
      <c r="F93" s="321"/>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8" t="s">
        <v>11</v>
      </c>
      <c r="AC93" s="899"/>
      <c r="AD93" s="900"/>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idden="1" x14ac:dyDescent="0.15">
      <c r="A94" s="317"/>
      <c r="B94" s="319"/>
      <c r="C94" s="320"/>
      <c r="D94" s="320"/>
      <c r="E94" s="320"/>
      <c r="F94" s="321"/>
      <c r="G94" s="343"/>
      <c r="H94" s="327"/>
      <c r="I94" s="327"/>
      <c r="J94" s="327"/>
      <c r="K94" s="327"/>
      <c r="L94" s="327"/>
      <c r="M94" s="327"/>
      <c r="N94" s="327"/>
      <c r="O94" s="328"/>
      <c r="P94" s="331"/>
      <c r="Q94" s="327"/>
      <c r="R94" s="327"/>
      <c r="S94" s="327"/>
      <c r="T94" s="327"/>
      <c r="U94" s="327"/>
      <c r="V94" s="327"/>
      <c r="W94" s="327"/>
      <c r="X94" s="328"/>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7" t="s">
        <v>166</v>
      </c>
      <c r="AX94" s="332"/>
      <c r="AY94">
        <f>$AY$93</f>
        <v>0</v>
      </c>
      <c r="AZ94" s="10"/>
      <c r="BA94" s="10"/>
      <c r="BB94" s="10"/>
      <c r="BC94" s="10"/>
      <c r="BD94" s="10"/>
      <c r="BE94" s="10"/>
      <c r="BF94" s="10"/>
      <c r="BG94" s="10"/>
      <c r="BH94" s="10"/>
    </row>
    <row r="95" spans="1:60" hidden="1" x14ac:dyDescent="0.15">
      <c r="A95" s="317"/>
      <c r="B95" s="319"/>
      <c r="C95" s="320"/>
      <c r="D95" s="320"/>
      <c r="E95" s="320"/>
      <c r="F95" s="321"/>
      <c r="G95" s="138"/>
      <c r="H95" s="139"/>
      <c r="I95" s="139"/>
      <c r="J95" s="139"/>
      <c r="K95" s="139"/>
      <c r="L95" s="139"/>
      <c r="M95" s="139"/>
      <c r="N95" s="139"/>
      <c r="O95" s="140"/>
      <c r="P95" s="139"/>
      <c r="Q95" s="449"/>
      <c r="R95" s="449"/>
      <c r="S95" s="449"/>
      <c r="T95" s="449"/>
      <c r="U95" s="449"/>
      <c r="V95" s="449"/>
      <c r="W95" s="449"/>
      <c r="X95" s="450"/>
      <c r="Y95" s="902" t="s">
        <v>57</v>
      </c>
      <c r="Z95" s="903"/>
      <c r="AA95" s="904"/>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idden="1" x14ac:dyDescent="0.15">
      <c r="A96" s="317"/>
      <c r="B96" s="319"/>
      <c r="C96" s="320"/>
      <c r="D96" s="320"/>
      <c r="E96" s="320"/>
      <c r="F96" s="321"/>
      <c r="G96" s="905"/>
      <c r="H96" s="383"/>
      <c r="I96" s="383"/>
      <c r="J96" s="383"/>
      <c r="K96" s="383"/>
      <c r="L96" s="383"/>
      <c r="M96" s="383"/>
      <c r="N96" s="383"/>
      <c r="O96" s="384"/>
      <c r="P96" s="451"/>
      <c r="Q96" s="451"/>
      <c r="R96" s="451"/>
      <c r="S96" s="451"/>
      <c r="T96" s="451"/>
      <c r="U96" s="451"/>
      <c r="V96" s="451"/>
      <c r="W96" s="451"/>
      <c r="X96" s="452"/>
      <c r="Y96" s="906" t="s">
        <v>50</v>
      </c>
      <c r="Z96" s="798"/>
      <c r="AA96" s="799"/>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14.25" hidden="1" thickBot="1" x14ac:dyDescent="0.2">
      <c r="A97" s="318"/>
      <c r="B97" s="895"/>
      <c r="C97" s="896"/>
      <c r="D97" s="896"/>
      <c r="E97" s="896"/>
      <c r="F97" s="897"/>
      <c r="G97" s="141"/>
      <c r="H97" s="142"/>
      <c r="I97" s="142"/>
      <c r="J97" s="142"/>
      <c r="K97" s="142"/>
      <c r="L97" s="142"/>
      <c r="M97" s="142"/>
      <c r="N97" s="142"/>
      <c r="O97" s="143"/>
      <c r="P97" s="453"/>
      <c r="Q97" s="453"/>
      <c r="R97" s="453"/>
      <c r="S97" s="453"/>
      <c r="T97" s="453"/>
      <c r="U97" s="453"/>
      <c r="V97" s="453"/>
      <c r="W97" s="453"/>
      <c r="X97" s="454"/>
      <c r="Y97" s="906" t="s">
        <v>13</v>
      </c>
      <c r="Z97" s="798"/>
      <c r="AA97" s="799"/>
      <c r="AB97" s="907" t="s">
        <v>14</v>
      </c>
      <c r="AC97" s="907"/>
      <c r="AD97" s="907"/>
      <c r="AE97" s="575"/>
      <c r="AF97" s="576"/>
      <c r="AG97" s="576"/>
      <c r="AH97" s="576"/>
      <c r="AI97" s="575"/>
      <c r="AJ97" s="576"/>
      <c r="AK97" s="576"/>
      <c r="AL97" s="576"/>
      <c r="AM97" s="575"/>
      <c r="AN97" s="576"/>
      <c r="AO97" s="576"/>
      <c r="AP97" s="576"/>
      <c r="AQ97" s="391"/>
      <c r="AR97" s="392"/>
      <c r="AS97" s="392"/>
      <c r="AT97" s="393"/>
      <c r="AU97" s="372"/>
      <c r="AV97" s="372"/>
      <c r="AW97" s="372"/>
      <c r="AX97" s="373"/>
      <c r="AY97">
        <f>$AY$93</f>
        <v>0</v>
      </c>
      <c r="AZ97" s="10"/>
      <c r="BA97" s="10"/>
      <c r="BB97" s="10"/>
      <c r="BC97" s="10"/>
      <c r="BD97" s="10"/>
      <c r="BE97" s="10"/>
      <c r="BF97" s="10"/>
      <c r="BG97" s="10"/>
      <c r="BH97" s="10"/>
    </row>
    <row r="98" spans="1:60" hidden="1" x14ac:dyDescent="0.15">
      <c r="A98" s="311" t="s">
        <v>579</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60" ht="21.95" customHeight="1" x14ac:dyDescent="0.15">
      <c r="A99" s="348" t="s">
        <v>580</v>
      </c>
      <c r="B99" s="320"/>
      <c r="C99" s="320"/>
      <c r="D99" s="320"/>
      <c r="E99" s="320"/>
      <c r="F99" s="321"/>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591</v>
      </c>
      <c r="AV99" s="412"/>
      <c r="AW99" s="412"/>
      <c r="AX99" s="414"/>
      <c r="AY99">
        <f>COUNTA($G$100)</f>
        <v>1</v>
      </c>
    </row>
    <row r="100" spans="1:60" ht="21.95" customHeight="1" x14ac:dyDescent="0.15">
      <c r="A100" s="348"/>
      <c r="B100" s="320"/>
      <c r="C100" s="320"/>
      <c r="D100" s="320"/>
      <c r="E100" s="320"/>
      <c r="F100" s="321"/>
      <c r="G100" s="357" t="s">
        <v>652</v>
      </c>
      <c r="H100" s="358"/>
      <c r="I100" s="358"/>
      <c r="J100" s="358"/>
      <c r="K100" s="358"/>
      <c r="L100" s="358"/>
      <c r="M100" s="358"/>
      <c r="N100" s="358"/>
      <c r="O100" s="358"/>
      <c r="P100" s="361" t="s">
        <v>636</v>
      </c>
      <c r="Q100" s="362"/>
      <c r="R100" s="362"/>
      <c r="S100" s="362"/>
      <c r="T100" s="362"/>
      <c r="U100" s="362"/>
      <c r="V100" s="362"/>
      <c r="W100" s="362"/>
      <c r="X100" s="363"/>
      <c r="Y100" s="367" t="s">
        <v>51</v>
      </c>
      <c r="Z100" s="368"/>
      <c r="AA100" s="369"/>
      <c r="AB100" s="370" t="s">
        <v>614</v>
      </c>
      <c r="AC100" s="370"/>
      <c r="AD100" s="370"/>
      <c r="AE100" s="371" t="s">
        <v>611</v>
      </c>
      <c r="AF100" s="371"/>
      <c r="AG100" s="371"/>
      <c r="AH100" s="371"/>
      <c r="AI100" s="371" t="s">
        <v>611</v>
      </c>
      <c r="AJ100" s="371"/>
      <c r="AK100" s="371"/>
      <c r="AL100" s="371"/>
      <c r="AM100" s="371" t="s">
        <v>611</v>
      </c>
      <c r="AN100" s="371"/>
      <c r="AO100" s="371"/>
      <c r="AP100" s="371"/>
      <c r="AQ100" s="398" t="s">
        <v>284</v>
      </c>
      <c r="AR100" s="371"/>
      <c r="AS100" s="371"/>
      <c r="AT100" s="371"/>
      <c r="AU100" s="389" t="s">
        <v>284</v>
      </c>
      <c r="AV100" s="405"/>
      <c r="AW100" s="405"/>
      <c r="AX100" s="406"/>
      <c r="AY100">
        <f>$AY$99</f>
        <v>1</v>
      </c>
    </row>
    <row r="101" spans="1:60" ht="21.95" customHeight="1" x14ac:dyDescent="0.15">
      <c r="A101" s="349"/>
      <c r="B101" s="323"/>
      <c r="C101" s="323"/>
      <c r="D101" s="323"/>
      <c r="E101" s="323"/>
      <c r="F101" s="324"/>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t="s">
        <v>614</v>
      </c>
      <c r="AC101" s="370"/>
      <c r="AD101" s="370"/>
      <c r="AE101" s="371" t="s">
        <v>611</v>
      </c>
      <c r="AF101" s="371"/>
      <c r="AG101" s="371"/>
      <c r="AH101" s="371"/>
      <c r="AI101" s="371" t="s">
        <v>611</v>
      </c>
      <c r="AJ101" s="371"/>
      <c r="AK101" s="371"/>
      <c r="AL101" s="371"/>
      <c r="AM101" s="371" t="s">
        <v>611</v>
      </c>
      <c r="AN101" s="371"/>
      <c r="AO101" s="371"/>
      <c r="AP101" s="371"/>
      <c r="AQ101" s="371">
        <v>30</v>
      </c>
      <c r="AR101" s="371"/>
      <c r="AS101" s="371"/>
      <c r="AT101" s="371"/>
      <c r="AU101" s="410">
        <v>40</v>
      </c>
      <c r="AV101" s="405"/>
      <c r="AW101" s="405"/>
      <c r="AX101" s="406"/>
      <c r="AY101">
        <f>$AY$99</f>
        <v>1</v>
      </c>
    </row>
    <row r="102" spans="1:60" ht="21.95" customHeight="1" x14ac:dyDescent="0.15">
      <c r="A102" s="461" t="s">
        <v>581</v>
      </c>
      <c r="B102" s="341"/>
      <c r="C102" s="341"/>
      <c r="D102" s="341"/>
      <c r="E102" s="341"/>
      <c r="F102" s="462"/>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592</v>
      </c>
      <c r="AR102" s="417"/>
      <c r="AS102" s="417"/>
      <c r="AT102" s="417"/>
      <c r="AU102" s="417"/>
      <c r="AV102" s="417"/>
      <c r="AW102" s="417"/>
      <c r="AX102" s="418"/>
      <c r="AY102">
        <f>IF(SUBSTITUTE(SUBSTITUTE($G$103,"／",""),"　","")="",0,1)</f>
        <v>1</v>
      </c>
    </row>
    <row r="103" spans="1:60" ht="21.95" customHeight="1" x14ac:dyDescent="0.15">
      <c r="A103" s="463"/>
      <c r="B103" s="325"/>
      <c r="C103" s="325"/>
      <c r="D103" s="325"/>
      <c r="E103" s="325"/>
      <c r="F103" s="464"/>
      <c r="G103" s="394" t="s">
        <v>653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t="s">
        <v>621</v>
      </c>
      <c r="AC103" s="423"/>
      <c r="AD103" s="424"/>
      <c r="AE103" s="398" t="s">
        <v>611</v>
      </c>
      <c r="AF103" s="398"/>
      <c r="AG103" s="398"/>
      <c r="AH103" s="398"/>
      <c r="AI103" s="398" t="s">
        <v>611</v>
      </c>
      <c r="AJ103" s="398"/>
      <c r="AK103" s="398"/>
      <c r="AL103" s="398"/>
      <c r="AM103" s="398" t="s">
        <v>611</v>
      </c>
      <c r="AN103" s="398"/>
      <c r="AO103" s="398"/>
      <c r="AP103" s="398"/>
      <c r="AQ103" s="389" t="s">
        <v>284</v>
      </c>
      <c r="AR103" s="372"/>
      <c r="AS103" s="372"/>
      <c r="AT103" s="372"/>
      <c r="AU103" s="372"/>
      <c r="AV103" s="372"/>
      <c r="AW103" s="372"/>
      <c r="AX103" s="373"/>
      <c r="AY103">
        <f>$AY$102</f>
        <v>1</v>
      </c>
    </row>
    <row r="104" spans="1:60" ht="21.95" customHeight="1" x14ac:dyDescent="0.15">
      <c r="A104" s="465"/>
      <c r="B104" s="327"/>
      <c r="C104" s="327"/>
      <c r="D104" s="327"/>
      <c r="E104" s="327"/>
      <c r="F104" s="466"/>
      <c r="G104" s="396"/>
      <c r="H104" s="397"/>
      <c r="I104" s="397"/>
      <c r="J104" s="397"/>
      <c r="K104" s="397"/>
      <c r="L104" s="397"/>
      <c r="M104" s="397"/>
      <c r="N104" s="397"/>
      <c r="O104" s="397"/>
      <c r="P104" s="397"/>
      <c r="Q104" s="397"/>
      <c r="R104" s="397"/>
      <c r="S104" s="397"/>
      <c r="T104" s="397"/>
      <c r="U104" s="397"/>
      <c r="V104" s="397"/>
      <c r="W104" s="397"/>
      <c r="X104" s="397"/>
      <c r="Y104" s="385" t="s">
        <v>583</v>
      </c>
      <c r="Z104" s="399"/>
      <c r="AA104" s="400"/>
      <c r="AB104" s="425" t="s">
        <v>622</v>
      </c>
      <c r="AC104" s="426"/>
      <c r="AD104" s="427"/>
      <c r="AE104" s="428" t="s">
        <v>611</v>
      </c>
      <c r="AF104" s="428"/>
      <c r="AG104" s="428"/>
      <c r="AH104" s="428"/>
      <c r="AI104" s="398" t="s">
        <v>611</v>
      </c>
      <c r="AJ104" s="398"/>
      <c r="AK104" s="398"/>
      <c r="AL104" s="398"/>
      <c r="AM104" s="398" t="s">
        <v>611</v>
      </c>
      <c r="AN104" s="398"/>
      <c r="AO104" s="398"/>
      <c r="AP104" s="398"/>
      <c r="AQ104" s="428" t="s">
        <v>284</v>
      </c>
      <c r="AR104" s="428"/>
      <c r="AS104" s="428"/>
      <c r="AT104" s="428"/>
      <c r="AU104" s="428"/>
      <c r="AV104" s="428"/>
      <c r="AW104" s="428"/>
      <c r="AX104" s="431"/>
      <c r="AY104">
        <f>$AY$102</f>
        <v>1</v>
      </c>
    </row>
    <row r="105" spans="1:60" ht="27.6" customHeight="1" x14ac:dyDescent="0.15">
      <c r="A105" s="503" t="s">
        <v>236</v>
      </c>
      <c r="B105" s="504"/>
      <c r="C105" s="504"/>
      <c r="D105" s="504"/>
      <c r="E105" s="504"/>
      <c r="F105" s="505"/>
      <c r="G105" s="477" t="s">
        <v>139</v>
      </c>
      <c r="H105" s="325"/>
      <c r="I105" s="325"/>
      <c r="J105" s="325"/>
      <c r="K105" s="325"/>
      <c r="L105" s="325"/>
      <c r="M105" s="325"/>
      <c r="N105" s="325"/>
      <c r="O105" s="326"/>
      <c r="P105" s="329" t="s">
        <v>55</v>
      </c>
      <c r="Q105" s="325"/>
      <c r="R105" s="325"/>
      <c r="S105" s="325"/>
      <c r="T105" s="325"/>
      <c r="U105" s="325"/>
      <c r="V105" s="325"/>
      <c r="W105" s="325"/>
      <c r="X105" s="326"/>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5" t="s">
        <v>128</v>
      </c>
      <c r="AV105" s="325"/>
      <c r="AW105" s="325"/>
      <c r="AX105" s="330"/>
      <c r="AY105">
        <f>COUNTA($G$107)</f>
        <v>1</v>
      </c>
    </row>
    <row r="106" spans="1:60" ht="27.6" customHeight="1" x14ac:dyDescent="0.15">
      <c r="A106" s="506"/>
      <c r="B106" s="507"/>
      <c r="C106" s="507"/>
      <c r="D106" s="507"/>
      <c r="E106" s="507"/>
      <c r="F106" s="508"/>
      <c r="G106" s="343"/>
      <c r="H106" s="327"/>
      <c r="I106" s="327"/>
      <c r="J106" s="327"/>
      <c r="K106" s="327"/>
      <c r="L106" s="327"/>
      <c r="M106" s="327"/>
      <c r="N106" s="327"/>
      <c r="O106" s="328"/>
      <c r="P106" s="331"/>
      <c r="Q106" s="327"/>
      <c r="R106" s="327"/>
      <c r="S106" s="327"/>
      <c r="T106" s="327"/>
      <c r="U106" s="327"/>
      <c r="V106" s="327"/>
      <c r="W106" s="327"/>
      <c r="X106" s="328"/>
      <c r="Y106" s="481"/>
      <c r="Z106" s="482"/>
      <c r="AA106" s="483"/>
      <c r="AB106" s="402"/>
      <c r="AC106" s="487"/>
      <c r="AD106" s="488"/>
      <c r="AE106" s="415"/>
      <c r="AF106" s="415"/>
      <c r="AG106" s="415"/>
      <c r="AH106" s="415"/>
      <c r="AI106" s="415"/>
      <c r="AJ106" s="415"/>
      <c r="AK106" s="415"/>
      <c r="AL106" s="415"/>
      <c r="AM106" s="415"/>
      <c r="AN106" s="415"/>
      <c r="AO106" s="415"/>
      <c r="AP106" s="415"/>
      <c r="AQ106" s="432" t="s">
        <v>284</v>
      </c>
      <c r="AR106" s="433"/>
      <c r="AS106" s="434" t="s">
        <v>175</v>
      </c>
      <c r="AT106" s="435"/>
      <c r="AU106" s="436">
        <v>12</v>
      </c>
      <c r="AV106" s="436"/>
      <c r="AW106" s="327" t="s">
        <v>166</v>
      </c>
      <c r="AX106" s="332"/>
      <c r="AY106">
        <f t="shared" ref="AY106:AY111" si="3">$AY$105</f>
        <v>1</v>
      </c>
    </row>
    <row r="107" spans="1:60" ht="44.1" customHeight="1" x14ac:dyDescent="0.15">
      <c r="A107" s="509"/>
      <c r="B107" s="507"/>
      <c r="C107" s="507"/>
      <c r="D107" s="507"/>
      <c r="E107" s="507"/>
      <c r="F107" s="508"/>
      <c r="G107" s="374" t="s">
        <v>665</v>
      </c>
      <c r="H107" s="375"/>
      <c r="I107" s="375"/>
      <c r="J107" s="375"/>
      <c r="K107" s="375"/>
      <c r="L107" s="375"/>
      <c r="M107" s="375"/>
      <c r="N107" s="375"/>
      <c r="O107" s="376"/>
      <c r="P107" s="139" t="s">
        <v>616</v>
      </c>
      <c r="Q107" s="139"/>
      <c r="R107" s="139"/>
      <c r="S107" s="139"/>
      <c r="T107" s="139"/>
      <c r="U107" s="139"/>
      <c r="V107" s="139"/>
      <c r="W107" s="139"/>
      <c r="X107" s="140"/>
      <c r="Y107" s="385" t="s">
        <v>12</v>
      </c>
      <c r="Z107" s="386"/>
      <c r="AA107" s="387"/>
      <c r="AB107" s="388" t="s">
        <v>634</v>
      </c>
      <c r="AC107" s="388"/>
      <c r="AD107" s="388"/>
      <c r="AE107" s="389" t="s">
        <v>611</v>
      </c>
      <c r="AF107" s="372"/>
      <c r="AG107" s="372"/>
      <c r="AH107" s="372"/>
      <c r="AI107" s="389" t="s">
        <v>611</v>
      </c>
      <c r="AJ107" s="372"/>
      <c r="AK107" s="372"/>
      <c r="AL107" s="372"/>
      <c r="AM107" s="389" t="s">
        <v>611</v>
      </c>
      <c r="AN107" s="372"/>
      <c r="AO107" s="372"/>
      <c r="AP107" s="372"/>
      <c r="AQ107" s="391" t="s">
        <v>611</v>
      </c>
      <c r="AR107" s="392"/>
      <c r="AS107" s="392"/>
      <c r="AT107" s="393"/>
      <c r="AU107" s="372" t="s">
        <v>611</v>
      </c>
      <c r="AV107" s="372"/>
      <c r="AW107" s="372"/>
      <c r="AX107" s="373"/>
      <c r="AY107">
        <f t="shared" si="3"/>
        <v>1</v>
      </c>
    </row>
    <row r="108" spans="1:60" ht="44.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t="s">
        <v>634</v>
      </c>
      <c r="AC108" s="448"/>
      <c r="AD108" s="448"/>
      <c r="AE108" s="389" t="s">
        <v>611</v>
      </c>
      <c r="AF108" s="372"/>
      <c r="AG108" s="372"/>
      <c r="AH108" s="372"/>
      <c r="AI108" s="389" t="s">
        <v>611</v>
      </c>
      <c r="AJ108" s="372"/>
      <c r="AK108" s="372"/>
      <c r="AL108" s="372"/>
      <c r="AM108" s="389" t="s">
        <v>611</v>
      </c>
      <c r="AN108" s="372"/>
      <c r="AO108" s="372"/>
      <c r="AP108" s="372"/>
      <c r="AQ108" s="391" t="s">
        <v>611</v>
      </c>
      <c r="AR108" s="392"/>
      <c r="AS108" s="392"/>
      <c r="AT108" s="393"/>
      <c r="AU108" s="372">
        <v>1926</v>
      </c>
      <c r="AV108" s="372"/>
      <c r="AW108" s="372"/>
      <c r="AX108" s="373"/>
      <c r="AY108">
        <f t="shared" si="3"/>
        <v>1</v>
      </c>
    </row>
    <row r="109" spans="1:60" ht="44.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t="s">
        <v>611</v>
      </c>
      <c r="AF109" s="372"/>
      <c r="AG109" s="372"/>
      <c r="AH109" s="372"/>
      <c r="AI109" s="389" t="s">
        <v>611</v>
      </c>
      <c r="AJ109" s="372"/>
      <c r="AK109" s="372"/>
      <c r="AL109" s="372"/>
      <c r="AM109" s="389" t="s">
        <v>611</v>
      </c>
      <c r="AN109" s="372"/>
      <c r="AO109" s="372"/>
      <c r="AP109" s="372"/>
      <c r="AQ109" s="391" t="s">
        <v>611</v>
      </c>
      <c r="AR109" s="392"/>
      <c r="AS109" s="392"/>
      <c r="AT109" s="393"/>
      <c r="AU109" s="372" t="s">
        <v>611</v>
      </c>
      <c r="AV109" s="372"/>
      <c r="AW109" s="372"/>
      <c r="AX109" s="373"/>
      <c r="AY109">
        <f t="shared" si="3"/>
        <v>1</v>
      </c>
    </row>
    <row r="110" spans="1:60" ht="27.6" customHeight="1" x14ac:dyDescent="0.15">
      <c r="A110" s="461" t="s">
        <v>261</v>
      </c>
      <c r="B110" s="456"/>
      <c r="C110" s="456"/>
      <c r="D110" s="456"/>
      <c r="E110" s="456"/>
      <c r="F110" s="457"/>
      <c r="G110" s="497" t="s">
        <v>654</v>
      </c>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1</v>
      </c>
    </row>
    <row r="111" spans="1:60" ht="27.6" customHeight="1" x14ac:dyDescent="0.15">
      <c r="A111" s="349"/>
      <c r="B111" s="323"/>
      <c r="C111" s="323"/>
      <c r="D111" s="323"/>
      <c r="E111" s="323"/>
      <c r="F111" s="324"/>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1</v>
      </c>
    </row>
    <row r="112" spans="1:60" hidden="1" x14ac:dyDescent="0.15">
      <c r="A112" s="317" t="s">
        <v>573</v>
      </c>
      <c r="B112" s="319" t="s">
        <v>574</v>
      </c>
      <c r="C112" s="320"/>
      <c r="D112" s="320"/>
      <c r="E112" s="320"/>
      <c r="F112" s="321"/>
      <c r="G112" s="325" t="s">
        <v>575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593</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idden="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idden="1" x14ac:dyDescent="0.15">
      <c r="A114" s="317"/>
      <c r="B114" s="319"/>
      <c r="C114" s="320"/>
      <c r="D114" s="320"/>
      <c r="E114" s="320"/>
      <c r="F114" s="321"/>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idden="1" x14ac:dyDescent="0.15">
      <c r="A115" s="317"/>
      <c r="B115" s="319"/>
      <c r="C115" s="320"/>
      <c r="D115" s="320"/>
      <c r="E115" s="320"/>
      <c r="F115" s="321"/>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idden="1" x14ac:dyDescent="0.15">
      <c r="A116" s="317"/>
      <c r="B116" s="322"/>
      <c r="C116" s="323"/>
      <c r="D116" s="323"/>
      <c r="E116" s="323"/>
      <c r="F116" s="324"/>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idden="1" x14ac:dyDescent="0.15">
      <c r="A117" s="317"/>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8" t="s">
        <v>11</v>
      </c>
      <c r="AC117" s="899"/>
      <c r="AD117" s="900"/>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idden="1" x14ac:dyDescent="0.15">
      <c r="A118" s="317"/>
      <c r="B118" s="319"/>
      <c r="C118" s="320"/>
      <c r="D118" s="320"/>
      <c r="E118" s="320"/>
      <c r="F118" s="321"/>
      <c r="G118" s="343"/>
      <c r="H118" s="327"/>
      <c r="I118" s="327"/>
      <c r="J118" s="327"/>
      <c r="K118" s="327"/>
      <c r="L118" s="327"/>
      <c r="M118" s="327"/>
      <c r="N118" s="327"/>
      <c r="O118" s="328"/>
      <c r="P118" s="331"/>
      <c r="Q118" s="327"/>
      <c r="R118" s="327"/>
      <c r="S118" s="327"/>
      <c r="T118" s="327"/>
      <c r="U118" s="327"/>
      <c r="V118" s="327"/>
      <c r="W118" s="327"/>
      <c r="X118" s="328"/>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7" t="s">
        <v>166</v>
      </c>
      <c r="AX118" s="332"/>
      <c r="AY118">
        <f t="shared" si="4"/>
        <v>0</v>
      </c>
      <c r="AZ118" s="10"/>
      <c r="BA118" s="10"/>
      <c r="BB118" s="10"/>
      <c r="BC118" s="10"/>
      <c r="BD118" s="10"/>
      <c r="BE118" s="10"/>
      <c r="BF118" s="10"/>
      <c r="BG118" s="10"/>
      <c r="BH118" s="10"/>
    </row>
    <row r="119" spans="1:60" hidden="1" x14ac:dyDescent="0.15">
      <c r="A119" s="317"/>
      <c r="B119" s="319"/>
      <c r="C119" s="320"/>
      <c r="D119" s="320"/>
      <c r="E119" s="320"/>
      <c r="F119" s="321"/>
      <c r="G119" s="138"/>
      <c r="H119" s="139"/>
      <c r="I119" s="139"/>
      <c r="J119" s="139"/>
      <c r="K119" s="139"/>
      <c r="L119" s="139"/>
      <c r="M119" s="139"/>
      <c r="N119" s="139"/>
      <c r="O119" s="140"/>
      <c r="P119" s="139"/>
      <c r="Q119" s="449"/>
      <c r="R119" s="449"/>
      <c r="S119" s="449"/>
      <c r="T119" s="449"/>
      <c r="U119" s="449"/>
      <c r="V119" s="449"/>
      <c r="W119" s="449"/>
      <c r="X119" s="450"/>
      <c r="Y119" s="902" t="s">
        <v>57</v>
      </c>
      <c r="Z119" s="903"/>
      <c r="AA119" s="904"/>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idden="1" x14ac:dyDescent="0.15">
      <c r="A120" s="317"/>
      <c r="B120" s="319"/>
      <c r="C120" s="320"/>
      <c r="D120" s="320"/>
      <c r="E120" s="320"/>
      <c r="F120" s="321"/>
      <c r="G120" s="905"/>
      <c r="H120" s="383"/>
      <c r="I120" s="383"/>
      <c r="J120" s="383"/>
      <c r="K120" s="383"/>
      <c r="L120" s="383"/>
      <c r="M120" s="383"/>
      <c r="N120" s="383"/>
      <c r="O120" s="384"/>
      <c r="P120" s="451"/>
      <c r="Q120" s="451"/>
      <c r="R120" s="451"/>
      <c r="S120" s="451"/>
      <c r="T120" s="451"/>
      <c r="U120" s="451"/>
      <c r="V120" s="451"/>
      <c r="W120" s="451"/>
      <c r="X120" s="452"/>
      <c r="Y120" s="906" t="s">
        <v>50</v>
      </c>
      <c r="Z120" s="798"/>
      <c r="AA120" s="799"/>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idden="1" x14ac:dyDescent="0.15">
      <c r="A121" s="317"/>
      <c r="B121" s="319"/>
      <c r="C121" s="320"/>
      <c r="D121" s="320"/>
      <c r="E121" s="320"/>
      <c r="F121" s="321"/>
      <c r="G121" s="141"/>
      <c r="H121" s="142"/>
      <c r="I121" s="142"/>
      <c r="J121" s="142"/>
      <c r="K121" s="142"/>
      <c r="L121" s="142"/>
      <c r="M121" s="142"/>
      <c r="N121" s="142"/>
      <c r="O121" s="143"/>
      <c r="P121" s="453"/>
      <c r="Q121" s="453"/>
      <c r="R121" s="453"/>
      <c r="S121" s="453"/>
      <c r="T121" s="453"/>
      <c r="U121" s="453"/>
      <c r="V121" s="453"/>
      <c r="W121" s="453"/>
      <c r="X121" s="454"/>
      <c r="Y121" s="906" t="s">
        <v>13</v>
      </c>
      <c r="Z121" s="798"/>
      <c r="AA121" s="799"/>
      <c r="AB121" s="907" t="s">
        <v>14</v>
      </c>
      <c r="AC121" s="907"/>
      <c r="AD121" s="907"/>
      <c r="AE121" s="575"/>
      <c r="AF121" s="576"/>
      <c r="AG121" s="576"/>
      <c r="AH121" s="576"/>
      <c r="AI121" s="575"/>
      <c r="AJ121" s="576"/>
      <c r="AK121" s="576"/>
      <c r="AL121" s="576"/>
      <c r="AM121" s="575"/>
      <c r="AN121" s="576"/>
      <c r="AO121" s="576"/>
      <c r="AP121" s="576"/>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idden="1" x14ac:dyDescent="0.15">
      <c r="A122" s="317"/>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8" t="s">
        <v>11</v>
      </c>
      <c r="AC122" s="899"/>
      <c r="AD122" s="900"/>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idden="1" x14ac:dyDescent="0.15">
      <c r="A123" s="317"/>
      <c r="B123" s="319"/>
      <c r="C123" s="320"/>
      <c r="D123" s="320"/>
      <c r="E123" s="320"/>
      <c r="F123" s="321"/>
      <c r="G123" s="343"/>
      <c r="H123" s="327"/>
      <c r="I123" s="327"/>
      <c r="J123" s="327"/>
      <c r="K123" s="327"/>
      <c r="L123" s="327"/>
      <c r="M123" s="327"/>
      <c r="N123" s="327"/>
      <c r="O123" s="328"/>
      <c r="P123" s="331"/>
      <c r="Q123" s="327"/>
      <c r="R123" s="327"/>
      <c r="S123" s="327"/>
      <c r="T123" s="327"/>
      <c r="U123" s="327"/>
      <c r="V123" s="327"/>
      <c r="W123" s="327"/>
      <c r="X123" s="328"/>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7" t="s">
        <v>166</v>
      </c>
      <c r="AX123" s="332"/>
      <c r="AY123">
        <f>$AY$122</f>
        <v>0</v>
      </c>
      <c r="AZ123" s="10"/>
      <c r="BA123" s="10"/>
      <c r="BB123" s="10"/>
      <c r="BC123" s="10"/>
      <c r="BD123" s="10"/>
      <c r="BE123" s="10"/>
      <c r="BF123" s="10"/>
      <c r="BG123" s="10"/>
      <c r="BH123" s="10"/>
    </row>
    <row r="124" spans="1:60" hidden="1" x14ac:dyDescent="0.15">
      <c r="A124" s="317"/>
      <c r="B124" s="319"/>
      <c r="C124" s="320"/>
      <c r="D124" s="320"/>
      <c r="E124" s="320"/>
      <c r="F124" s="321"/>
      <c r="G124" s="138"/>
      <c r="H124" s="139"/>
      <c r="I124" s="139"/>
      <c r="J124" s="139"/>
      <c r="K124" s="139"/>
      <c r="L124" s="139"/>
      <c r="M124" s="139"/>
      <c r="N124" s="139"/>
      <c r="O124" s="140"/>
      <c r="P124" s="139"/>
      <c r="Q124" s="449"/>
      <c r="R124" s="449"/>
      <c r="S124" s="449"/>
      <c r="T124" s="449"/>
      <c r="U124" s="449"/>
      <c r="V124" s="449"/>
      <c r="W124" s="449"/>
      <c r="X124" s="450"/>
      <c r="Y124" s="902" t="s">
        <v>57</v>
      </c>
      <c r="Z124" s="903"/>
      <c r="AA124" s="904"/>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idden="1" x14ac:dyDescent="0.15">
      <c r="A125" s="317"/>
      <c r="B125" s="319"/>
      <c r="C125" s="320"/>
      <c r="D125" s="320"/>
      <c r="E125" s="320"/>
      <c r="F125" s="321"/>
      <c r="G125" s="905"/>
      <c r="H125" s="383"/>
      <c r="I125" s="383"/>
      <c r="J125" s="383"/>
      <c r="K125" s="383"/>
      <c r="L125" s="383"/>
      <c r="M125" s="383"/>
      <c r="N125" s="383"/>
      <c r="O125" s="384"/>
      <c r="P125" s="451"/>
      <c r="Q125" s="451"/>
      <c r="R125" s="451"/>
      <c r="S125" s="451"/>
      <c r="T125" s="451"/>
      <c r="U125" s="451"/>
      <c r="V125" s="451"/>
      <c r="W125" s="451"/>
      <c r="X125" s="452"/>
      <c r="Y125" s="906" t="s">
        <v>50</v>
      </c>
      <c r="Z125" s="798"/>
      <c r="AA125" s="799"/>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idden="1" x14ac:dyDescent="0.15">
      <c r="A126" s="317"/>
      <c r="B126" s="322"/>
      <c r="C126" s="323"/>
      <c r="D126" s="323"/>
      <c r="E126" s="323"/>
      <c r="F126" s="324"/>
      <c r="G126" s="141"/>
      <c r="H126" s="142"/>
      <c r="I126" s="142"/>
      <c r="J126" s="142"/>
      <c r="K126" s="142"/>
      <c r="L126" s="142"/>
      <c r="M126" s="142"/>
      <c r="N126" s="142"/>
      <c r="O126" s="143"/>
      <c r="P126" s="453"/>
      <c r="Q126" s="453"/>
      <c r="R126" s="453"/>
      <c r="S126" s="453"/>
      <c r="T126" s="453"/>
      <c r="U126" s="453"/>
      <c r="V126" s="453"/>
      <c r="W126" s="453"/>
      <c r="X126" s="454"/>
      <c r="Y126" s="906" t="s">
        <v>13</v>
      </c>
      <c r="Z126" s="798"/>
      <c r="AA126" s="799"/>
      <c r="AB126" s="907" t="s">
        <v>14</v>
      </c>
      <c r="AC126" s="907"/>
      <c r="AD126" s="907"/>
      <c r="AE126" s="575"/>
      <c r="AF126" s="576"/>
      <c r="AG126" s="576"/>
      <c r="AH126" s="576"/>
      <c r="AI126" s="575"/>
      <c r="AJ126" s="576"/>
      <c r="AK126" s="576"/>
      <c r="AL126" s="576"/>
      <c r="AM126" s="575"/>
      <c r="AN126" s="576"/>
      <c r="AO126" s="576"/>
      <c r="AP126" s="576"/>
      <c r="AQ126" s="391"/>
      <c r="AR126" s="392"/>
      <c r="AS126" s="392"/>
      <c r="AT126" s="393"/>
      <c r="AU126" s="372"/>
      <c r="AV126" s="372"/>
      <c r="AW126" s="372"/>
      <c r="AX126" s="373"/>
      <c r="AY126">
        <f>$AY$122</f>
        <v>0</v>
      </c>
      <c r="AZ126" s="10"/>
      <c r="BA126" s="10"/>
      <c r="BB126" s="10"/>
      <c r="BC126" s="10"/>
      <c r="BD126" s="10"/>
      <c r="BE126" s="10"/>
      <c r="BF126" s="10"/>
      <c r="BG126" s="10"/>
      <c r="BH126" s="10"/>
    </row>
    <row r="127" spans="1:60" hidden="1" x14ac:dyDescent="0.15">
      <c r="A127" s="317"/>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8" t="s">
        <v>11</v>
      </c>
      <c r="AC127" s="899"/>
      <c r="AD127" s="900"/>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idden="1" x14ac:dyDescent="0.15">
      <c r="A128" s="317"/>
      <c r="B128" s="319"/>
      <c r="C128" s="320"/>
      <c r="D128" s="320"/>
      <c r="E128" s="320"/>
      <c r="F128" s="321"/>
      <c r="G128" s="343"/>
      <c r="H128" s="327"/>
      <c r="I128" s="327"/>
      <c r="J128" s="327"/>
      <c r="K128" s="327"/>
      <c r="L128" s="327"/>
      <c r="M128" s="327"/>
      <c r="N128" s="327"/>
      <c r="O128" s="328"/>
      <c r="P128" s="331"/>
      <c r="Q128" s="327"/>
      <c r="R128" s="327"/>
      <c r="S128" s="327"/>
      <c r="T128" s="327"/>
      <c r="U128" s="327"/>
      <c r="V128" s="327"/>
      <c r="W128" s="327"/>
      <c r="X128" s="328"/>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7" t="s">
        <v>166</v>
      </c>
      <c r="AX128" s="332"/>
      <c r="AY128">
        <f>$AY$127</f>
        <v>0</v>
      </c>
      <c r="AZ128" s="10"/>
      <c r="BA128" s="10"/>
      <c r="BB128" s="10"/>
      <c r="BC128" s="10"/>
      <c r="BD128" s="10"/>
      <c r="BE128" s="10"/>
      <c r="BF128" s="10"/>
      <c r="BG128" s="10"/>
      <c r="BH128" s="10"/>
    </row>
    <row r="129" spans="1:60" hidden="1" x14ac:dyDescent="0.15">
      <c r="A129" s="317"/>
      <c r="B129" s="319"/>
      <c r="C129" s="320"/>
      <c r="D129" s="320"/>
      <c r="E129" s="320"/>
      <c r="F129" s="321"/>
      <c r="G129" s="138"/>
      <c r="H129" s="139"/>
      <c r="I129" s="139"/>
      <c r="J129" s="139"/>
      <c r="K129" s="139"/>
      <c r="L129" s="139"/>
      <c r="M129" s="139"/>
      <c r="N129" s="139"/>
      <c r="O129" s="140"/>
      <c r="P129" s="139"/>
      <c r="Q129" s="449"/>
      <c r="R129" s="449"/>
      <c r="S129" s="449"/>
      <c r="T129" s="449"/>
      <c r="U129" s="449"/>
      <c r="V129" s="449"/>
      <c r="W129" s="449"/>
      <c r="X129" s="450"/>
      <c r="Y129" s="902" t="s">
        <v>57</v>
      </c>
      <c r="Z129" s="903"/>
      <c r="AA129" s="904"/>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idden="1" x14ac:dyDescent="0.15">
      <c r="A130" s="317"/>
      <c r="B130" s="319"/>
      <c r="C130" s="320"/>
      <c r="D130" s="320"/>
      <c r="E130" s="320"/>
      <c r="F130" s="321"/>
      <c r="G130" s="905"/>
      <c r="H130" s="383"/>
      <c r="I130" s="383"/>
      <c r="J130" s="383"/>
      <c r="K130" s="383"/>
      <c r="L130" s="383"/>
      <c r="M130" s="383"/>
      <c r="N130" s="383"/>
      <c r="O130" s="384"/>
      <c r="P130" s="451"/>
      <c r="Q130" s="451"/>
      <c r="R130" s="451"/>
      <c r="S130" s="451"/>
      <c r="T130" s="451"/>
      <c r="U130" s="451"/>
      <c r="V130" s="451"/>
      <c r="W130" s="451"/>
      <c r="X130" s="452"/>
      <c r="Y130" s="906" t="s">
        <v>50</v>
      </c>
      <c r="Z130" s="798"/>
      <c r="AA130" s="799"/>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14.25" hidden="1" thickBot="1" x14ac:dyDescent="0.2">
      <c r="A131" s="318"/>
      <c r="B131" s="895"/>
      <c r="C131" s="896"/>
      <c r="D131" s="896"/>
      <c r="E131" s="896"/>
      <c r="F131" s="897"/>
      <c r="G131" s="141"/>
      <c r="H131" s="142"/>
      <c r="I131" s="142"/>
      <c r="J131" s="142"/>
      <c r="K131" s="142"/>
      <c r="L131" s="142"/>
      <c r="M131" s="142"/>
      <c r="N131" s="142"/>
      <c r="O131" s="143"/>
      <c r="P131" s="453"/>
      <c r="Q131" s="453"/>
      <c r="R131" s="453"/>
      <c r="S131" s="453"/>
      <c r="T131" s="453"/>
      <c r="U131" s="453"/>
      <c r="V131" s="453"/>
      <c r="W131" s="453"/>
      <c r="X131" s="454"/>
      <c r="Y131" s="906" t="s">
        <v>13</v>
      </c>
      <c r="Z131" s="798"/>
      <c r="AA131" s="799"/>
      <c r="AB131" s="907" t="s">
        <v>14</v>
      </c>
      <c r="AC131" s="907"/>
      <c r="AD131" s="907"/>
      <c r="AE131" s="575"/>
      <c r="AF131" s="576"/>
      <c r="AG131" s="576"/>
      <c r="AH131" s="576"/>
      <c r="AI131" s="575"/>
      <c r="AJ131" s="576"/>
      <c r="AK131" s="576"/>
      <c r="AL131" s="576"/>
      <c r="AM131" s="575"/>
      <c r="AN131" s="576"/>
      <c r="AO131" s="576"/>
      <c r="AP131" s="576"/>
      <c r="AQ131" s="391"/>
      <c r="AR131" s="392"/>
      <c r="AS131" s="392"/>
      <c r="AT131" s="393"/>
      <c r="AU131" s="372"/>
      <c r="AV131" s="372"/>
      <c r="AW131" s="372"/>
      <c r="AX131" s="373"/>
      <c r="AY131">
        <f>$AY$127</f>
        <v>0</v>
      </c>
      <c r="AZ131" s="10"/>
      <c r="BA131" s="10"/>
      <c r="BB131" s="10"/>
      <c r="BC131" s="10"/>
      <c r="BD131" s="10"/>
      <c r="BE131" s="10"/>
      <c r="BF131" s="10"/>
      <c r="BG131" s="10"/>
      <c r="BH131" s="10"/>
    </row>
    <row r="132" spans="1:60" hidden="1" x14ac:dyDescent="0.15">
      <c r="A132" s="311" t="s">
        <v>579</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60" hidden="1" x14ac:dyDescent="0.15">
      <c r="A133" s="348" t="s">
        <v>580</v>
      </c>
      <c r="B133" s="320"/>
      <c r="C133" s="320"/>
      <c r="D133" s="320"/>
      <c r="E133" s="320"/>
      <c r="F133" s="321"/>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591</v>
      </c>
      <c r="AV133" s="412"/>
      <c r="AW133" s="412"/>
      <c r="AX133" s="414"/>
      <c r="AY133">
        <f>COUNTA($G$134)</f>
        <v>0</v>
      </c>
    </row>
    <row r="134" spans="1:60" hidden="1" x14ac:dyDescent="0.15">
      <c r="A134" s="348"/>
      <c r="B134" s="320"/>
      <c r="C134" s="320"/>
      <c r="D134" s="320"/>
      <c r="E134" s="320"/>
      <c r="F134" s="321"/>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idden="1" x14ac:dyDescent="0.15">
      <c r="A135" s="349"/>
      <c r="B135" s="323"/>
      <c r="C135" s="323"/>
      <c r="D135" s="323"/>
      <c r="E135" s="323"/>
      <c r="F135" s="324"/>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idden="1" x14ac:dyDescent="0.15">
      <c r="A136" s="461" t="s">
        <v>581</v>
      </c>
      <c r="B136" s="341"/>
      <c r="C136" s="341"/>
      <c r="D136" s="341"/>
      <c r="E136" s="341"/>
      <c r="F136" s="462"/>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592</v>
      </c>
      <c r="AR136" s="417"/>
      <c r="AS136" s="417"/>
      <c r="AT136" s="417"/>
      <c r="AU136" s="417"/>
      <c r="AV136" s="417"/>
      <c r="AW136" s="417"/>
      <c r="AX136" s="418"/>
      <c r="AY136">
        <f>IF(SUBSTITUTE(SUBSTITUTE($G$137,"／",""),"　","")="",0,1)</f>
        <v>0</v>
      </c>
    </row>
    <row r="137" spans="1:60" hidden="1" x14ac:dyDescent="0.15">
      <c r="A137" s="463"/>
      <c r="B137" s="325"/>
      <c r="C137" s="325"/>
      <c r="D137" s="325"/>
      <c r="E137" s="325"/>
      <c r="F137" s="464"/>
      <c r="G137" s="394" t="s">
        <v>625</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idden="1" x14ac:dyDescent="0.15">
      <c r="A138" s="465"/>
      <c r="B138" s="327"/>
      <c r="C138" s="327"/>
      <c r="D138" s="327"/>
      <c r="E138" s="327"/>
      <c r="F138" s="466"/>
      <c r="G138" s="396"/>
      <c r="H138" s="397"/>
      <c r="I138" s="397"/>
      <c r="J138" s="397"/>
      <c r="K138" s="397"/>
      <c r="L138" s="397"/>
      <c r="M138" s="397"/>
      <c r="N138" s="397"/>
      <c r="O138" s="397"/>
      <c r="P138" s="397"/>
      <c r="Q138" s="397"/>
      <c r="R138" s="397"/>
      <c r="S138" s="397"/>
      <c r="T138" s="397"/>
      <c r="U138" s="397"/>
      <c r="V138" s="397"/>
      <c r="W138" s="397"/>
      <c r="X138" s="397"/>
      <c r="Y138" s="385" t="s">
        <v>583</v>
      </c>
      <c r="Z138" s="399"/>
      <c r="AA138" s="400"/>
      <c r="AB138" s="425" t="s">
        <v>624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x14ac:dyDescent="0.15">
      <c r="A139" s="503" t="s">
        <v>236</v>
      </c>
      <c r="B139" s="504"/>
      <c r="C139" s="504"/>
      <c r="D139" s="504"/>
      <c r="E139" s="504"/>
      <c r="F139" s="505"/>
      <c r="G139" s="477" t="s">
        <v>139</v>
      </c>
      <c r="H139" s="325"/>
      <c r="I139" s="325"/>
      <c r="J139" s="325"/>
      <c r="K139" s="325"/>
      <c r="L139" s="325"/>
      <c r="M139" s="325"/>
      <c r="N139" s="325"/>
      <c r="O139" s="326"/>
      <c r="P139" s="329" t="s">
        <v>55</v>
      </c>
      <c r="Q139" s="325"/>
      <c r="R139" s="325"/>
      <c r="S139" s="325"/>
      <c r="T139" s="325"/>
      <c r="U139" s="325"/>
      <c r="V139" s="325"/>
      <c r="W139" s="325"/>
      <c r="X139" s="326"/>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5" t="s">
        <v>128</v>
      </c>
      <c r="AV139" s="325"/>
      <c r="AW139" s="325"/>
      <c r="AX139" s="330"/>
      <c r="AY139">
        <f>COUNTA($G$141)</f>
        <v>1</v>
      </c>
    </row>
    <row r="140" spans="1:60" x14ac:dyDescent="0.15">
      <c r="A140" s="506"/>
      <c r="B140" s="507"/>
      <c r="C140" s="507"/>
      <c r="D140" s="507"/>
      <c r="E140" s="507"/>
      <c r="F140" s="508"/>
      <c r="G140" s="343"/>
      <c r="H140" s="327"/>
      <c r="I140" s="327"/>
      <c r="J140" s="327"/>
      <c r="K140" s="327"/>
      <c r="L140" s="327"/>
      <c r="M140" s="327"/>
      <c r="N140" s="327"/>
      <c r="O140" s="328"/>
      <c r="P140" s="331"/>
      <c r="Q140" s="327"/>
      <c r="R140" s="327"/>
      <c r="S140" s="327"/>
      <c r="T140" s="327"/>
      <c r="U140" s="327"/>
      <c r="V140" s="327"/>
      <c r="W140" s="327"/>
      <c r="X140" s="328"/>
      <c r="Y140" s="481"/>
      <c r="Z140" s="482"/>
      <c r="AA140" s="483"/>
      <c r="AB140" s="402"/>
      <c r="AC140" s="487"/>
      <c r="AD140" s="488"/>
      <c r="AE140" s="415"/>
      <c r="AF140" s="415"/>
      <c r="AG140" s="415"/>
      <c r="AH140" s="415"/>
      <c r="AI140" s="415"/>
      <c r="AJ140" s="415"/>
      <c r="AK140" s="415"/>
      <c r="AL140" s="415"/>
      <c r="AM140" s="415"/>
      <c r="AN140" s="415"/>
      <c r="AO140" s="415"/>
      <c r="AP140" s="415"/>
      <c r="AQ140" s="432" t="s">
        <v>284</v>
      </c>
      <c r="AR140" s="433"/>
      <c r="AS140" s="434" t="s">
        <v>175</v>
      </c>
      <c r="AT140" s="435"/>
      <c r="AU140" s="436">
        <v>12</v>
      </c>
      <c r="AV140" s="436"/>
      <c r="AW140" s="327" t="s">
        <v>166</v>
      </c>
      <c r="AX140" s="332"/>
      <c r="AY140">
        <f t="shared" ref="AY140:AY145" si="5">$AY$139</f>
        <v>1</v>
      </c>
    </row>
    <row r="141" spans="1:60" ht="45" customHeight="1" x14ac:dyDescent="0.15">
      <c r="A141" s="509"/>
      <c r="B141" s="507"/>
      <c r="C141" s="507"/>
      <c r="D141" s="507"/>
      <c r="E141" s="507"/>
      <c r="F141" s="508"/>
      <c r="G141" s="374" t="s">
        <v>639</v>
      </c>
      <c r="H141" s="526"/>
      <c r="I141" s="526"/>
      <c r="J141" s="526"/>
      <c r="K141" s="526"/>
      <c r="L141" s="526"/>
      <c r="M141" s="526"/>
      <c r="N141" s="526"/>
      <c r="O141" s="527"/>
      <c r="P141" s="139" t="s">
        <v>637</v>
      </c>
      <c r="Q141" s="362"/>
      <c r="R141" s="362"/>
      <c r="S141" s="362"/>
      <c r="T141" s="362"/>
      <c r="U141" s="362"/>
      <c r="V141" s="362"/>
      <c r="W141" s="362"/>
      <c r="X141" s="363"/>
      <c r="Y141" s="385" t="s">
        <v>12</v>
      </c>
      <c r="Z141" s="386"/>
      <c r="AA141" s="387"/>
      <c r="AB141" s="388" t="s">
        <v>640</v>
      </c>
      <c r="AC141" s="370"/>
      <c r="AD141" s="370"/>
      <c r="AE141" s="389" t="s">
        <v>284</v>
      </c>
      <c r="AF141" s="372"/>
      <c r="AG141" s="372"/>
      <c r="AH141" s="372"/>
      <c r="AI141" s="389" t="s">
        <v>284</v>
      </c>
      <c r="AJ141" s="372"/>
      <c r="AK141" s="372"/>
      <c r="AL141" s="372"/>
      <c r="AM141" s="389" t="s">
        <v>284</v>
      </c>
      <c r="AN141" s="372"/>
      <c r="AO141" s="372"/>
      <c r="AP141" s="372"/>
      <c r="AQ141" s="391" t="s">
        <v>284</v>
      </c>
      <c r="AR141" s="392"/>
      <c r="AS141" s="392"/>
      <c r="AT141" s="393"/>
      <c r="AU141" s="372" t="s">
        <v>284</v>
      </c>
      <c r="AV141" s="372"/>
      <c r="AW141" s="372"/>
      <c r="AX141" s="373"/>
      <c r="AY141">
        <f t="shared" si="5"/>
        <v>1</v>
      </c>
    </row>
    <row r="142" spans="1:60" ht="45" customHeight="1" x14ac:dyDescent="0.15">
      <c r="A142" s="510"/>
      <c r="B142" s="511"/>
      <c r="C142" s="511"/>
      <c r="D142" s="511"/>
      <c r="E142" s="511"/>
      <c r="F142" s="512"/>
      <c r="G142" s="528"/>
      <c r="H142" s="529"/>
      <c r="I142" s="529"/>
      <c r="J142" s="529"/>
      <c r="K142" s="529"/>
      <c r="L142" s="529"/>
      <c r="M142" s="529"/>
      <c r="N142" s="529"/>
      <c r="O142" s="530"/>
      <c r="P142" s="534"/>
      <c r="Q142" s="534"/>
      <c r="R142" s="534"/>
      <c r="S142" s="534"/>
      <c r="T142" s="534"/>
      <c r="U142" s="534"/>
      <c r="V142" s="534"/>
      <c r="W142" s="534"/>
      <c r="X142" s="535"/>
      <c r="Y142" s="222" t="s">
        <v>50</v>
      </c>
      <c r="Z142" s="223"/>
      <c r="AA142" s="252"/>
      <c r="AB142" s="448" t="s">
        <v>640</v>
      </c>
      <c r="AC142" s="525"/>
      <c r="AD142" s="525"/>
      <c r="AE142" s="389" t="s">
        <v>284</v>
      </c>
      <c r="AF142" s="372"/>
      <c r="AG142" s="372"/>
      <c r="AH142" s="372"/>
      <c r="AI142" s="389" t="s">
        <v>284</v>
      </c>
      <c r="AJ142" s="372"/>
      <c r="AK142" s="372"/>
      <c r="AL142" s="372"/>
      <c r="AM142" s="389" t="s">
        <v>284</v>
      </c>
      <c r="AN142" s="372"/>
      <c r="AO142" s="372"/>
      <c r="AP142" s="372"/>
      <c r="AQ142" s="391" t="s">
        <v>284</v>
      </c>
      <c r="AR142" s="392"/>
      <c r="AS142" s="392"/>
      <c r="AT142" s="393"/>
      <c r="AU142" s="372">
        <v>142</v>
      </c>
      <c r="AV142" s="372"/>
      <c r="AW142" s="372"/>
      <c r="AX142" s="373"/>
      <c r="AY142">
        <f t="shared" si="5"/>
        <v>1</v>
      </c>
    </row>
    <row r="143" spans="1:60" ht="45" customHeight="1" x14ac:dyDescent="0.15">
      <c r="A143" s="509"/>
      <c r="B143" s="507"/>
      <c r="C143" s="507"/>
      <c r="D143" s="507"/>
      <c r="E143" s="507"/>
      <c r="F143" s="508"/>
      <c r="G143" s="531"/>
      <c r="H143" s="532"/>
      <c r="I143" s="532"/>
      <c r="J143" s="532"/>
      <c r="K143" s="532"/>
      <c r="L143" s="532"/>
      <c r="M143" s="532"/>
      <c r="N143" s="532"/>
      <c r="O143" s="533"/>
      <c r="P143" s="365"/>
      <c r="Q143" s="365"/>
      <c r="R143" s="365"/>
      <c r="S143" s="365"/>
      <c r="T143" s="365"/>
      <c r="U143" s="365"/>
      <c r="V143" s="365"/>
      <c r="W143" s="365"/>
      <c r="X143" s="366"/>
      <c r="Y143" s="222" t="s">
        <v>13</v>
      </c>
      <c r="Z143" s="223"/>
      <c r="AA143" s="252"/>
      <c r="AB143" s="390" t="s">
        <v>14</v>
      </c>
      <c r="AC143" s="390"/>
      <c r="AD143" s="390"/>
      <c r="AE143" s="389" t="s">
        <v>284</v>
      </c>
      <c r="AF143" s="372"/>
      <c r="AG143" s="372"/>
      <c r="AH143" s="372"/>
      <c r="AI143" s="389" t="s">
        <v>284</v>
      </c>
      <c r="AJ143" s="372"/>
      <c r="AK143" s="372"/>
      <c r="AL143" s="372"/>
      <c r="AM143" s="389" t="s">
        <v>284</v>
      </c>
      <c r="AN143" s="372"/>
      <c r="AO143" s="372"/>
      <c r="AP143" s="372"/>
      <c r="AQ143" s="391" t="s">
        <v>284</v>
      </c>
      <c r="AR143" s="392"/>
      <c r="AS143" s="392"/>
      <c r="AT143" s="393"/>
      <c r="AU143" s="372" t="s">
        <v>284</v>
      </c>
      <c r="AV143" s="372"/>
      <c r="AW143" s="372"/>
      <c r="AX143" s="373"/>
      <c r="AY143">
        <f t="shared" si="5"/>
        <v>1</v>
      </c>
    </row>
    <row r="144" spans="1:60" ht="27.75" customHeight="1" x14ac:dyDescent="0.15">
      <c r="A144" s="461" t="s">
        <v>261</v>
      </c>
      <c r="B144" s="456"/>
      <c r="C144" s="456"/>
      <c r="D144" s="456"/>
      <c r="E144" s="456"/>
      <c r="F144" s="457"/>
      <c r="G144" s="497" t="s">
        <v>638</v>
      </c>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1</v>
      </c>
    </row>
    <row r="145" spans="1:60" ht="27.75" customHeight="1" x14ac:dyDescent="0.15">
      <c r="A145" s="349"/>
      <c r="B145" s="323"/>
      <c r="C145" s="323"/>
      <c r="D145" s="323"/>
      <c r="E145" s="323"/>
      <c r="F145" s="324"/>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1</v>
      </c>
    </row>
    <row r="146" spans="1:60" hidden="1" x14ac:dyDescent="0.15">
      <c r="A146" s="317" t="s">
        <v>573</v>
      </c>
      <c r="B146" s="319" t="s">
        <v>574</v>
      </c>
      <c r="C146" s="320"/>
      <c r="D146" s="320"/>
      <c r="E146" s="320"/>
      <c r="F146" s="321"/>
      <c r="G146" s="325" t="s">
        <v>575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593</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idden="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idden="1" x14ac:dyDescent="0.15">
      <c r="A148" s="317"/>
      <c r="B148" s="319"/>
      <c r="C148" s="320"/>
      <c r="D148" s="320"/>
      <c r="E148" s="320"/>
      <c r="F148" s="321"/>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idden="1" x14ac:dyDescent="0.15">
      <c r="A149" s="317"/>
      <c r="B149" s="319"/>
      <c r="C149" s="320"/>
      <c r="D149" s="320"/>
      <c r="E149" s="320"/>
      <c r="F149" s="321"/>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idden="1" x14ac:dyDescent="0.15">
      <c r="A150" s="317"/>
      <c r="B150" s="322"/>
      <c r="C150" s="323"/>
      <c r="D150" s="323"/>
      <c r="E150" s="323"/>
      <c r="F150" s="324"/>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idden="1" x14ac:dyDescent="0.15">
      <c r="A151" s="317"/>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8" t="s">
        <v>11</v>
      </c>
      <c r="AC151" s="899"/>
      <c r="AD151" s="900"/>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idden="1" x14ac:dyDescent="0.15">
      <c r="A152" s="317"/>
      <c r="B152" s="319"/>
      <c r="C152" s="320"/>
      <c r="D152" s="320"/>
      <c r="E152" s="320"/>
      <c r="F152" s="321"/>
      <c r="G152" s="343"/>
      <c r="H152" s="327"/>
      <c r="I152" s="327"/>
      <c r="J152" s="327"/>
      <c r="K152" s="327"/>
      <c r="L152" s="327"/>
      <c r="M152" s="327"/>
      <c r="N152" s="327"/>
      <c r="O152" s="328"/>
      <c r="P152" s="331"/>
      <c r="Q152" s="327"/>
      <c r="R152" s="327"/>
      <c r="S152" s="327"/>
      <c r="T152" s="327"/>
      <c r="U152" s="327"/>
      <c r="V152" s="327"/>
      <c r="W152" s="327"/>
      <c r="X152" s="328"/>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7" t="s">
        <v>166</v>
      </c>
      <c r="AX152" s="332"/>
      <c r="AY152">
        <f t="shared" si="6"/>
        <v>0</v>
      </c>
      <c r="AZ152" s="10"/>
      <c r="BA152" s="10"/>
      <c r="BB152" s="10"/>
      <c r="BC152" s="10"/>
      <c r="BD152" s="10"/>
      <c r="BE152" s="10"/>
      <c r="BF152" s="10"/>
      <c r="BG152" s="10"/>
      <c r="BH152" s="10"/>
    </row>
    <row r="153" spans="1:60" hidden="1" x14ac:dyDescent="0.15">
      <c r="A153" s="317"/>
      <c r="B153" s="319"/>
      <c r="C153" s="320"/>
      <c r="D153" s="320"/>
      <c r="E153" s="320"/>
      <c r="F153" s="321"/>
      <c r="G153" s="138"/>
      <c r="H153" s="139"/>
      <c r="I153" s="139"/>
      <c r="J153" s="139"/>
      <c r="K153" s="139"/>
      <c r="L153" s="139"/>
      <c r="M153" s="139"/>
      <c r="N153" s="139"/>
      <c r="O153" s="140"/>
      <c r="P153" s="139"/>
      <c r="Q153" s="449"/>
      <c r="R153" s="449"/>
      <c r="S153" s="449"/>
      <c r="T153" s="449"/>
      <c r="U153" s="449"/>
      <c r="V153" s="449"/>
      <c r="W153" s="449"/>
      <c r="X153" s="450"/>
      <c r="Y153" s="902" t="s">
        <v>57</v>
      </c>
      <c r="Z153" s="903"/>
      <c r="AA153" s="904"/>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idden="1" x14ac:dyDescent="0.15">
      <c r="A154" s="317"/>
      <c r="B154" s="319"/>
      <c r="C154" s="320"/>
      <c r="D154" s="320"/>
      <c r="E154" s="320"/>
      <c r="F154" s="321"/>
      <c r="G154" s="905"/>
      <c r="H154" s="383"/>
      <c r="I154" s="383"/>
      <c r="J154" s="383"/>
      <c r="K154" s="383"/>
      <c r="L154" s="383"/>
      <c r="M154" s="383"/>
      <c r="N154" s="383"/>
      <c r="O154" s="384"/>
      <c r="P154" s="451"/>
      <c r="Q154" s="451"/>
      <c r="R154" s="451"/>
      <c r="S154" s="451"/>
      <c r="T154" s="451"/>
      <c r="U154" s="451"/>
      <c r="V154" s="451"/>
      <c r="W154" s="451"/>
      <c r="X154" s="452"/>
      <c r="Y154" s="906" t="s">
        <v>50</v>
      </c>
      <c r="Z154" s="798"/>
      <c r="AA154" s="799"/>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idden="1" x14ac:dyDescent="0.15">
      <c r="A155" s="317"/>
      <c r="B155" s="319"/>
      <c r="C155" s="320"/>
      <c r="D155" s="320"/>
      <c r="E155" s="320"/>
      <c r="F155" s="321"/>
      <c r="G155" s="141"/>
      <c r="H155" s="142"/>
      <c r="I155" s="142"/>
      <c r="J155" s="142"/>
      <c r="K155" s="142"/>
      <c r="L155" s="142"/>
      <c r="M155" s="142"/>
      <c r="N155" s="142"/>
      <c r="O155" s="143"/>
      <c r="P155" s="453"/>
      <c r="Q155" s="453"/>
      <c r="R155" s="453"/>
      <c r="S155" s="453"/>
      <c r="T155" s="453"/>
      <c r="U155" s="453"/>
      <c r="V155" s="453"/>
      <c r="W155" s="453"/>
      <c r="X155" s="454"/>
      <c r="Y155" s="906" t="s">
        <v>13</v>
      </c>
      <c r="Z155" s="798"/>
      <c r="AA155" s="799"/>
      <c r="AB155" s="907" t="s">
        <v>14</v>
      </c>
      <c r="AC155" s="907"/>
      <c r="AD155" s="907"/>
      <c r="AE155" s="575"/>
      <c r="AF155" s="576"/>
      <c r="AG155" s="576"/>
      <c r="AH155" s="576"/>
      <c r="AI155" s="575"/>
      <c r="AJ155" s="576"/>
      <c r="AK155" s="576"/>
      <c r="AL155" s="576"/>
      <c r="AM155" s="575"/>
      <c r="AN155" s="576"/>
      <c r="AO155" s="576"/>
      <c r="AP155" s="576"/>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idden="1" x14ac:dyDescent="0.15">
      <c r="A156" s="317"/>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8" t="s">
        <v>11</v>
      </c>
      <c r="AC156" s="899"/>
      <c r="AD156" s="900"/>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idden="1" x14ac:dyDescent="0.15">
      <c r="A157" s="317"/>
      <c r="B157" s="319"/>
      <c r="C157" s="320"/>
      <c r="D157" s="320"/>
      <c r="E157" s="320"/>
      <c r="F157" s="321"/>
      <c r="G157" s="343"/>
      <c r="H157" s="327"/>
      <c r="I157" s="327"/>
      <c r="J157" s="327"/>
      <c r="K157" s="327"/>
      <c r="L157" s="327"/>
      <c r="M157" s="327"/>
      <c r="N157" s="327"/>
      <c r="O157" s="328"/>
      <c r="P157" s="331"/>
      <c r="Q157" s="327"/>
      <c r="R157" s="327"/>
      <c r="S157" s="327"/>
      <c r="T157" s="327"/>
      <c r="U157" s="327"/>
      <c r="V157" s="327"/>
      <c r="W157" s="327"/>
      <c r="X157" s="328"/>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7" t="s">
        <v>166</v>
      </c>
      <c r="AX157" s="332"/>
      <c r="AY157">
        <f>$AY$156</f>
        <v>0</v>
      </c>
      <c r="AZ157" s="10"/>
      <c r="BA157" s="10"/>
      <c r="BB157" s="10"/>
      <c r="BC157" s="10"/>
      <c r="BD157" s="10"/>
      <c r="BE157" s="10"/>
      <c r="BF157" s="10"/>
      <c r="BG157" s="10"/>
      <c r="BH157" s="10"/>
    </row>
    <row r="158" spans="1:60" hidden="1" x14ac:dyDescent="0.15">
      <c r="A158" s="317"/>
      <c r="B158" s="319"/>
      <c r="C158" s="320"/>
      <c r="D158" s="320"/>
      <c r="E158" s="320"/>
      <c r="F158" s="321"/>
      <c r="G158" s="138"/>
      <c r="H158" s="139"/>
      <c r="I158" s="139"/>
      <c r="J158" s="139"/>
      <c r="K158" s="139"/>
      <c r="L158" s="139"/>
      <c r="M158" s="139"/>
      <c r="N158" s="139"/>
      <c r="O158" s="140"/>
      <c r="P158" s="139"/>
      <c r="Q158" s="449"/>
      <c r="R158" s="449"/>
      <c r="S158" s="449"/>
      <c r="T158" s="449"/>
      <c r="U158" s="449"/>
      <c r="V158" s="449"/>
      <c r="W158" s="449"/>
      <c r="X158" s="450"/>
      <c r="Y158" s="902" t="s">
        <v>57</v>
      </c>
      <c r="Z158" s="903"/>
      <c r="AA158" s="904"/>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idden="1" x14ac:dyDescent="0.15">
      <c r="A159" s="317"/>
      <c r="B159" s="319"/>
      <c r="C159" s="320"/>
      <c r="D159" s="320"/>
      <c r="E159" s="320"/>
      <c r="F159" s="321"/>
      <c r="G159" s="905"/>
      <c r="H159" s="383"/>
      <c r="I159" s="383"/>
      <c r="J159" s="383"/>
      <c r="K159" s="383"/>
      <c r="L159" s="383"/>
      <c r="M159" s="383"/>
      <c r="N159" s="383"/>
      <c r="O159" s="384"/>
      <c r="P159" s="451"/>
      <c r="Q159" s="451"/>
      <c r="R159" s="451"/>
      <c r="S159" s="451"/>
      <c r="T159" s="451"/>
      <c r="U159" s="451"/>
      <c r="V159" s="451"/>
      <c r="W159" s="451"/>
      <c r="X159" s="452"/>
      <c r="Y159" s="906" t="s">
        <v>50</v>
      </c>
      <c r="Z159" s="798"/>
      <c r="AA159" s="799"/>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idden="1" x14ac:dyDescent="0.15">
      <c r="A160" s="317"/>
      <c r="B160" s="322"/>
      <c r="C160" s="323"/>
      <c r="D160" s="323"/>
      <c r="E160" s="323"/>
      <c r="F160" s="324"/>
      <c r="G160" s="141"/>
      <c r="H160" s="142"/>
      <c r="I160" s="142"/>
      <c r="J160" s="142"/>
      <c r="K160" s="142"/>
      <c r="L160" s="142"/>
      <c r="M160" s="142"/>
      <c r="N160" s="142"/>
      <c r="O160" s="143"/>
      <c r="P160" s="453"/>
      <c r="Q160" s="453"/>
      <c r="R160" s="453"/>
      <c r="S160" s="453"/>
      <c r="T160" s="453"/>
      <c r="U160" s="453"/>
      <c r="V160" s="453"/>
      <c r="W160" s="453"/>
      <c r="X160" s="454"/>
      <c r="Y160" s="906" t="s">
        <v>13</v>
      </c>
      <c r="Z160" s="798"/>
      <c r="AA160" s="799"/>
      <c r="AB160" s="907" t="s">
        <v>14</v>
      </c>
      <c r="AC160" s="907"/>
      <c r="AD160" s="907"/>
      <c r="AE160" s="575"/>
      <c r="AF160" s="576"/>
      <c r="AG160" s="576"/>
      <c r="AH160" s="576"/>
      <c r="AI160" s="575"/>
      <c r="AJ160" s="576"/>
      <c r="AK160" s="576"/>
      <c r="AL160" s="576"/>
      <c r="AM160" s="575"/>
      <c r="AN160" s="576"/>
      <c r="AO160" s="576"/>
      <c r="AP160" s="576"/>
      <c r="AQ160" s="391"/>
      <c r="AR160" s="392"/>
      <c r="AS160" s="392"/>
      <c r="AT160" s="393"/>
      <c r="AU160" s="372"/>
      <c r="AV160" s="372"/>
      <c r="AW160" s="372"/>
      <c r="AX160" s="373"/>
      <c r="AY160">
        <f>$AY$156</f>
        <v>0</v>
      </c>
      <c r="AZ160" s="10"/>
      <c r="BA160" s="10"/>
      <c r="BB160" s="10"/>
      <c r="BC160" s="10"/>
      <c r="BD160" s="10"/>
      <c r="BE160" s="10"/>
      <c r="BF160" s="10"/>
      <c r="BG160" s="10"/>
      <c r="BH160" s="10"/>
    </row>
    <row r="161" spans="1:60" hidden="1" x14ac:dyDescent="0.15">
      <c r="A161" s="317"/>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8" t="s">
        <v>11</v>
      </c>
      <c r="AC161" s="899"/>
      <c r="AD161" s="900"/>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idden="1" x14ac:dyDescent="0.15">
      <c r="A162" s="317"/>
      <c r="B162" s="319"/>
      <c r="C162" s="320"/>
      <c r="D162" s="320"/>
      <c r="E162" s="320"/>
      <c r="F162" s="321"/>
      <c r="G162" s="343"/>
      <c r="H162" s="327"/>
      <c r="I162" s="327"/>
      <c r="J162" s="327"/>
      <c r="K162" s="327"/>
      <c r="L162" s="327"/>
      <c r="M162" s="327"/>
      <c r="N162" s="327"/>
      <c r="O162" s="328"/>
      <c r="P162" s="331"/>
      <c r="Q162" s="327"/>
      <c r="R162" s="327"/>
      <c r="S162" s="327"/>
      <c r="T162" s="327"/>
      <c r="U162" s="327"/>
      <c r="V162" s="327"/>
      <c r="W162" s="327"/>
      <c r="X162" s="328"/>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7" t="s">
        <v>166</v>
      </c>
      <c r="AX162" s="332"/>
      <c r="AY162">
        <f>$AY$161</f>
        <v>0</v>
      </c>
      <c r="AZ162" s="10"/>
      <c r="BA162" s="10"/>
      <c r="BB162" s="10"/>
      <c r="BC162" s="10"/>
      <c r="BD162" s="10"/>
      <c r="BE162" s="10"/>
      <c r="BF162" s="10"/>
      <c r="BG162" s="10"/>
      <c r="BH162" s="10"/>
    </row>
    <row r="163" spans="1:60" hidden="1" x14ac:dyDescent="0.15">
      <c r="A163" s="317"/>
      <c r="B163" s="319"/>
      <c r="C163" s="320"/>
      <c r="D163" s="320"/>
      <c r="E163" s="320"/>
      <c r="F163" s="321"/>
      <c r="G163" s="138"/>
      <c r="H163" s="139"/>
      <c r="I163" s="139"/>
      <c r="J163" s="139"/>
      <c r="K163" s="139"/>
      <c r="L163" s="139"/>
      <c r="M163" s="139"/>
      <c r="N163" s="139"/>
      <c r="O163" s="140"/>
      <c r="P163" s="139"/>
      <c r="Q163" s="449"/>
      <c r="R163" s="449"/>
      <c r="S163" s="449"/>
      <c r="T163" s="449"/>
      <c r="U163" s="449"/>
      <c r="V163" s="449"/>
      <c r="W163" s="449"/>
      <c r="X163" s="450"/>
      <c r="Y163" s="902" t="s">
        <v>57</v>
      </c>
      <c r="Z163" s="903"/>
      <c r="AA163" s="904"/>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idden="1" x14ac:dyDescent="0.15">
      <c r="A164" s="317"/>
      <c r="B164" s="319"/>
      <c r="C164" s="320"/>
      <c r="D164" s="320"/>
      <c r="E164" s="320"/>
      <c r="F164" s="321"/>
      <c r="G164" s="905"/>
      <c r="H164" s="383"/>
      <c r="I164" s="383"/>
      <c r="J164" s="383"/>
      <c r="K164" s="383"/>
      <c r="L164" s="383"/>
      <c r="M164" s="383"/>
      <c r="N164" s="383"/>
      <c r="O164" s="384"/>
      <c r="P164" s="451"/>
      <c r="Q164" s="451"/>
      <c r="R164" s="451"/>
      <c r="S164" s="451"/>
      <c r="T164" s="451"/>
      <c r="U164" s="451"/>
      <c r="V164" s="451"/>
      <c r="W164" s="451"/>
      <c r="X164" s="452"/>
      <c r="Y164" s="906" t="s">
        <v>50</v>
      </c>
      <c r="Z164" s="798"/>
      <c r="AA164" s="799"/>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14.25" hidden="1" thickBot="1" x14ac:dyDescent="0.2">
      <c r="A165" s="318"/>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idden="1" x14ac:dyDescent="0.15">
      <c r="A166" s="311" t="s">
        <v>579</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60" hidden="1" x14ac:dyDescent="0.15">
      <c r="A167" s="348" t="s">
        <v>580</v>
      </c>
      <c r="B167" s="320"/>
      <c r="C167" s="320"/>
      <c r="D167" s="320"/>
      <c r="E167" s="320"/>
      <c r="F167" s="321"/>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591</v>
      </c>
      <c r="AV167" s="412"/>
      <c r="AW167" s="412"/>
      <c r="AX167" s="414"/>
      <c r="AY167">
        <f>COUNTA($G$168)</f>
        <v>0</v>
      </c>
    </row>
    <row r="168" spans="1:60" hidden="1" x14ac:dyDescent="0.15">
      <c r="A168" s="348"/>
      <c r="B168" s="320"/>
      <c r="C168" s="320"/>
      <c r="D168" s="320"/>
      <c r="E168" s="320"/>
      <c r="F168" s="321"/>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idden="1" x14ac:dyDescent="0.15">
      <c r="A169" s="349"/>
      <c r="B169" s="323"/>
      <c r="C169" s="323"/>
      <c r="D169" s="323"/>
      <c r="E169" s="323"/>
      <c r="F169" s="324"/>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idden="1" x14ac:dyDescent="0.15">
      <c r="A170" s="461" t="s">
        <v>581</v>
      </c>
      <c r="B170" s="341"/>
      <c r="C170" s="341"/>
      <c r="D170" s="341"/>
      <c r="E170" s="341"/>
      <c r="F170" s="462"/>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592</v>
      </c>
      <c r="AR170" s="417"/>
      <c r="AS170" s="417"/>
      <c r="AT170" s="417"/>
      <c r="AU170" s="417"/>
      <c r="AV170" s="417"/>
      <c r="AW170" s="417"/>
      <c r="AX170" s="418"/>
      <c r="AY170">
        <f>IF(SUBSTITUTE(SUBSTITUTE($G$171,"／",""),"　","")="",0,1)</f>
        <v>0</v>
      </c>
    </row>
    <row r="171" spans="1:60" hidden="1" x14ac:dyDescent="0.15">
      <c r="A171" s="463"/>
      <c r="B171" s="325"/>
      <c r="C171" s="325"/>
      <c r="D171" s="325"/>
      <c r="E171" s="325"/>
      <c r="F171" s="464"/>
      <c r="G171" s="394" t="s">
        <v>625</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idden="1" x14ac:dyDescent="0.15">
      <c r="A172" s="465"/>
      <c r="B172" s="327"/>
      <c r="C172" s="327"/>
      <c r="D172" s="327"/>
      <c r="E172" s="327"/>
      <c r="F172" s="466"/>
      <c r="G172" s="396"/>
      <c r="H172" s="397"/>
      <c r="I172" s="397"/>
      <c r="J172" s="397"/>
      <c r="K172" s="397"/>
      <c r="L172" s="397"/>
      <c r="M172" s="397"/>
      <c r="N172" s="397"/>
      <c r="O172" s="397"/>
      <c r="P172" s="397"/>
      <c r="Q172" s="397"/>
      <c r="R172" s="397"/>
      <c r="S172" s="397"/>
      <c r="T172" s="397"/>
      <c r="U172" s="397"/>
      <c r="V172" s="397"/>
      <c r="W172" s="397"/>
      <c r="X172" s="397"/>
      <c r="Y172" s="385" t="s">
        <v>583</v>
      </c>
      <c r="Z172" s="399"/>
      <c r="AA172" s="400"/>
      <c r="AB172" s="425" t="s">
        <v>624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idden="1" x14ac:dyDescent="0.15">
      <c r="A173" s="503" t="s">
        <v>236</v>
      </c>
      <c r="B173" s="504"/>
      <c r="C173" s="504"/>
      <c r="D173" s="504"/>
      <c r="E173" s="504"/>
      <c r="F173" s="505"/>
      <c r="G173" s="477" t="s">
        <v>139</v>
      </c>
      <c r="H173" s="325"/>
      <c r="I173" s="325"/>
      <c r="J173" s="325"/>
      <c r="K173" s="325"/>
      <c r="L173" s="325"/>
      <c r="M173" s="325"/>
      <c r="N173" s="325"/>
      <c r="O173" s="326"/>
      <c r="P173" s="329" t="s">
        <v>55</v>
      </c>
      <c r="Q173" s="325"/>
      <c r="R173" s="325"/>
      <c r="S173" s="325"/>
      <c r="T173" s="325"/>
      <c r="U173" s="325"/>
      <c r="V173" s="325"/>
      <c r="W173" s="325"/>
      <c r="X173" s="326"/>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5" t="s">
        <v>128</v>
      </c>
      <c r="AV173" s="325"/>
      <c r="AW173" s="325"/>
      <c r="AX173" s="330"/>
      <c r="AY173">
        <f>COUNTA($G$175)</f>
        <v>0</v>
      </c>
    </row>
    <row r="174" spans="1:60" hidden="1" x14ac:dyDescent="0.15">
      <c r="A174" s="506"/>
      <c r="B174" s="507"/>
      <c r="C174" s="507"/>
      <c r="D174" s="507"/>
      <c r="E174" s="507"/>
      <c r="F174" s="508"/>
      <c r="G174" s="343"/>
      <c r="H174" s="327"/>
      <c r="I174" s="327"/>
      <c r="J174" s="327"/>
      <c r="K174" s="327"/>
      <c r="L174" s="327"/>
      <c r="M174" s="327"/>
      <c r="N174" s="327"/>
      <c r="O174" s="328"/>
      <c r="P174" s="331"/>
      <c r="Q174" s="327"/>
      <c r="R174" s="327"/>
      <c r="S174" s="327"/>
      <c r="T174" s="327"/>
      <c r="U174" s="327"/>
      <c r="V174" s="327"/>
      <c r="W174" s="327"/>
      <c r="X174" s="328"/>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7" t="s">
        <v>166</v>
      </c>
      <c r="AX174" s="332"/>
      <c r="AY174">
        <f t="shared" ref="AY174:AY179" si="7">$AY$173</f>
        <v>0</v>
      </c>
    </row>
    <row r="175" spans="1:60" hidden="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idden="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idden="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idden="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idden="1" x14ac:dyDescent="0.15">
      <c r="A179" s="349"/>
      <c r="B179" s="323"/>
      <c r="C179" s="323"/>
      <c r="D179" s="323"/>
      <c r="E179" s="323"/>
      <c r="F179" s="324"/>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idden="1" x14ac:dyDescent="0.15">
      <c r="A180" s="317" t="s">
        <v>573</v>
      </c>
      <c r="B180" s="319" t="s">
        <v>574</v>
      </c>
      <c r="C180" s="320"/>
      <c r="D180" s="320"/>
      <c r="E180" s="320"/>
      <c r="F180" s="321"/>
      <c r="G180" s="325" t="s">
        <v>575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593</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idden="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idden="1" x14ac:dyDescent="0.15">
      <c r="A182" s="317"/>
      <c r="B182" s="319"/>
      <c r="C182" s="320"/>
      <c r="D182" s="320"/>
      <c r="E182" s="320"/>
      <c r="F182" s="321"/>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idden="1" x14ac:dyDescent="0.15">
      <c r="A183" s="317"/>
      <c r="B183" s="319"/>
      <c r="C183" s="320"/>
      <c r="D183" s="320"/>
      <c r="E183" s="320"/>
      <c r="F183" s="321"/>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idden="1" x14ac:dyDescent="0.15">
      <c r="A184" s="317"/>
      <c r="B184" s="322"/>
      <c r="C184" s="323"/>
      <c r="D184" s="323"/>
      <c r="E184" s="323"/>
      <c r="F184" s="324"/>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idden="1" x14ac:dyDescent="0.15">
      <c r="A185" s="317"/>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8" t="s">
        <v>11</v>
      </c>
      <c r="AC185" s="899"/>
      <c r="AD185" s="900"/>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idden="1" x14ac:dyDescent="0.15">
      <c r="A186" s="317"/>
      <c r="B186" s="319"/>
      <c r="C186" s="320"/>
      <c r="D186" s="320"/>
      <c r="E186" s="320"/>
      <c r="F186" s="321"/>
      <c r="G186" s="343"/>
      <c r="H186" s="327"/>
      <c r="I186" s="327"/>
      <c r="J186" s="327"/>
      <c r="K186" s="327"/>
      <c r="L186" s="327"/>
      <c r="M186" s="327"/>
      <c r="N186" s="327"/>
      <c r="O186" s="328"/>
      <c r="P186" s="331"/>
      <c r="Q186" s="327"/>
      <c r="R186" s="327"/>
      <c r="S186" s="327"/>
      <c r="T186" s="327"/>
      <c r="U186" s="327"/>
      <c r="V186" s="327"/>
      <c r="W186" s="327"/>
      <c r="X186" s="328"/>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7" t="s">
        <v>166</v>
      </c>
      <c r="AX186" s="332"/>
      <c r="AY186">
        <f t="shared" si="8"/>
        <v>0</v>
      </c>
      <c r="AZ186" s="10"/>
      <c r="BA186" s="10"/>
      <c r="BB186" s="10"/>
      <c r="BC186" s="10"/>
      <c r="BD186" s="10"/>
      <c r="BE186" s="10"/>
      <c r="BF186" s="10"/>
      <c r="BG186" s="10"/>
      <c r="BH186" s="10"/>
    </row>
    <row r="187" spans="1:60" hidden="1" x14ac:dyDescent="0.15">
      <c r="A187" s="317"/>
      <c r="B187" s="319"/>
      <c r="C187" s="320"/>
      <c r="D187" s="320"/>
      <c r="E187" s="320"/>
      <c r="F187" s="321"/>
      <c r="G187" s="138"/>
      <c r="H187" s="139"/>
      <c r="I187" s="139"/>
      <c r="J187" s="139"/>
      <c r="K187" s="139"/>
      <c r="L187" s="139"/>
      <c r="M187" s="139"/>
      <c r="N187" s="139"/>
      <c r="O187" s="140"/>
      <c r="P187" s="139"/>
      <c r="Q187" s="449"/>
      <c r="R187" s="449"/>
      <c r="S187" s="449"/>
      <c r="T187" s="449"/>
      <c r="U187" s="449"/>
      <c r="V187" s="449"/>
      <c r="W187" s="449"/>
      <c r="X187" s="450"/>
      <c r="Y187" s="902" t="s">
        <v>57</v>
      </c>
      <c r="Z187" s="903"/>
      <c r="AA187" s="904"/>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idden="1" x14ac:dyDescent="0.15">
      <c r="A188" s="317"/>
      <c r="B188" s="319"/>
      <c r="C188" s="320"/>
      <c r="D188" s="320"/>
      <c r="E188" s="320"/>
      <c r="F188" s="321"/>
      <c r="G188" s="905"/>
      <c r="H188" s="383"/>
      <c r="I188" s="383"/>
      <c r="J188" s="383"/>
      <c r="K188" s="383"/>
      <c r="L188" s="383"/>
      <c r="M188" s="383"/>
      <c r="N188" s="383"/>
      <c r="O188" s="384"/>
      <c r="P188" s="451"/>
      <c r="Q188" s="451"/>
      <c r="R188" s="451"/>
      <c r="S188" s="451"/>
      <c r="T188" s="451"/>
      <c r="U188" s="451"/>
      <c r="V188" s="451"/>
      <c r="W188" s="451"/>
      <c r="X188" s="452"/>
      <c r="Y188" s="906" t="s">
        <v>50</v>
      </c>
      <c r="Z188" s="798"/>
      <c r="AA188" s="799"/>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idden="1" x14ac:dyDescent="0.15">
      <c r="A189" s="317"/>
      <c r="B189" s="319"/>
      <c r="C189" s="320"/>
      <c r="D189" s="320"/>
      <c r="E189" s="320"/>
      <c r="F189" s="321"/>
      <c r="G189" s="141"/>
      <c r="H189" s="142"/>
      <c r="I189" s="142"/>
      <c r="J189" s="142"/>
      <c r="K189" s="142"/>
      <c r="L189" s="142"/>
      <c r="M189" s="142"/>
      <c r="N189" s="142"/>
      <c r="O189" s="143"/>
      <c r="P189" s="453"/>
      <c r="Q189" s="453"/>
      <c r="R189" s="453"/>
      <c r="S189" s="453"/>
      <c r="T189" s="453"/>
      <c r="U189" s="453"/>
      <c r="V189" s="453"/>
      <c r="W189" s="453"/>
      <c r="X189" s="454"/>
      <c r="Y189" s="906" t="s">
        <v>13</v>
      </c>
      <c r="Z189" s="798"/>
      <c r="AA189" s="799"/>
      <c r="AB189" s="907" t="s">
        <v>14</v>
      </c>
      <c r="AC189" s="907"/>
      <c r="AD189" s="907"/>
      <c r="AE189" s="575"/>
      <c r="AF189" s="576"/>
      <c r="AG189" s="576"/>
      <c r="AH189" s="576"/>
      <c r="AI189" s="575"/>
      <c r="AJ189" s="576"/>
      <c r="AK189" s="576"/>
      <c r="AL189" s="576"/>
      <c r="AM189" s="575"/>
      <c r="AN189" s="576"/>
      <c r="AO189" s="576"/>
      <c r="AP189" s="576"/>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idden="1" x14ac:dyDescent="0.15">
      <c r="A190" s="317"/>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8" t="s">
        <v>11</v>
      </c>
      <c r="AC190" s="899"/>
      <c r="AD190" s="900"/>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idden="1" x14ac:dyDescent="0.15">
      <c r="A191" s="317"/>
      <c r="B191" s="319"/>
      <c r="C191" s="320"/>
      <c r="D191" s="320"/>
      <c r="E191" s="320"/>
      <c r="F191" s="321"/>
      <c r="G191" s="343"/>
      <c r="H191" s="327"/>
      <c r="I191" s="327"/>
      <c r="J191" s="327"/>
      <c r="K191" s="327"/>
      <c r="L191" s="327"/>
      <c r="M191" s="327"/>
      <c r="N191" s="327"/>
      <c r="O191" s="328"/>
      <c r="P191" s="331"/>
      <c r="Q191" s="327"/>
      <c r="R191" s="327"/>
      <c r="S191" s="327"/>
      <c r="T191" s="327"/>
      <c r="U191" s="327"/>
      <c r="V191" s="327"/>
      <c r="W191" s="327"/>
      <c r="X191" s="328"/>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7" t="s">
        <v>166</v>
      </c>
      <c r="AX191" s="332"/>
      <c r="AY191">
        <f>$AY$190</f>
        <v>0</v>
      </c>
      <c r="AZ191" s="10"/>
      <c r="BA191" s="10"/>
      <c r="BB191" s="10"/>
      <c r="BC191" s="10"/>
      <c r="BD191" s="10"/>
      <c r="BE191" s="10"/>
      <c r="BF191" s="10"/>
      <c r="BG191" s="10"/>
      <c r="BH191" s="10"/>
    </row>
    <row r="192" spans="1:60" hidden="1" x14ac:dyDescent="0.15">
      <c r="A192" s="317"/>
      <c r="B192" s="319"/>
      <c r="C192" s="320"/>
      <c r="D192" s="320"/>
      <c r="E192" s="320"/>
      <c r="F192" s="321"/>
      <c r="G192" s="138"/>
      <c r="H192" s="139"/>
      <c r="I192" s="139"/>
      <c r="J192" s="139"/>
      <c r="K192" s="139"/>
      <c r="L192" s="139"/>
      <c r="M192" s="139"/>
      <c r="N192" s="139"/>
      <c r="O192" s="140"/>
      <c r="P192" s="139"/>
      <c r="Q192" s="449"/>
      <c r="R192" s="449"/>
      <c r="S192" s="449"/>
      <c r="T192" s="449"/>
      <c r="U192" s="449"/>
      <c r="V192" s="449"/>
      <c r="W192" s="449"/>
      <c r="X192" s="450"/>
      <c r="Y192" s="902" t="s">
        <v>57</v>
      </c>
      <c r="Z192" s="903"/>
      <c r="AA192" s="904"/>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idden="1" x14ac:dyDescent="0.15">
      <c r="A193" s="317"/>
      <c r="B193" s="319"/>
      <c r="C193" s="320"/>
      <c r="D193" s="320"/>
      <c r="E193" s="320"/>
      <c r="F193" s="321"/>
      <c r="G193" s="905"/>
      <c r="H193" s="383"/>
      <c r="I193" s="383"/>
      <c r="J193" s="383"/>
      <c r="K193" s="383"/>
      <c r="L193" s="383"/>
      <c r="M193" s="383"/>
      <c r="N193" s="383"/>
      <c r="O193" s="384"/>
      <c r="P193" s="451"/>
      <c r="Q193" s="451"/>
      <c r="R193" s="451"/>
      <c r="S193" s="451"/>
      <c r="T193" s="451"/>
      <c r="U193" s="451"/>
      <c r="V193" s="451"/>
      <c r="W193" s="451"/>
      <c r="X193" s="452"/>
      <c r="Y193" s="906" t="s">
        <v>50</v>
      </c>
      <c r="Z193" s="798"/>
      <c r="AA193" s="799"/>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idden="1" x14ac:dyDescent="0.15">
      <c r="A194" s="317"/>
      <c r="B194" s="322"/>
      <c r="C194" s="323"/>
      <c r="D194" s="323"/>
      <c r="E194" s="323"/>
      <c r="F194" s="324"/>
      <c r="G194" s="141"/>
      <c r="H194" s="142"/>
      <c r="I194" s="142"/>
      <c r="J194" s="142"/>
      <c r="K194" s="142"/>
      <c r="L194" s="142"/>
      <c r="M194" s="142"/>
      <c r="N194" s="142"/>
      <c r="O194" s="143"/>
      <c r="P194" s="453"/>
      <c r="Q194" s="453"/>
      <c r="R194" s="453"/>
      <c r="S194" s="453"/>
      <c r="T194" s="453"/>
      <c r="U194" s="453"/>
      <c r="V194" s="453"/>
      <c r="W194" s="453"/>
      <c r="X194" s="454"/>
      <c r="Y194" s="906" t="s">
        <v>13</v>
      </c>
      <c r="Z194" s="798"/>
      <c r="AA194" s="799"/>
      <c r="AB194" s="907" t="s">
        <v>14</v>
      </c>
      <c r="AC194" s="907"/>
      <c r="AD194" s="907"/>
      <c r="AE194" s="575"/>
      <c r="AF194" s="576"/>
      <c r="AG194" s="576"/>
      <c r="AH194" s="576"/>
      <c r="AI194" s="575"/>
      <c r="AJ194" s="576"/>
      <c r="AK194" s="576"/>
      <c r="AL194" s="576"/>
      <c r="AM194" s="575"/>
      <c r="AN194" s="576"/>
      <c r="AO194" s="576"/>
      <c r="AP194" s="576"/>
      <c r="AQ194" s="391"/>
      <c r="AR194" s="392"/>
      <c r="AS194" s="392"/>
      <c r="AT194" s="393"/>
      <c r="AU194" s="372"/>
      <c r="AV194" s="372"/>
      <c r="AW194" s="372"/>
      <c r="AX194" s="373"/>
      <c r="AY194">
        <f>$AY$190</f>
        <v>0</v>
      </c>
      <c r="AZ194" s="10"/>
      <c r="BA194" s="10"/>
      <c r="BB194" s="10"/>
      <c r="BC194" s="10"/>
      <c r="BD194" s="10"/>
      <c r="BE194" s="10"/>
      <c r="BF194" s="10"/>
      <c r="BG194" s="10"/>
      <c r="BH194" s="10"/>
    </row>
    <row r="195" spans="1:60" hidden="1" x14ac:dyDescent="0.15">
      <c r="A195" s="317"/>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8" t="s">
        <v>11</v>
      </c>
      <c r="AC195" s="899"/>
      <c r="AD195" s="900"/>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idden="1" x14ac:dyDescent="0.15">
      <c r="A196" s="317"/>
      <c r="B196" s="319"/>
      <c r="C196" s="320"/>
      <c r="D196" s="320"/>
      <c r="E196" s="320"/>
      <c r="F196" s="321"/>
      <c r="G196" s="343"/>
      <c r="H196" s="327"/>
      <c r="I196" s="327"/>
      <c r="J196" s="327"/>
      <c r="K196" s="327"/>
      <c r="L196" s="327"/>
      <c r="M196" s="327"/>
      <c r="N196" s="327"/>
      <c r="O196" s="328"/>
      <c r="P196" s="331"/>
      <c r="Q196" s="327"/>
      <c r="R196" s="327"/>
      <c r="S196" s="327"/>
      <c r="T196" s="327"/>
      <c r="U196" s="327"/>
      <c r="V196" s="327"/>
      <c r="W196" s="327"/>
      <c r="X196" s="328"/>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7" t="s">
        <v>166</v>
      </c>
      <c r="AX196" s="332"/>
      <c r="AY196">
        <f>$AY$195</f>
        <v>0</v>
      </c>
      <c r="AZ196" s="10"/>
      <c r="BA196" s="10"/>
      <c r="BB196" s="10"/>
      <c r="BC196" s="10"/>
      <c r="BD196" s="10"/>
      <c r="BE196" s="10"/>
      <c r="BF196" s="10"/>
      <c r="BG196" s="10"/>
      <c r="BH196" s="10"/>
    </row>
    <row r="197" spans="1:60" hidden="1" x14ac:dyDescent="0.15">
      <c r="A197" s="317"/>
      <c r="B197" s="319"/>
      <c r="C197" s="320"/>
      <c r="D197" s="320"/>
      <c r="E197" s="320"/>
      <c r="F197" s="321"/>
      <c r="G197" s="138"/>
      <c r="H197" s="139"/>
      <c r="I197" s="139"/>
      <c r="J197" s="139"/>
      <c r="K197" s="139"/>
      <c r="L197" s="139"/>
      <c r="M197" s="139"/>
      <c r="N197" s="139"/>
      <c r="O197" s="140"/>
      <c r="P197" s="139"/>
      <c r="Q197" s="449"/>
      <c r="R197" s="449"/>
      <c r="S197" s="449"/>
      <c r="T197" s="449"/>
      <c r="U197" s="449"/>
      <c r="V197" s="449"/>
      <c r="W197" s="449"/>
      <c r="X197" s="450"/>
      <c r="Y197" s="902" t="s">
        <v>57</v>
      </c>
      <c r="Z197" s="903"/>
      <c r="AA197" s="904"/>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$AY$195</f>
        <v>0</v>
      </c>
    </row>
    <row r="198" spans="1:60" hidden="1" x14ac:dyDescent="0.15">
      <c r="A198" s="317"/>
      <c r="B198" s="319"/>
      <c r="C198" s="320"/>
      <c r="D198" s="320"/>
      <c r="E198" s="320"/>
      <c r="F198" s="321"/>
      <c r="G198" s="905"/>
      <c r="H198" s="383"/>
      <c r="I198" s="383"/>
      <c r="J198" s="383"/>
      <c r="K198" s="383"/>
      <c r="L198" s="383"/>
      <c r="M198" s="383"/>
      <c r="N198" s="383"/>
      <c r="O198" s="384"/>
      <c r="P198" s="451"/>
      <c r="Q198" s="451"/>
      <c r="R198" s="451"/>
      <c r="S198" s="451"/>
      <c r="T198" s="451"/>
      <c r="U198" s="451"/>
      <c r="V198" s="451"/>
      <c r="W198" s="451"/>
      <c r="X198" s="452"/>
      <c r="Y198" s="906" t="s">
        <v>50</v>
      </c>
      <c r="Z198" s="798"/>
      <c r="AA198" s="799"/>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$AY$195</f>
        <v>0</v>
      </c>
      <c r="AZ198" s="10"/>
      <c r="BA198" s="10"/>
      <c r="BB198" s="10"/>
      <c r="BC198" s="10"/>
    </row>
    <row r="199" spans="1:60" ht="14.25" hidden="1" thickBot="1" x14ac:dyDescent="0.2">
      <c r="A199" s="318"/>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$AY$195</f>
        <v>0</v>
      </c>
      <c r="AZ199" s="10"/>
      <c r="BA199" s="10"/>
      <c r="BB199" s="10"/>
      <c r="BC199" s="10"/>
      <c r="BD199" s="10"/>
      <c r="BE199" s="10"/>
      <c r="BF199" s="10"/>
      <c r="BG199" s="10"/>
      <c r="BH199" s="10"/>
    </row>
    <row r="200" spans="1:60" x14ac:dyDescent="0.15">
      <c r="A200" s="592" t="s">
        <v>237</v>
      </c>
      <c r="B200" s="593"/>
      <c r="C200" s="593"/>
      <c r="D200" s="593"/>
      <c r="E200" s="593"/>
      <c r="F200" s="594"/>
      <c r="G200" s="558"/>
      <c r="H200" s="560" t="s">
        <v>139</v>
      </c>
      <c r="I200" s="560"/>
      <c r="J200" s="560"/>
      <c r="K200" s="560"/>
      <c r="L200" s="560"/>
      <c r="M200" s="560"/>
      <c r="N200" s="560"/>
      <c r="O200" s="561"/>
      <c r="P200" s="563" t="s">
        <v>55</v>
      </c>
      <c r="Q200" s="560"/>
      <c r="R200" s="560"/>
      <c r="S200" s="560"/>
      <c r="T200" s="560"/>
      <c r="U200" s="560"/>
      <c r="V200" s="561"/>
      <c r="W200" s="565" t="s">
        <v>233</v>
      </c>
      <c r="X200" s="566"/>
      <c r="Y200" s="569"/>
      <c r="Z200" s="569"/>
      <c r="AA200" s="570"/>
      <c r="AB200" s="563" t="s">
        <v>11</v>
      </c>
      <c r="AC200" s="560"/>
      <c r="AD200" s="561"/>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54" t="s">
        <v>128</v>
      </c>
      <c r="AV200" s="554"/>
      <c r="AW200" s="554"/>
      <c r="AX200" s="555"/>
      <c r="AY200">
        <f>COUNTA($H$202)</f>
        <v>1</v>
      </c>
    </row>
    <row r="201" spans="1:60" ht="18.75"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15"/>
      <c r="AF201" s="415"/>
      <c r="AG201" s="415"/>
      <c r="AH201" s="415"/>
      <c r="AI201" s="415"/>
      <c r="AJ201" s="415"/>
      <c r="AK201" s="415"/>
      <c r="AL201" s="415"/>
      <c r="AM201" s="415"/>
      <c r="AN201" s="415"/>
      <c r="AO201" s="415"/>
      <c r="AP201" s="415"/>
      <c r="AQ201" s="432" t="s">
        <v>611</v>
      </c>
      <c r="AR201" s="433"/>
      <c r="AS201" s="434" t="s">
        <v>175</v>
      </c>
      <c r="AT201" s="435"/>
      <c r="AU201" s="436">
        <v>12</v>
      </c>
      <c r="AV201" s="436"/>
      <c r="AW201" s="556" t="s">
        <v>166</v>
      </c>
      <c r="AX201" s="557"/>
      <c r="AY201">
        <f t="shared" ref="AY201:AY207" si="9">$AY$200</f>
        <v>1</v>
      </c>
    </row>
    <row r="202" spans="1:60" ht="72.599999999999994" customHeight="1" x14ac:dyDescent="0.15">
      <c r="A202" s="577"/>
      <c r="B202" s="578"/>
      <c r="C202" s="578"/>
      <c r="D202" s="578"/>
      <c r="E202" s="578"/>
      <c r="F202" s="579"/>
      <c r="G202" s="536" t="s">
        <v>176</v>
      </c>
      <c r="H202" s="539" t="s">
        <v>666</v>
      </c>
      <c r="I202" s="540"/>
      <c r="J202" s="540"/>
      <c r="K202" s="540"/>
      <c r="L202" s="540"/>
      <c r="M202" s="540"/>
      <c r="N202" s="540"/>
      <c r="O202" s="541"/>
      <c r="P202" s="539" t="s">
        <v>618</v>
      </c>
      <c r="Q202" s="540"/>
      <c r="R202" s="540"/>
      <c r="S202" s="540"/>
      <c r="T202" s="540"/>
      <c r="U202" s="540"/>
      <c r="V202" s="541"/>
      <c r="W202" s="545"/>
      <c r="X202" s="546"/>
      <c r="Y202" s="551" t="s">
        <v>12</v>
      </c>
      <c r="Z202" s="551"/>
      <c r="AA202" s="552"/>
      <c r="AB202" s="553" t="s">
        <v>251</v>
      </c>
      <c r="AC202" s="553"/>
      <c r="AD202" s="553"/>
      <c r="AE202" s="389" t="s">
        <v>611</v>
      </c>
      <c r="AF202" s="372"/>
      <c r="AG202" s="372"/>
      <c r="AH202" s="372"/>
      <c r="AI202" s="389" t="s">
        <v>611</v>
      </c>
      <c r="AJ202" s="372"/>
      <c r="AK202" s="372"/>
      <c r="AL202" s="372"/>
      <c r="AM202" s="389" t="s">
        <v>611</v>
      </c>
      <c r="AN202" s="372"/>
      <c r="AO202" s="372"/>
      <c r="AP202" s="372"/>
      <c r="AQ202" s="389" t="s">
        <v>611</v>
      </c>
      <c r="AR202" s="372"/>
      <c r="AS202" s="372"/>
      <c r="AT202" s="573"/>
      <c r="AU202" s="372" t="s">
        <v>611</v>
      </c>
      <c r="AV202" s="372"/>
      <c r="AW202" s="372"/>
      <c r="AX202" s="373"/>
      <c r="AY202">
        <f t="shared" si="9"/>
        <v>1</v>
      </c>
    </row>
    <row r="203" spans="1:60" ht="72.599999999999994"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78" t="s">
        <v>50</v>
      </c>
      <c r="Z203" s="278"/>
      <c r="AA203" s="310"/>
      <c r="AB203" s="595" t="s">
        <v>251</v>
      </c>
      <c r="AC203" s="595"/>
      <c r="AD203" s="595"/>
      <c r="AE203" s="389" t="s">
        <v>611</v>
      </c>
      <c r="AF203" s="372"/>
      <c r="AG203" s="372"/>
      <c r="AH203" s="372"/>
      <c r="AI203" s="389" t="s">
        <v>611</v>
      </c>
      <c r="AJ203" s="372"/>
      <c r="AK203" s="372"/>
      <c r="AL203" s="372"/>
      <c r="AM203" s="389" t="s">
        <v>611</v>
      </c>
      <c r="AN203" s="372"/>
      <c r="AO203" s="372"/>
      <c r="AP203" s="372"/>
      <c r="AQ203" s="389" t="s">
        <v>611</v>
      </c>
      <c r="AR203" s="372"/>
      <c r="AS203" s="372"/>
      <c r="AT203" s="573"/>
      <c r="AU203" s="372">
        <v>22732</v>
      </c>
      <c r="AV203" s="372"/>
      <c r="AW203" s="372"/>
      <c r="AX203" s="373"/>
      <c r="AY203">
        <f t="shared" si="9"/>
        <v>1</v>
      </c>
    </row>
    <row r="204" spans="1:60" ht="72.599999999999994"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78" t="s">
        <v>13</v>
      </c>
      <c r="Z204" s="278"/>
      <c r="AA204" s="310"/>
      <c r="AB204" s="574" t="s">
        <v>252</v>
      </c>
      <c r="AC204" s="574"/>
      <c r="AD204" s="574"/>
      <c r="AE204" s="575" t="s">
        <v>611</v>
      </c>
      <c r="AF204" s="576"/>
      <c r="AG204" s="576"/>
      <c r="AH204" s="576"/>
      <c r="AI204" s="575" t="s">
        <v>611</v>
      </c>
      <c r="AJ204" s="576"/>
      <c r="AK204" s="576"/>
      <c r="AL204" s="576"/>
      <c r="AM204" s="389" t="s">
        <v>611</v>
      </c>
      <c r="AN204" s="372"/>
      <c r="AO204" s="372"/>
      <c r="AP204" s="372"/>
      <c r="AQ204" s="389" t="s">
        <v>611</v>
      </c>
      <c r="AR204" s="372"/>
      <c r="AS204" s="372"/>
      <c r="AT204" s="573"/>
      <c r="AU204" s="372" t="s">
        <v>611</v>
      </c>
      <c r="AV204" s="372"/>
      <c r="AW204" s="372"/>
      <c r="AX204" s="373"/>
      <c r="AY204">
        <f t="shared" si="9"/>
        <v>1</v>
      </c>
    </row>
    <row r="205" spans="1:60" ht="72.599999999999994" customHeight="1" x14ac:dyDescent="0.15">
      <c r="A205" s="577" t="s">
        <v>240</v>
      </c>
      <c r="B205" s="578"/>
      <c r="C205" s="578"/>
      <c r="D205" s="578"/>
      <c r="E205" s="578"/>
      <c r="F205" s="579"/>
      <c r="G205" s="537" t="s">
        <v>177</v>
      </c>
      <c r="H205" s="583" t="s">
        <v>668</v>
      </c>
      <c r="I205" s="583"/>
      <c r="J205" s="583"/>
      <c r="K205" s="583"/>
      <c r="L205" s="583"/>
      <c r="M205" s="583"/>
      <c r="N205" s="583"/>
      <c r="O205" s="583"/>
      <c r="P205" s="583" t="s">
        <v>619</v>
      </c>
      <c r="Q205" s="583"/>
      <c r="R205" s="583"/>
      <c r="S205" s="583"/>
      <c r="T205" s="583"/>
      <c r="U205" s="583"/>
      <c r="V205" s="583"/>
      <c r="W205" s="586" t="s">
        <v>250</v>
      </c>
      <c r="X205" s="587"/>
      <c r="Y205" s="551" t="s">
        <v>12</v>
      </c>
      <c r="Z205" s="551"/>
      <c r="AA205" s="552"/>
      <c r="AB205" s="553" t="s">
        <v>251</v>
      </c>
      <c r="AC205" s="553"/>
      <c r="AD205" s="553"/>
      <c r="AE205" s="389" t="s">
        <v>611</v>
      </c>
      <c r="AF205" s="372"/>
      <c r="AG205" s="372"/>
      <c r="AH205" s="372"/>
      <c r="AI205" s="389" t="s">
        <v>611</v>
      </c>
      <c r="AJ205" s="372"/>
      <c r="AK205" s="372"/>
      <c r="AL205" s="372"/>
      <c r="AM205" s="389" t="s">
        <v>611</v>
      </c>
      <c r="AN205" s="372"/>
      <c r="AO205" s="372"/>
      <c r="AP205" s="372"/>
      <c r="AQ205" s="389" t="s">
        <v>611</v>
      </c>
      <c r="AR205" s="372"/>
      <c r="AS205" s="372"/>
      <c r="AT205" s="573"/>
      <c r="AU205" s="372" t="s">
        <v>611</v>
      </c>
      <c r="AV205" s="372"/>
      <c r="AW205" s="372"/>
      <c r="AX205" s="373"/>
      <c r="AY205">
        <f t="shared" si="9"/>
        <v>1</v>
      </c>
    </row>
    <row r="206" spans="1:60" ht="72.599999999999994"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78" t="s">
        <v>50</v>
      </c>
      <c r="Z206" s="278"/>
      <c r="AA206" s="310"/>
      <c r="AB206" s="595" t="s">
        <v>251</v>
      </c>
      <c r="AC206" s="595"/>
      <c r="AD206" s="595"/>
      <c r="AE206" s="389" t="s">
        <v>611</v>
      </c>
      <c r="AF206" s="372"/>
      <c r="AG206" s="372"/>
      <c r="AH206" s="372"/>
      <c r="AI206" s="389" t="s">
        <v>611</v>
      </c>
      <c r="AJ206" s="372"/>
      <c r="AK206" s="372"/>
      <c r="AL206" s="372"/>
      <c r="AM206" s="389" t="s">
        <v>611</v>
      </c>
      <c r="AN206" s="372"/>
      <c r="AO206" s="372"/>
      <c r="AP206" s="372"/>
      <c r="AQ206" s="389" t="s">
        <v>611</v>
      </c>
      <c r="AR206" s="372"/>
      <c r="AS206" s="372"/>
      <c r="AT206" s="573"/>
      <c r="AU206" s="372">
        <v>22732</v>
      </c>
      <c r="AV206" s="372"/>
      <c r="AW206" s="372"/>
      <c r="AX206" s="373"/>
      <c r="AY206">
        <f t="shared" si="9"/>
        <v>1</v>
      </c>
    </row>
    <row r="207" spans="1:60" ht="72.599999999999994"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78" t="s">
        <v>13</v>
      </c>
      <c r="Z207" s="278"/>
      <c r="AA207" s="310"/>
      <c r="AB207" s="574" t="s">
        <v>252</v>
      </c>
      <c r="AC207" s="574"/>
      <c r="AD207" s="574"/>
      <c r="AE207" s="575" t="s">
        <v>611</v>
      </c>
      <c r="AF207" s="576"/>
      <c r="AG207" s="576"/>
      <c r="AH207" s="576"/>
      <c r="AI207" s="575" t="s">
        <v>611</v>
      </c>
      <c r="AJ207" s="576"/>
      <c r="AK207" s="576"/>
      <c r="AL207" s="576"/>
      <c r="AM207" s="389" t="s">
        <v>611</v>
      </c>
      <c r="AN207" s="372"/>
      <c r="AO207" s="372"/>
      <c r="AP207" s="372"/>
      <c r="AQ207" s="389" t="s">
        <v>611</v>
      </c>
      <c r="AR207" s="372"/>
      <c r="AS207" s="372"/>
      <c r="AT207" s="573"/>
      <c r="AU207" s="372" t="s">
        <v>611</v>
      </c>
      <c r="AV207" s="372"/>
      <c r="AW207" s="372"/>
      <c r="AX207" s="373"/>
      <c r="AY207">
        <f t="shared" si="9"/>
        <v>1</v>
      </c>
    </row>
    <row r="208" spans="1:60" ht="18.75" hidden="1" customHeight="1" x14ac:dyDescent="0.15">
      <c r="A208" s="600" t="s">
        <v>237</v>
      </c>
      <c r="B208" s="601"/>
      <c r="C208" s="601"/>
      <c r="D208" s="601"/>
      <c r="E208" s="601"/>
      <c r="F208" s="602"/>
      <c r="G208" s="603"/>
      <c r="H208" s="492" t="s">
        <v>139</v>
      </c>
      <c r="I208" s="492"/>
      <c r="J208" s="492"/>
      <c r="K208" s="492"/>
      <c r="L208" s="492"/>
      <c r="M208" s="492"/>
      <c r="N208" s="492"/>
      <c r="O208" s="493"/>
      <c r="P208" s="491" t="s">
        <v>55</v>
      </c>
      <c r="Q208" s="492"/>
      <c r="R208" s="492"/>
      <c r="S208" s="492"/>
      <c r="T208" s="492"/>
      <c r="U208" s="492"/>
      <c r="V208" s="492"/>
      <c r="W208" s="492"/>
      <c r="X208" s="493"/>
      <c r="Y208" s="606"/>
      <c r="Z208" s="607"/>
      <c r="AA208" s="608"/>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96" t="s">
        <v>128</v>
      </c>
      <c r="AV208" s="597"/>
      <c r="AW208" s="597"/>
      <c r="AX208" s="598"/>
      <c r="AY208">
        <f>COUNTA($H$210)</f>
        <v>0</v>
      </c>
    </row>
    <row r="209" spans="1:51" ht="18.75" hidden="1" customHeight="1" x14ac:dyDescent="0.15">
      <c r="A209" s="577"/>
      <c r="B209" s="578"/>
      <c r="C209" s="578"/>
      <c r="D209" s="578"/>
      <c r="E209" s="578"/>
      <c r="F209" s="579"/>
      <c r="G209" s="604"/>
      <c r="H209" s="434"/>
      <c r="I209" s="434"/>
      <c r="J209" s="434"/>
      <c r="K209" s="434"/>
      <c r="L209" s="434"/>
      <c r="M209" s="434"/>
      <c r="N209" s="434"/>
      <c r="O209" s="435"/>
      <c r="P209" s="605"/>
      <c r="Q209" s="434"/>
      <c r="R209" s="434"/>
      <c r="S209" s="434"/>
      <c r="T209" s="434"/>
      <c r="U209" s="434"/>
      <c r="V209" s="434"/>
      <c r="W209" s="434"/>
      <c r="X209" s="435"/>
      <c r="Y209" s="609"/>
      <c r="Z209" s="610"/>
      <c r="AA209" s="611"/>
      <c r="AB209" s="331"/>
      <c r="AC209" s="327"/>
      <c r="AD209" s="328"/>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99"/>
      <c r="AY209">
        <f>$AY$208</f>
        <v>0</v>
      </c>
    </row>
    <row r="210" spans="1:51" ht="23.25" hidden="1" customHeight="1" x14ac:dyDescent="0.15">
      <c r="A210" s="577"/>
      <c r="B210" s="578"/>
      <c r="C210" s="578"/>
      <c r="D210" s="578"/>
      <c r="E210" s="578"/>
      <c r="F210" s="579"/>
      <c r="G210" s="612" t="s">
        <v>176</v>
      </c>
      <c r="H210" s="139"/>
      <c r="I210" s="139"/>
      <c r="J210" s="139"/>
      <c r="K210" s="139"/>
      <c r="L210" s="139"/>
      <c r="M210" s="139"/>
      <c r="N210" s="139"/>
      <c r="O210" s="140"/>
      <c r="P210" s="139"/>
      <c r="Q210" s="139"/>
      <c r="R210" s="139"/>
      <c r="S210" s="139"/>
      <c r="T210" s="139"/>
      <c r="U210" s="139"/>
      <c r="V210" s="139"/>
      <c r="W210" s="139"/>
      <c r="X210" s="140"/>
      <c r="Y210" s="615" t="s">
        <v>12</v>
      </c>
      <c r="Z210" s="616"/>
      <c r="AA210" s="617"/>
      <c r="AB210" s="625"/>
      <c r="AC210" s="625"/>
      <c r="AD210" s="62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77"/>
      <c r="B211" s="578"/>
      <c r="C211" s="578"/>
      <c r="D211" s="578"/>
      <c r="E211" s="578"/>
      <c r="F211" s="579"/>
      <c r="G211" s="613"/>
      <c r="H211" s="383"/>
      <c r="I211" s="383"/>
      <c r="J211" s="383"/>
      <c r="K211" s="383"/>
      <c r="L211" s="383"/>
      <c r="M211" s="383"/>
      <c r="N211" s="383"/>
      <c r="O211" s="384"/>
      <c r="P211" s="383"/>
      <c r="Q211" s="383"/>
      <c r="R211" s="383"/>
      <c r="S211" s="383"/>
      <c r="T211" s="383"/>
      <c r="U211" s="383"/>
      <c r="V211" s="383"/>
      <c r="W211" s="383"/>
      <c r="X211" s="384"/>
      <c r="Y211" s="621" t="s">
        <v>50</v>
      </c>
      <c r="Z211" s="622"/>
      <c r="AA211" s="623"/>
      <c r="AB211" s="624"/>
      <c r="AC211" s="624"/>
      <c r="AD211" s="62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77"/>
      <c r="B212" s="578"/>
      <c r="C212" s="578"/>
      <c r="D212" s="578"/>
      <c r="E212" s="578"/>
      <c r="F212" s="579"/>
      <c r="G212" s="61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18" t="s">
        <v>14</v>
      </c>
      <c r="AC212" s="618"/>
      <c r="AD212" s="618"/>
      <c r="AE212" s="619"/>
      <c r="AF212" s="620"/>
      <c r="AG212" s="620"/>
      <c r="AH212" s="620"/>
      <c r="AI212" s="619"/>
      <c r="AJ212" s="620"/>
      <c r="AK212" s="620"/>
      <c r="AL212" s="620"/>
      <c r="AM212" s="619"/>
      <c r="AN212" s="620"/>
      <c r="AO212" s="620"/>
      <c r="AP212" s="620"/>
      <c r="AQ212" s="391"/>
      <c r="AR212" s="392"/>
      <c r="AS212" s="392"/>
      <c r="AT212" s="393"/>
      <c r="AU212" s="372"/>
      <c r="AV212" s="372"/>
      <c r="AW212" s="372"/>
      <c r="AX212" s="373"/>
      <c r="AY212">
        <f>$AY$208</f>
        <v>0</v>
      </c>
    </row>
    <row r="213" spans="1:51" ht="69.75" hidden="1" customHeight="1" x14ac:dyDescent="0.15">
      <c r="A213" s="655" t="s">
        <v>620</v>
      </c>
      <c r="B213" s="656"/>
      <c r="C213" s="656"/>
      <c r="D213" s="656"/>
      <c r="E213" s="581" t="s">
        <v>225</v>
      </c>
      <c r="F213" s="582"/>
      <c r="G213" s="82" t="s">
        <v>177</v>
      </c>
      <c r="H213" s="626"/>
      <c r="I213" s="627"/>
      <c r="J213" s="627"/>
      <c r="K213" s="627"/>
      <c r="L213" s="627"/>
      <c r="M213" s="627"/>
      <c r="N213" s="627"/>
      <c r="O213" s="657"/>
      <c r="P213" s="658"/>
      <c r="Q213" s="658"/>
      <c r="R213" s="658"/>
      <c r="S213" s="658"/>
      <c r="T213" s="658"/>
      <c r="U213" s="658"/>
      <c r="V213" s="658"/>
      <c r="W213" s="658"/>
      <c r="X213" s="658"/>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60"/>
      <c r="AY213">
        <f>$AY$208</f>
        <v>0</v>
      </c>
    </row>
    <row r="214" spans="1:51" ht="18.75" customHeight="1" thickBot="1" x14ac:dyDescent="0.2">
      <c r="A214" s="503" t="s">
        <v>576</v>
      </c>
      <c r="B214" s="670"/>
      <c r="C214" s="670"/>
      <c r="D214" s="670"/>
      <c r="E214" s="670"/>
      <c r="F214" s="670"/>
      <c r="G214" s="670"/>
      <c r="H214" s="670"/>
      <c r="I214" s="670"/>
      <c r="J214" s="670"/>
      <c r="K214" s="670"/>
      <c r="L214" s="670"/>
      <c r="M214" s="670"/>
      <c r="N214" s="670"/>
      <c r="O214" s="670"/>
      <c r="P214" s="670"/>
      <c r="Q214" s="670"/>
      <c r="R214" s="670"/>
      <c r="S214" s="670"/>
      <c r="T214" s="670"/>
      <c r="U214" s="670"/>
      <c r="V214" s="670"/>
      <c r="W214" s="670"/>
      <c r="X214" s="670"/>
      <c r="Y214" s="670"/>
      <c r="Z214" s="670"/>
      <c r="AA214" s="670"/>
      <c r="AB214" s="670"/>
      <c r="AC214" s="670"/>
      <c r="AD214" s="670"/>
      <c r="AE214" s="670"/>
      <c r="AF214" s="670"/>
      <c r="AG214" s="670"/>
      <c r="AH214" s="670"/>
      <c r="AI214" s="670"/>
      <c r="AJ214" s="670"/>
      <c r="AK214" s="670"/>
      <c r="AL214" s="670"/>
      <c r="AM214" s="670"/>
      <c r="AN214" s="670"/>
      <c r="AO214" s="671" t="s">
        <v>232</v>
      </c>
      <c r="AP214" s="672"/>
      <c r="AQ214" s="672"/>
      <c r="AR214" s="81" t="s">
        <v>231</v>
      </c>
      <c r="AS214" s="671"/>
      <c r="AT214" s="672"/>
      <c r="AU214" s="672"/>
      <c r="AV214" s="672"/>
      <c r="AW214" s="672"/>
      <c r="AX214" s="673"/>
      <c r="AY214">
        <f>COUNTIF($AR$214,"☑")</f>
        <v>0</v>
      </c>
    </row>
    <row r="215" spans="1:51" ht="45" customHeight="1" x14ac:dyDescent="0.15">
      <c r="A215" s="661" t="s">
        <v>283</v>
      </c>
      <c r="B215" s="662"/>
      <c r="C215" s="664" t="s">
        <v>178</v>
      </c>
      <c r="D215" s="662"/>
      <c r="E215" s="665" t="s">
        <v>194</v>
      </c>
      <c r="F215" s="666"/>
      <c r="G215" s="667" t="s">
        <v>627</v>
      </c>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row>
    <row r="216" spans="1:51" ht="32.25" customHeight="1" x14ac:dyDescent="0.15">
      <c r="A216" s="663"/>
      <c r="B216" s="651"/>
      <c r="C216" s="650"/>
      <c r="D216" s="651"/>
      <c r="E216" s="455" t="s">
        <v>193</v>
      </c>
      <c r="F216" s="457"/>
      <c r="G216" s="138" t="s">
        <v>660</v>
      </c>
      <c r="H216" s="139"/>
      <c r="I216" s="139"/>
      <c r="J216" s="139"/>
      <c r="K216" s="139"/>
      <c r="L216" s="139"/>
      <c r="M216" s="139"/>
      <c r="N216" s="139"/>
      <c r="O216" s="139"/>
      <c r="P216" s="139"/>
      <c r="Q216" s="139"/>
      <c r="R216" s="139"/>
      <c r="S216" s="139"/>
      <c r="T216" s="139"/>
      <c r="U216" s="139"/>
      <c r="V216" s="140"/>
      <c r="W216" s="639" t="s">
        <v>584</v>
      </c>
      <c r="X216" s="640"/>
      <c r="Y216" s="640"/>
      <c r="Z216" s="640"/>
      <c r="AA216" s="641"/>
      <c r="AB216" s="642" t="s">
        <v>661</v>
      </c>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21" customHeight="1" x14ac:dyDescent="0.15">
      <c r="A217" s="663"/>
      <c r="B217" s="651"/>
      <c r="C217" s="650"/>
      <c r="D217" s="651"/>
      <c r="E217" s="322"/>
      <c r="F217" s="324"/>
      <c r="G217" s="141"/>
      <c r="H217" s="142"/>
      <c r="I217" s="142"/>
      <c r="J217" s="142"/>
      <c r="K217" s="142"/>
      <c r="L217" s="142"/>
      <c r="M217" s="142"/>
      <c r="N217" s="142"/>
      <c r="O217" s="142"/>
      <c r="P217" s="142"/>
      <c r="Q217" s="142"/>
      <c r="R217" s="142"/>
      <c r="S217" s="142"/>
      <c r="T217" s="142"/>
      <c r="U217" s="142"/>
      <c r="V217" s="143"/>
      <c r="W217" s="645" t="s">
        <v>585</v>
      </c>
      <c r="X217" s="646"/>
      <c r="Y217" s="646"/>
      <c r="Z217" s="646"/>
      <c r="AA217" s="647"/>
      <c r="AB217" s="642" t="s">
        <v>662</v>
      </c>
      <c r="AC217" s="643"/>
      <c r="AD217" s="643"/>
      <c r="AE217" s="643"/>
      <c r="AF217" s="643"/>
      <c r="AG217" s="643"/>
      <c r="AH217" s="643"/>
      <c r="AI217" s="643"/>
      <c r="AJ217" s="643"/>
      <c r="AK217" s="643"/>
      <c r="AL217" s="643"/>
      <c r="AM217" s="643"/>
      <c r="AN217" s="643"/>
      <c r="AO217" s="643"/>
      <c r="AP217" s="643"/>
      <c r="AQ217" s="643"/>
      <c r="AR217" s="643"/>
      <c r="AS217" s="643"/>
      <c r="AT217" s="643"/>
      <c r="AU217" s="643"/>
      <c r="AV217" s="643"/>
      <c r="AW217" s="643"/>
      <c r="AX217" s="644"/>
    </row>
    <row r="218" spans="1:51" ht="34.5" customHeight="1" x14ac:dyDescent="0.15">
      <c r="A218" s="663"/>
      <c r="B218" s="651"/>
      <c r="C218" s="648" t="s">
        <v>597</v>
      </c>
      <c r="D218" s="649"/>
      <c r="E218" s="455" t="s">
        <v>279</v>
      </c>
      <c r="F218" s="457"/>
      <c r="G218" s="629" t="s">
        <v>181</v>
      </c>
      <c r="H218" s="630"/>
      <c r="I218" s="630"/>
      <c r="J218" s="652" t="s">
        <v>611</v>
      </c>
      <c r="K218" s="653"/>
      <c r="L218" s="653"/>
      <c r="M218" s="653"/>
      <c r="N218" s="653"/>
      <c r="O218" s="653"/>
      <c r="P218" s="653"/>
      <c r="Q218" s="653"/>
      <c r="R218" s="653"/>
      <c r="S218" s="653"/>
      <c r="T218" s="654"/>
      <c r="U218" s="627" t="s">
        <v>284</v>
      </c>
      <c r="V218" s="627"/>
      <c r="W218" s="627"/>
      <c r="X218" s="627"/>
      <c r="Y218" s="627"/>
      <c r="Z218" s="627"/>
      <c r="AA218" s="627"/>
      <c r="AB218" s="627"/>
      <c r="AC218" s="627"/>
      <c r="AD218" s="627"/>
      <c r="AE218" s="627"/>
      <c r="AF218" s="627"/>
      <c r="AG218" s="627"/>
      <c r="AH218" s="627"/>
      <c r="AI218" s="627"/>
      <c r="AJ218" s="627"/>
      <c r="AK218" s="627"/>
      <c r="AL218" s="627"/>
      <c r="AM218" s="627"/>
      <c r="AN218" s="627"/>
      <c r="AO218" s="627"/>
      <c r="AP218" s="627"/>
      <c r="AQ218" s="627"/>
      <c r="AR218" s="627"/>
      <c r="AS218" s="627"/>
      <c r="AT218" s="627"/>
      <c r="AU218" s="627"/>
      <c r="AV218" s="627"/>
      <c r="AW218" s="627"/>
      <c r="AX218" s="628"/>
      <c r="AY218" s="70"/>
    </row>
    <row r="219" spans="1:51" ht="34.5" customHeight="1" x14ac:dyDescent="0.15">
      <c r="A219" s="663"/>
      <c r="B219" s="651"/>
      <c r="C219" s="650"/>
      <c r="D219" s="651"/>
      <c r="E219" s="319"/>
      <c r="F219" s="321"/>
      <c r="G219" s="629" t="s">
        <v>598</v>
      </c>
      <c r="H219" s="630"/>
      <c r="I219" s="630"/>
      <c r="J219" s="630"/>
      <c r="K219" s="630"/>
      <c r="L219" s="630"/>
      <c r="M219" s="630"/>
      <c r="N219" s="630"/>
      <c r="O219" s="630"/>
      <c r="P219" s="630"/>
      <c r="Q219" s="630"/>
      <c r="R219" s="630"/>
      <c r="S219" s="630"/>
      <c r="T219" s="630"/>
      <c r="U219" s="626" t="s">
        <v>284</v>
      </c>
      <c r="V219" s="627"/>
      <c r="W219" s="627"/>
      <c r="X219" s="627"/>
      <c r="Y219" s="627"/>
      <c r="Z219" s="627"/>
      <c r="AA219" s="627"/>
      <c r="AB219" s="627"/>
      <c r="AC219" s="627"/>
      <c r="AD219" s="627"/>
      <c r="AE219" s="627"/>
      <c r="AF219" s="627"/>
      <c r="AG219" s="627"/>
      <c r="AH219" s="627"/>
      <c r="AI219" s="627"/>
      <c r="AJ219" s="627"/>
      <c r="AK219" s="627"/>
      <c r="AL219" s="627"/>
      <c r="AM219" s="627"/>
      <c r="AN219" s="627"/>
      <c r="AO219" s="627"/>
      <c r="AP219" s="627"/>
      <c r="AQ219" s="627"/>
      <c r="AR219" s="627"/>
      <c r="AS219" s="627"/>
      <c r="AT219" s="627"/>
      <c r="AU219" s="627"/>
      <c r="AV219" s="627"/>
      <c r="AW219" s="627"/>
      <c r="AX219" s="628"/>
      <c r="AY219" s="70"/>
    </row>
    <row r="220" spans="1:51" ht="34.5" customHeight="1" thickBot="1" x14ac:dyDescent="0.2">
      <c r="A220" s="663"/>
      <c r="B220" s="651"/>
      <c r="C220" s="650"/>
      <c r="D220" s="651"/>
      <c r="E220" s="322"/>
      <c r="F220" s="324"/>
      <c r="G220" s="629" t="s">
        <v>585</v>
      </c>
      <c r="H220" s="630"/>
      <c r="I220" s="630"/>
      <c r="J220" s="630"/>
      <c r="K220" s="630"/>
      <c r="L220" s="630"/>
      <c r="M220" s="630"/>
      <c r="N220" s="630"/>
      <c r="O220" s="630"/>
      <c r="P220" s="630"/>
      <c r="Q220" s="630"/>
      <c r="R220" s="630"/>
      <c r="S220" s="630"/>
      <c r="T220" s="630"/>
      <c r="U220" s="144" t="s">
        <v>284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31" t="s">
        <v>44</v>
      </c>
      <c r="B221" s="632"/>
      <c r="C221" s="632"/>
      <c r="D221" s="632"/>
      <c r="E221" s="632"/>
      <c r="F221" s="632"/>
      <c r="G221" s="632"/>
      <c r="H221" s="632"/>
      <c r="I221" s="632"/>
      <c r="J221" s="632"/>
      <c r="K221" s="632"/>
      <c r="L221" s="632"/>
      <c r="M221" s="632"/>
      <c r="N221" s="632"/>
      <c r="O221" s="632"/>
      <c r="P221" s="632"/>
      <c r="Q221" s="632"/>
      <c r="R221" s="632"/>
      <c r="S221" s="632"/>
      <c r="T221" s="632"/>
      <c r="U221" s="632"/>
      <c r="V221" s="632"/>
      <c r="W221" s="632"/>
      <c r="X221" s="632"/>
      <c r="Y221" s="632"/>
      <c r="Z221" s="632"/>
      <c r="AA221" s="632"/>
      <c r="AB221" s="632"/>
      <c r="AC221" s="632"/>
      <c r="AD221" s="632"/>
      <c r="AE221" s="632"/>
      <c r="AF221" s="632"/>
      <c r="AG221" s="632"/>
      <c r="AH221" s="632"/>
      <c r="AI221" s="632"/>
      <c r="AJ221" s="632"/>
      <c r="AK221" s="632"/>
      <c r="AL221" s="632"/>
      <c r="AM221" s="632"/>
      <c r="AN221" s="632"/>
      <c r="AO221" s="632"/>
      <c r="AP221" s="632"/>
      <c r="AQ221" s="632"/>
      <c r="AR221" s="632"/>
      <c r="AS221" s="632"/>
      <c r="AT221" s="632"/>
      <c r="AU221" s="632"/>
      <c r="AV221" s="632"/>
      <c r="AW221" s="632"/>
      <c r="AX221" s="633"/>
    </row>
    <row r="222" spans="1:51" ht="27" customHeight="1" x14ac:dyDescent="0.15">
      <c r="A222" s="5"/>
      <c r="B222" s="6"/>
      <c r="C222" s="634" t="s">
        <v>29</v>
      </c>
      <c r="D222" s="635"/>
      <c r="E222" s="635"/>
      <c r="F222" s="635"/>
      <c r="G222" s="635"/>
      <c r="H222" s="635"/>
      <c r="I222" s="635"/>
      <c r="J222" s="635"/>
      <c r="K222" s="635"/>
      <c r="L222" s="635"/>
      <c r="M222" s="635"/>
      <c r="N222" s="635"/>
      <c r="O222" s="635"/>
      <c r="P222" s="635"/>
      <c r="Q222" s="635"/>
      <c r="R222" s="635"/>
      <c r="S222" s="635"/>
      <c r="T222" s="635"/>
      <c r="U222" s="635"/>
      <c r="V222" s="635"/>
      <c r="W222" s="635"/>
      <c r="X222" s="635"/>
      <c r="Y222" s="635"/>
      <c r="Z222" s="635"/>
      <c r="AA222" s="635"/>
      <c r="AB222" s="635"/>
      <c r="AC222" s="636"/>
      <c r="AD222" s="635" t="s">
        <v>33</v>
      </c>
      <c r="AE222" s="635"/>
      <c r="AF222" s="635"/>
      <c r="AG222" s="637" t="s">
        <v>28</v>
      </c>
      <c r="AH222" s="635"/>
      <c r="AI222" s="635"/>
      <c r="AJ222" s="635"/>
      <c r="AK222" s="635"/>
      <c r="AL222" s="635"/>
      <c r="AM222" s="635"/>
      <c r="AN222" s="635"/>
      <c r="AO222" s="635"/>
      <c r="AP222" s="635"/>
      <c r="AQ222" s="635"/>
      <c r="AR222" s="635"/>
      <c r="AS222" s="635"/>
      <c r="AT222" s="635"/>
      <c r="AU222" s="635"/>
      <c r="AV222" s="635"/>
      <c r="AW222" s="635"/>
      <c r="AX222" s="638"/>
    </row>
    <row r="223" spans="1:51" ht="126.6" customHeight="1" x14ac:dyDescent="0.15">
      <c r="A223" s="706" t="s">
        <v>133</v>
      </c>
      <c r="B223" s="707"/>
      <c r="C223" s="712" t="s">
        <v>134</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715" t="s">
        <v>626</v>
      </c>
      <c r="AE223" s="716"/>
      <c r="AF223" s="716"/>
      <c r="AG223" s="717" t="s">
        <v>655</v>
      </c>
      <c r="AH223" s="718"/>
      <c r="AI223" s="718"/>
      <c r="AJ223" s="718"/>
      <c r="AK223" s="718"/>
      <c r="AL223" s="718"/>
      <c r="AM223" s="718"/>
      <c r="AN223" s="718"/>
      <c r="AO223" s="718"/>
      <c r="AP223" s="718"/>
      <c r="AQ223" s="718"/>
      <c r="AR223" s="718"/>
      <c r="AS223" s="718"/>
      <c r="AT223" s="718"/>
      <c r="AU223" s="718"/>
      <c r="AV223" s="718"/>
      <c r="AW223" s="718"/>
      <c r="AX223" s="719"/>
    </row>
    <row r="224" spans="1:51" ht="116.45" customHeight="1" x14ac:dyDescent="0.15">
      <c r="A224" s="708"/>
      <c r="B224" s="709"/>
      <c r="C224" s="720" t="s">
        <v>34</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696" t="s">
        <v>626</v>
      </c>
      <c r="AE224" s="697"/>
      <c r="AF224" s="697"/>
      <c r="AG224" s="723" t="s">
        <v>656</v>
      </c>
      <c r="AH224" s="724"/>
      <c r="AI224" s="724"/>
      <c r="AJ224" s="724"/>
      <c r="AK224" s="724"/>
      <c r="AL224" s="724"/>
      <c r="AM224" s="724"/>
      <c r="AN224" s="724"/>
      <c r="AO224" s="724"/>
      <c r="AP224" s="724"/>
      <c r="AQ224" s="724"/>
      <c r="AR224" s="724"/>
      <c r="AS224" s="724"/>
      <c r="AT224" s="724"/>
      <c r="AU224" s="724"/>
      <c r="AV224" s="724"/>
      <c r="AW224" s="724"/>
      <c r="AX224" s="725"/>
    </row>
    <row r="225" spans="1:50" ht="60.6" customHeight="1" x14ac:dyDescent="0.15">
      <c r="A225" s="710"/>
      <c r="B225" s="711"/>
      <c r="C225" s="726" t="s">
        <v>135</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729" t="s">
        <v>626</v>
      </c>
      <c r="AE225" s="730"/>
      <c r="AF225" s="730"/>
      <c r="AG225" s="687" t="s">
        <v>657</v>
      </c>
      <c r="AH225" s="383"/>
      <c r="AI225" s="383"/>
      <c r="AJ225" s="383"/>
      <c r="AK225" s="383"/>
      <c r="AL225" s="383"/>
      <c r="AM225" s="383"/>
      <c r="AN225" s="383"/>
      <c r="AO225" s="383"/>
      <c r="AP225" s="383"/>
      <c r="AQ225" s="383"/>
      <c r="AR225" s="383"/>
      <c r="AS225" s="383"/>
      <c r="AT225" s="383"/>
      <c r="AU225" s="383"/>
      <c r="AV225" s="383"/>
      <c r="AW225" s="383"/>
      <c r="AX225" s="688"/>
    </row>
    <row r="226" spans="1:50" ht="27" customHeight="1" x14ac:dyDescent="0.15">
      <c r="A226" s="122" t="s">
        <v>36</v>
      </c>
      <c r="B226" s="674"/>
      <c r="C226" s="680" t="s">
        <v>38</v>
      </c>
      <c r="D226" s="681"/>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3"/>
      <c r="AD226" s="684" t="s">
        <v>626</v>
      </c>
      <c r="AE226" s="685"/>
      <c r="AF226" s="685"/>
      <c r="AG226" s="361" t="s">
        <v>658</v>
      </c>
      <c r="AH226" s="139"/>
      <c r="AI226" s="139"/>
      <c r="AJ226" s="139"/>
      <c r="AK226" s="139"/>
      <c r="AL226" s="139"/>
      <c r="AM226" s="139"/>
      <c r="AN226" s="139"/>
      <c r="AO226" s="139"/>
      <c r="AP226" s="139"/>
      <c r="AQ226" s="139"/>
      <c r="AR226" s="139"/>
      <c r="AS226" s="139"/>
      <c r="AT226" s="139"/>
      <c r="AU226" s="139"/>
      <c r="AV226" s="139"/>
      <c r="AW226" s="139"/>
      <c r="AX226" s="686"/>
    </row>
    <row r="227" spans="1:50" ht="35.25" customHeight="1" x14ac:dyDescent="0.15">
      <c r="A227" s="675"/>
      <c r="B227" s="676"/>
      <c r="C227" s="689"/>
      <c r="D227" s="690"/>
      <c r="E227" s="693" t="s">
        <v>262</v>
      </c>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630</v>
      </c>
      <c r="AE227" s="697"/>
      <c r="AF227" s="698"/>
      <c r="AG227" s="687"/>
      <c r="AH227" s="383"/>
      <c r="AI227" s="383"/>
      <c r="AJ227" s="383"/>
      <c r="AK227" s="383"/>
      <c r="AL227" s="383"/>
      <c r="AM227" s="383"/>
      <c r="AN227" s="383"/>
      <c r="AO227" s="383"/>
      <c r="AP227" s="383"/>
      <c r="AQ227" s="383"/>
      <c r="AR227" s="383"/>
      <c r="AS227" s="383"/>
      <c r="AT227" s="383"/>
      <c r="AU227" s="383"/>
      <c r="AV227" s="383"/>
      <c r="AW227" s="383"/>
      <c r="AX227" s="688"/>
    </row>
    <row r="228" spans="1:50" ht="26.25" customHeight="1" x14ac:dyDescent="0.15">
      <c r="A228" s="675"/>
      <c r="B228" s="676"/>
      <c r="C228" s="691"/>
      <c r="D228" s="692"/>
      <c r="E228" s="699" t="s">
        <v>215</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702" t="s">
        <v>630</v>
      </c>
      <c r="AE228" s="703"/>
      <c r="AF228" s="703"/>
      <c r="AG228" s="687"/>
      <c r="AH228" s="383"/>
      <c r="AI228" s="383"/>
      <c r="AJ228" s="383"/>
      <c r="AK228" s="383"/>
      <c r="AL228" s="383"/>
      <c r="AM228" s="383"/>
      <c r="AN228" s="383"/>
      <c r="AO228" s="383"/>
      <c r="AP228" s="383"/>
      <c r="AQ228" s="383"/>
      <c r="AR228" s="383"/>
      <c r="AS228" s="383"/>
      <c r="AT228" s="383"/>
      <c r="AU228" s="383"/>
      <c r="AV228" s="383"/>
      <c r="AW228" s="383"/>
      <c r="AX228" s="688"/>
    </row>
    <row r="229" spans="1:50" ht="26.25" customHeight="1" x14ac:dyDescent="0.15">
      <c r="A229" s="675"/>
      <c r="B229" s="677"/>
      <c r="C229" s="704" t="s">
        <v>39</v>
      </c>
      <c r="D229" s="705"/>
      <c r="E229" s="705"/>
      <c r="F229" s="705"/>
      <c r="G229" s="705"/>
      <c r="H229" s="705"/>
      <c r="I229" s="705"/>
      <c r="J229" s="705"/>
      <c r="K229" s="705"/>
      <c r="L229" s="705"/>
      <c r="M229" s="705"/>
      <c r="N229" s="705"/>
      <c r="O229" s="705"/>
      <c r="P229" s="705"/>
      <c r="Q229" s="705"/>
      <c r="R229" s="705"/>
      <c r="S229" s="705"/>
      <c r="T229" s="705"/>
      <c r="U229" s="705"/>
      <c r="V229" s="705"/>
      <c r="W229" s="705"/>
      <c r="X229" s="705"/>
      <c r="Y229" s="705"/>
      <c r="Z229" s="705"/>
      <c r="AA229" s="705"/>
      <c r="AB229" s="705"/>
      <c r="AC229" s="705"/>
      <c r="AD229" s="748" t="s">
        <v>626</v>
      </c>
      <c r="AE229" s="749"/>
      <c r="AF229" s="749"/>
      <c r="AG229" s="750" t="s">
        <v>632</v>
      </c>
      <c r="AH229" s="751"/>
      <c r="AI229" s="751"/>
      <c r="AJ229" s="751"/>
      <c r="AK229" s="751"/>
      <c r="AL229" s="751"/>
      <c r="AM229" s="751"/>
      <c r="AN229" s="751"/>
      <c r="AO229" s="751"/>
      <c r="AP229" s="751"/>
      <c r="AQ229" s="751"/>
      <c r="AR229" s="751"/>
      <c r="AS229" s="751"/>
      <c r="AT229" s="751"/>
      <c r="AU229" s="751"/>
      <c r="AV229" s="751"/>
      <c r="AW229" s="751"/>
      <c r="AX229" s="752"/>
    </row>
    <row r="230" spans="1:50" ht="26.25" customHeight="1" x14ac:dyDescent="0.15">
      <c r="A230" s="675"/>
      <c r="B230" s="677"/>
      <c r="C230" s="743" t="s">
        <v>136</v>
      </c>
      <c r="D230" s="722"/>
      <c r="E230" s="722"/>
      <c r="F230" s="722"/>
      <c r="G230" s="722"/>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696" t="s">
        <v>626</v>
      </c>
      <c r="AE230" s="697"/>
      <c r="AF230" s="697"/>
      <c r="AG230" s="723" t="s">
        <v>659</v>
      </c>
      <c r="AH230" s="724"/>
      <c r="AI230" s="724"/>
      <c r="AJ230" s="724"/>
      <c r="AK230" s="724"/>
      <c r="AL230" s="724"/>
      <c r="AM230" s="724"/>
      <c r="AN230" s="724"/>
      <c r="AO230" s="724"/>
      <c r="AP230" s="724"/>
      <c r="AQ230" s="724"/>
      <c r="AR230" s="724"/>
      <c r="AS230" s="724"/>
      <c r="AT230" s="724"/>
      <c r="AU230" s="724"/>
      <c r="AV230" s="724"/>
      <c r="AW230" s="724"/>
      <c r="AX230" s="725"/>
    </row>
    <row r="231" spans="1:50" ht="26.25" customHeight="1" x14ac:dyDescent="0.15">
      <c r="A231" s="675"/>
      <c r="B231" s="677"/>
      <c r="C231" s="743" t="s">
        <v>35</v>
      </c>
      <c r="D231" s="722"/>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696" t="s">
        <v>631</v>
      </c>
      <c r="AE231" s="697"/>
      <c r="AF231" s="697"/>
      <c r="AG231" s="723" t="s">
        <v>284</v>
      </c>
      <c r="AH231" s="724"/>
      <c r="AI231" s="724"/>
      <c r="AJ231" s="724"/>
      <c r="AK231" s="724"/>
      <c r="AL231" s="724"/>
      <c r="AM231" s="724"/>
      <c r="AN231" s="724"/>
      <c r="AO231" s="724"/>
      <c r="AP231" s="724"/>
      <c r="AQ231" s="724"/>
      <c r="AR231" s="724"/>
      <c r="AS231" s="724"/>
      <c r="AT231" s="724"/>
      <c r="AU231" s="724"/>
      <c r="AV231" s="724"/>
      <c r="AW231" s="724"/>
      <c r="AX231" s="725"/>
    </row>
    <row r="232" spans="1:50" ht="26.25" customHeight="1" x14ac:dyDescent="0.15">
      <c r="A232" s="675"/>
      <c r="B232" s="677"/>
      <c r="C232" s="743" t="s">
        <v>40</v>
      </c>
      <c r="D232" s="722"/>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44"/>
      <c r="AD232" s="696" t="s">
        <v>626</v>
      </c>
      <c r="AE232" s="697"/>
      <c r="AF232" s="697"/>
      <c r="AG232" s="723" t="s">
        <v>633</v>
      </c>
      <c r="AH232" s="724"/>
      <c r="AI232" s="724"/>
      <c r="AJ232" s="724"/>
      <c r="AK232" s="724"/>
      <c r="AL232" s="724"/>
      <c r="AM232" s="724"/>
      <c r="AN232" s="724"/>
      <c r="AO232" s="724"/>
      <c r="AP232" s="724"/>
      <c r="AQ232" s="724"/>
      <c r="AR232" s="724"/>
      <c r="AS232" s="724"/>
      <c r="AT232" s="724"/>
      <c r="AU232" s="724"/>
      <c r="AV232" s="724"/>
      <c r="AW232" s="724"/>
      <c r="AX232" s="725"/>
    </row>
    <row r="233" spans="1:50" ht="26.25" customHeight="1" x14ac:dyDescent="0.15">
      <c r="A233" s="675"/>
      <c r="B233" s="677"/>
      <c r="C233" s="743" t="s">
        <v>234</v>
      </c>
      <c r="D233" s="722"/>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44"/>
      <c r="AD233" s="729" t="s">
        <v>631</v>
      </c>
      <c r="AE233" s="730"/>
      <c r="AF233" s="730"/>
      <c r="AG233" s="745" t="s">
        <v>284</v>
      </c>
      <c r="AH233" s="746"/>
      <c r="AI233" s="746"/>
      <c r="AJ233" s="746"/>
      <c r="AK233" s="746"/>
      <c r="AL233" s="746"/>
      <c r="AM233" s="746"/>
      <c r="AN233" s="746"/>
      <c r="AO233" s="746"/>
      <c r="AP233" s="746"/>
      <c r="AQ233" s="746"/>
      <c r="AR233" s="746"/>
      <c r="AS233" s="746"/>
      <c r="AT233" s="746"/>
      <c r="AU233" s="746"/>
      <c r="AV233" s="746"/>
      <c r="AW233" s="746"/>
      <c r="AX233" s="747"/>
    </row>
    <row r="234" spans="1:50" ht="26.25" customHeight="1" x14ac:dyDescent="0.15">
      <c r="A234" s="675"/>
      <c r="B234" s="677"/>
      <c r="C234" s="731" t="s">
        <v>235</v>
      </c>
      <c r="D234" s="732"/>
      <c r="E234" s="732"/>
      <c r="F234" s="732"/>
      <c r="G234" s="732"/>
      <c r="H234" s="732"/>
      <c r="I234" s="732"/>
      <c r="J234" s="732"/>
      <c r="K234" s="732"/>
      <c r="L234" s="732"/>
      <c r="M234" s="732"/>
      <c r="N234" s="732"/>
      <c r="O234" s="732"/>
      <c r="P234" s="732"/>
      <c r="Q234" s="732"/>
      <c r="R234" s="732"/>
      <c r="S234" s="732"/>
      <c r="T234" s="732"/>
      <c r="U234" s="732"/>
      <c r="V234" s="732"/>
      <c r="W234" s="732"/>
      <c r="X234" s="732"/>
      <c r="Y234" s="732"/>
      <c r="Z234" s="732"/>
      <c r="AA234" s="732"/>
      <c r="AB234" s="732"/>
      <c r="AC234" s="733"/>
      <c r="AD234" s="696" t="s">
        <v>631</v>
      </c>
      <c r="AE234" s="697"/>
      <c r="AF234" s="698"/>
      <c r="AG234" s="723" t="s">
        <v>284</v>
      </c>
      <c r="AH234" s="724"/>
      <c r="AI234" s="724"/>
      <c r="AJ234" s="724"/>
      <c r="AK234" s="724"/>
      <c r="AL234" s="724"/>
      <c r="AM234" s="724"/>
      <c r="AN234" s="724"/>
      <c r="AO234" s="724"/>
      <c r="AP234" s="724"/>
      <c r="AQ234" s="724"/>
      <c r="AR234" s="724"/>
      <c r="AS234" s="724"/>
      <c r="AT234" s="724"/>
      <c r="AU234" s="724"/>
      <c r="AV234" s="724"/>
      <c r="AW234" s="724"/>
      <c r="AX234" s="725"/>
    </row>
    <row r="235" spans="1:50" ht="40.5" customHeight="1" x14ac:dyDescent="0.15">
      <c r="A235" s="678"/>
      <c r="B235" s="679"/>
      <c r="C235" s="734" t="s">
        <v>222</v>
      </c>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c r="AA235" s="735"/>
      <c r="AB235" s="735"/>
      <c r="AC235" s="736"/>
      <c r="AD235" s="737" t="s">
        <v>626</v>
      </c>
      <c r="AE235" s="738"/>
      <c r="AF235" s="739"/>
      <c r="AG235" s="740" t="s">
        <v>641</v>
      </c>
      <c r="AH235" s="741"/>
      <c r="AI235" s="741"/>
      <c r="AJ235" s="741"/>
      <c r="AK235" s="741"/>
      <c r="AL235" s="741"/>
      <c r="AM235" s="741"/>
      <c r="AN235" s="741"/>
      <c r="AO235" s="741"/>
      <c r="AP235" s="741"/>
      <c r="AQ235" s="741"/>
      <c r="AR235" s="741"/>
      <c r="AS235" s="741"/>
      <c r="AT235" s="741"/>
      <c r="AU235" s="741"/>
      <c r="AV235" s="741"/>
      <c r="AW235" s="741"/>
      <c r="AX235" s="742"/>
    </row>
    <row r="236" spans="1:50" ht="27" customHeight="1" x14ac:dyDescent="0.15">
      <c r="A236" s="122" t="s">
        <v>37</v>
      </c>
      <c r="B236" s="755"/>
      <c r="C236" s="756" t="s">
        <v>223</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48" t="s">
        <v>631</v>
      </c>
      <c r="AE236" s="749"/>
      <c r="AF236" s="759"/>
      <c r="AG236" s="750" t="s">
        <v>284</v>
      </c>
      <c r="AH236" s="751"/>
      <c r="AI236" s="751"/>
      <c r="AJ236" s="751"/>
      <c r="AK236" s="751"/>
      <c r="AL236" s="751"/>
      <c r="AM236" s="751"/>
      <c r="AN236" s="751"/>
      <c r="AO236" s="751"/>
      <c r="AP236" s="751"/>
      <c r="AQ236" s="751"/>
      <c r="AR236" s="751"/>
      <c r="AS236" s="751"/>
      <c r="AT236" s="751"/>
      <c r="AU236" s="751"/>
      <c r="AV236" s="751"/>
      <c r="AW236" s="751"/>
      <c r="AX236" s="752"/>
    </row>
    <row r="237" spans="1:50" ht="35.25" customHeight="1" x14ac:dyDescent="0.15">
      <c r="A237" s="675"/>
      <c r="B237" s="677"/>
      <c r="C237" s="760" t="s">
        <v>42</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763" t="s">
        <v>626</v>
      </c>
      <c r="AE237" s="764"/>
      <c r="AF237" s="764"/>
      <c r="AG237" s="723" t="s">
        <v>642</v>
      </c>
      <c r="AH237" s="724"/>
      <c r="AI237" s="724"/>
      <c r="AJ237" s="724"/>
      <c r="AK237" s="724"/>
      <c r="AL237" s="724"/>
      <c r="AM237" s="724"/>
      <c r="AN237" s="724"/>
      <c r="AO237" s="724"/>
      <c r="AP237" s="724"/>
      <c r="AQ237" s="724"/>
      <c r="AR237" s="724"/>
      <c r="AS237" s="724"/>
      <c r="AT237" s="724"/>
      <c r="AU237" s="724"/>
      <c r="AV237" s="724"/>
      <c r="AW237" s="724"/>
      <c r="AX237" s="725"/>
    </row>
    <row r="238" spans="1:50" ht="27" customHeight="1" x14ac:dyDescent="0.15">
      <c r="A238" s="675"/>
      <c r="B238" s="677"/>
      <c r="C238" s="743" t="s">
        <v>179</v>
      </c>
      <c r="D238" s="722"/>
      <c r="E238" s="722"/>
      <c r="F238" s="722"/>
      <c r="G238" s="722"/>
      <c r="H238" s="722"/>
      <c r="I238" s="722"/>
      <c r="J238" s="722"/>
      <c r="K238" s="722"/>
      <c r="L238" s="722"/>
      <c r="M238" s="722"/>
      <c r="N238" s="722"/>
      <c r="O238" s="722"/>
      <c r="P238" s="722"/>
      <c r="Q238" s="722"/>
      <c r="R238" s="722"/>
      <c r="S238" s="722"/>
      <c r="T238" s="722"/>
      <c r="U238" s="722"/>
      <c r="V238" s="722"/>
      <c r="W238" s="722"/>
      <c r="X238" s="722"/>
      <c r="Y238" s="722"/>
      <c r="Z238" s="722"/>
      <c r="AA238" s="722"/>
      <c r="AB238" s="722"/>
      <c r="AC238" s="722"/>
      <c r="AD238" s="696" t="s">
        <v>631</v>
      </c>
      <c r="AE238" s="697"/>
      <c r="AF238" s="697"/>
      <c r="AG238" s="723" t="s">
        <v>284</v>
      </c>
      <c r="AH238" s="724"/>
      <c r="AI238" s="724"/>
      <c r="AJ238" s="724"/>
      <c r="AK238" s="724"/>
      <c r="AL238" s="724"/>
      <c r="AM238" s="724"/>
      <c r="AN238" s="724"/>
      <c r="AO238" s="724"/>
      <c r="AP238" s="724"/>
      <c r="AQ238" s="724"/>
      <c r="AR238" s="724"/>
      <c r="AS238" s="724"/>
      <c r="AT238" s="724"/>
      <c r="AU238" s="724"/>
      <c r="AV238" s="724"/>
      <c r="AW238" s="724"/>
      <c r="AX238" s="725"/>
    </row>
    <row r="239" spans="1:50" ht="27" customHeight="1" x14ac:dyDescent="0.15">
      <c r="A239" s="678"/>
      <c r="B239" s="679"/>
      <c r="C239" s="743" t="s">
        <v>41</v>
      </c>
      <c r="D239" s="722"/>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696" t="s">
        <v>631</v>
      </c>
      <c r="AE239" s="697"/>
      <c r="AF239" s="697"/>
      <c r="AG239" s="753" t="s">
        <v>284</v>
      </c>
      <c r="AH239" s="142"/>
      <c r="AI239" s="142"/>
      <c r="AJ239" s="142"/>
      <c r="AK239" s="142"/>
      <c r="AL239" s="142"/>
      <c r="AM239" s="142"/>
      <c r="AN239" s="142"/>
      <c r="AO239" s="142"/>
      <c r="AP239" s="142"/>
      <c r="AQ239" s="142"/>
      <c r="AR239" s="142"/>
      <c r="AS239" s="142"/>
      <c r="AT239" s="142"/>
      <c r="AU239" s="142"/>
      <c r="AV239" s="142"/>
      <c r="AW239" s="142"/>
      <c r="AX239" s="754"/>
    </row>
    <row r="240" spans="1:50" ht="41.25" customHeight="1" x14ac:dyDescent="0.15">
      <c r="A240" s="768" t="s">
        <v>54</v>
      </c>
      <c r="B240" s="769"/>
      <c r="C240" s="774" t="s">
        <v>137</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81"/>
      <c r="AD240" s="684" t="s">
        <v>631</v>
      </c>
      <c r="AE240" s="685"/>
      <c r="AF240" s="776"/>
      <c r="AG240" s="361" t="s">
        <v>284</v>
      </c>
      <c r="AH240" s="139"/>
      <c r="AI240" s="139"/>
      <c r="AJ240" s="139"/>
      <c r="AK240" s="139"/>
      <c r="AL240" s="139"/>
      <c r="AM240" s="139"/>
      <c r="AN240" s="139"/>
      <c r="AO240" s="139"/>
      <c r="AP240" s="139"/>
      <c r="AQ240" s="139"/>
      <c r="AR240" s="139"/>
      <c r="AS240" s="139"/>
      <c r="AT240" s="139"/>
      <c r="AU240" s="139"/>
      <c r="AV240" s="139"/>
      <c r="AW240" s="139"/>
      <c r="AX240" s="686"/>
    </row>
    <row r="241" spans="1:50" ht="19.7" hidden="1" customHeight="1" x14ac:dyDescent="0.15">
      <c r="A241" s="770"/>
      <c r="B241" s="771"/>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87"/>
      <c r="AH241" s="383"/>
      <c r="AI241" s="383"/>
      <c r="AJ241" s="383"/>
      <c r="AK241" s="383"/>
      <c r="AL241" s="383"/>
      <c r="AM241" s="383"/>
      <c r="AN241" s="383"/>
      <c r="AO241" s="383"/>
      <c r="AP241" s="383"/>
      <c r="AQ241" s="383"/>
      <c r="AR241" s="383"/>
      <c r="AS241" s="383"/>
      <c r="AT241" s="383"/>
      <c r="AU241" s="383"/>
      <c r="AV241" s="383"/>
      <c r="AW241" s="383"/>
      <c r="AX241" s="688"/>
    </row>
    <row r="242" spans="1:50" ht="24.75" hidden="1" customHeight="1" x14ac:dyDescent="0.15">
      <c r="A242" s="770"/>
      <c r="B242" s="77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7"/>
      <c r="AH242" s="383"/>
      <c r="AI242" s="383"/>
      <c r="AJ242" s="383"/>
      <c r="AK242" s="383"/>
      <c r="AL242" s="383"/>
      <c r="AM242" s="383"/>
      <c r="AN242" s="383"/>
      <c r="AO242" s="383"/>
      <c r="AP242" s="383"/>
      <c r="AQ242" s="383"/>
      <c r="AR242" s="383"/>
      <c r="AS242" s="383"/>
      <c r="AT242" s="383"/>
      <c r="AU242" s="383"/>
      <c r="AV242" s="383"/>
      <c r="AW242" s="383"/>
      <c r="AX242" s="688"/>
    </row>
    <row r="243" spans="1:50" ht="24.75" hidden="1" customHeight="1" x14ac:dyDescent="0.15">
      <c r="A243" s="770"/>
      <c r="B243" s="771"/>
      <c r="C243" s="107"/>
      <c r="D243" s="108"/>
      <c r="E243" s="88"/>
      <c r="F243" s="88"/>
      <c r="G243" s="88"/>
      <c r="H243" s="89"/>
      <c r="I243" s="89"/>
      <c r="J243" s="765"/>
      <c r="K243" s="765"/>
      <c r="L243" s="765"/>
      <c r="M243" s="766"/>
      <c r="N243" s="767"/>
      <c r="O243" s="95"/>
      <c r="P243" s="96"/>
      <c r="Q243" s="96"/>
      <c r="R243" s="96"/>
      <c r="S243" s="96"/>
      <c r="T243" s="96"/>
      <c r="U243" s="96"/>
      <c r="V243" s="96"/>
      <c r="W243" s="96"/>
      <c r="X243" s="96"/>
      <c r="Y243" s="96"/>
      <c r="Z243" s="96"/>
      <c r="AA243" s="96"/>
      <c r="AB243" s="96"/>
      <c r="AC243" s="96"/>
      <c r="AD243" s="96"/>
      <c r="AE243" s="96"/>
      <c r="AF243" s="97"/>
      <c r="AG243" s="687"/>
      <c r="AH243" s="383"/>
      <c r="AI243" s="383"/>
      <c r="AJ243" s="383"/>
      <c r="AK243" s="383"/>
      <c r="AL243" s="383"/>
      <c r="AM243" s="383"/>
      <c r="AN243" s="383"/>
      <c r="AO243" s="383"/>
      <c r="AP243" s="383"/>
      <c r="AQ243" s="383"/>
      <c r="AR243" s="383"/>
      <c r="AS243" s="383"/>
      <c r="AT243" s="383"/>
      <c r="AU243" s="383"/>
      <c r="AV243" s="383"/>
      <c r="AW243" s="383"/>
      <c r="AX243" s="688"/>
    </row>
    <row r="244" spans="1:50" ht="24.75" hidden="1" customHeight="1" x14ac:dyDescent="0.15">
      <c r="A244" s="770"/>
      <c r="B244" s="771"/>
      <c r="C244" s="107"/>
      <c r="D244" s="108"/>
      <c r="E244" s="88"/>
      <c r="F244" s="88"/>
      <c r="G244" s="88"/>
      <c r="H244" s="89"/>
      <c r="I244" s="89"/>
      <c r="J244" s="765"/>
      <c r="K244" s="765"/>
      <c r="L244" s="765"/>
      <c r="M244" s="766"/>
      <c r="N244" s="767"/>
      <c r="O244" s="95"/>
      <c r="P244" s="96"/>
      <c r="Q244" s="96"/>
      <c r="R244" s="96"/>
      <c r="S244" s="96"/>
      <c r="T244" s="96"/>
      <c r="U244" s="96"/>
      <c r="V244" s="96"/>
      <c r="W244" s="96"/>
      <c r="X244" s="96"/>
      <c r="Y244" s="96"/>
      <c r="Z244" s="96"/>
      <c r="AA244" s="96"/>
      <c r="AB244" s="96"/>
      <c r="AC244" s="96"/>
      <c r="AD244" s="96"/>
      <c r="AE244" s="96"/>
      <c r="AF244" s="97"/>
      <c r="AG244" s="687"/>
      <c r="AH244" s="383"/>
      <c r="AI244" s="383"/>
      <c r="AJ244" s="383"/>
      <c r="AK244" s="383"/>
      <c r="AL244" s="383"/>
      <c r="AM244" s="383"/>
      <c r="AN244" s="383"/>
      <c r="AO244" s="383"/>
      <c r="AP244" s="383"/>
      <c r="AQ244" s="383"/>
      <c r="AR244" s="383"/>
      <c r="AS244" s="383"/>
      <c r="AT244" s="383"/>
      <c r="AU244" s="383"/>
      <c r="AV244" s="383"/>
      <c r="AW244" s="383"/>
      <c r="AX244" s="688"/>
    </row>
    <row r="245" spans="1:50" ht="24.75" hidden="1" customHeight="1" x14ac:dyDescent="0.15">
      <c r="A245" s="770"/>
      <c r="B245" s="771"/>
      <c r="C245" s="107"/>
      <c r="D245" s="108"/>
      <c r="E245" s="88"/>
      <c r="F245" s="88"/>
      <c r="G245" s="88"/>
      <c r="H245" s="89"/>
      <c r="I245" s="89"/>
      <c r="J245" s="765"/>
      <c r="K245" s="765"/>
      <c r="L245" s="765"/>
      <c r="M245" s="766"/>
      <c r="N245" s="767"/>
      <c r="O245" s="95"/>
      <c r="P245" s="96"/>
      <c r="Q245" s="96"/>
      <c r="R245" s="96"/>
      <c r="S245" s="96"/>
      <c r="T245" s="96"/>
      <c r="U245" s="96"/>
      <c r="V245" s="96"/>
      <c r="W245" s="96"/>
      <c r="X245" s="96"/>
      <c r="Y245" s="96"/>
      <c r="Z245" s="96"/>
      <c r="AA245" s="96"/>
      <c r="AB245" s="96"/>
      <c r="AC245" s="96"/>
      <c r="AD245" s="96"/>
      <c r="AE245" s="96"/>
      <c r="AF245" s="97"/>
      <c r="AG245" s="687"/>
      <c r="AH245" s="383"/>
      <c r="AI245" s="383"/>
      <c r="AJ245" s="383"/>
      <c r="AK245" s="383"/>
      <c r="AL245" s="383"/>
      <c r="AM245" s="383"/>
      <c r="AN245" s="383"/>
      <c r="AO245" s="383"/>
      <c r="AP245" s="383"/>
      <c r="AQ245" s="383"/>
      <c r="AR245" s="383"/>
      <c r="AS245" s="383"/>
      <c r="AT245" s="383"/>
      <c r="AU245" s="383"/>
      <c r="AV245" s="383"/>
      <c r="AW245" s="383"/>
      <c r="AX245" s="688"/>
    </row>
    <row r="246" spans="1:50" ht="24.75" hidden="1" customHeight="1" x14ac:dyDescent="0.15">
      <c r="A246" s="772"/>
      <c r="B246" s="773"/>
      <c r="C246" s="777"/>
      <c r="D246" s="778"/>
      <c r="E246" s="88"/>
      <c r="F246" s="88"/>
      <c r="G246" s="88"/>
      <c r="H246" s="89"/>
      <c r="I246" s="89"/>
      <c r="J246" s="779"/>
      <c r="K246" s="779"/>
      <c r="L246" s="779"/>
      <c r="M246" s="84"/>
      <c r="N246" s="85"/>
      <c r="O246" s="98"/>
      <c r="P246" s="99"/>
      <c r="Q246" s="99"/>
      <c r="R246" s="99"/>
      <c r="S246" s="99"/>
      <c r="T246" s="99"/>
      <c r="U246" s="99"/>
      <c r="V246" s="99"/>
      <c r="W246" s="99"/>
      <c r="X246" s="99"/>
      <c r="Y246" s="99"/>
      <c r="Z246" s="99"/>
      <c r="AA246" s="99"/>
      <c r="AB246" s="99"/>
      <c r="AC246" s="99"/>
      <c r="AD246" s="99"/>
      <c r="AE246" s="99"/>
      <c r="AF246" s="100"/>
      <c r="AG246" s="753"/>
      <c r="AH246" s="142"/>
      <c r="AI246" s="142"/>
      <c r="AJ246" s="142"/>
      <c r="AK246" s="142"/>
      <c r="AL246" s="142"/>
      <c r="AM246" s="142"/>
      <c r="AN246" s="142"/>
      <c r="AO246" s="142"/>
      <c r="AP246" s="142"/>
      <c r="AQ246" s="142"/>
      <c r="AR246" s="142"/>
      <c r="AS246" s="142"/>
      <c r="AT246" s="142"/>
      <c r="AU246" s="142"/>
      <c r="AV246" s="142"/>
      <c r="AW246" s="142"/>
      <c r="AX246" s="754"/>
    </row>
    <row r="247" spans="1:50" ht="67.5" customHeight="1" x14ac:dyDescent="0.15">
      <c r="A247" s="122" t="s">
        <v>45</v>
      </c>
      <c r="B247" s="123"/>
      <c r="C247" s="126" t="s">
        <v>49</v>
      </c>
      <c r="D247" s="127"/>
      <c r="E247" s="127"/>
      <c r="F247" s="128"/>
      <c r="G247" s="129" t="s">
        <v>663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25.5" customHeight="1" thickBot="1" x14ac:dyDescent="0.2">
      <c r="A250" s="112" t="s">
        <v>627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5.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25.5" customHeight="1" thickBot="1" x14ac:dyDescent="0.2">
      <c r="A252" s="118"/>
      <c r="B252" s="119"/>
      <c r="C252" s="119"/>
      <c r="D252" s="119"/>
      <c r="E252" s="120"/>
      <c r="F252" s="121" t="s">
        <v>627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5.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25.5" customHeight="1" thickBot="1" x14ac:dyDescent="0.2">
      <c r="A254" s="118"/>
      <c r="B254" s="119"/>
      <c r="C254" s="119"/>
      <c r="D254" s="119"/>
      <c r="E254" s="120"/>
      <c r="F254" s="787" t="s">
        <v>627</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5.5" customHeight="1" x14ac:dyDescent="0.15">
      <c r="A255" s="790" t="s">
        <v>32</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25.5" customHeight="1" thickBot="1" x14ac:dyDescent="0.2">
      <c r="A256" s="793" t="s">
        <v>627</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94" t="s">
        <v>238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277</v>
      </c>
      <c r="B258" s="798"/>
      <c r="C258" s="798"/>
      <c r="D258" s="799"/>
      <c r="E258" s="780" t="s">
        <v>611</v>
      </c>
      <c r="F258" s="781"/>
      <c r="G258" s="781"/>
      <c r="H258" s="781"/>
      <c r="I258" s="781"/>
      <c r="J258" s="781"/>
      <c r="K258" s="781"/>
      <c r="L258" s="781"/>
      <c r="M258" s="781"/>
      <c r="N258" s="781"/>
      <c r="O258" s="781"/>
      <c r="P258" s="782"/>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74"/>
    </row>
    <row r="259" spans="1:52" ht="24.75" customHeight="1" x14ac:dyDescent="0.15">
      <c r="A259" s="136" t="s">
        <v>276</v>
      </c>
      <c r="B259" s="136"/>
      <c r="C259" s="136"/>
      <c r="D259" s="136"/>
      <c r="E259" s="780" t="s">
        <v>611</v>
      </c>
      <c r="F259" s="781"/>
      <c r="G259" s="781"/>
      <c r="H259" s="781"/>
      <c r="I259" s="781"/>
      <c r="J259" s="781"/>
      <c r="K259" s="781"/>
      <c r="L259" s="781"/>
      <c r="M259" s="781"/>
      <c r="N259" s="781"/>
      <c r="O259" s="781"/>
      <c r="P259" s="782"/>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36" t="s">
        <v>275</v>
      </c>
      <c r="B260" s="136"/>
      <c r="C260" s="136"/>
      <c r="D260" s="136"/>
      <c r="E260" s="780" t="s">
        <v>611</v>
      </c>
      <c r="F260" s="781"/>
      <c r="G260" s="781"/>
      <c r="H260" s="781"/>
      <c r="I260" s="781"/>
      <c r="J260" s="781"/>
      <c r="K260" s="781"/>
      <c r="L260" s="781"/>
      <c r="M260" s="781"/>
      <c r="N260" s="781"/>
      <c r="O260" s="781"/>
      <c r="P260" s="782"/>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36" t="s">
        <v>274</v>
      </c>
      <c r="B261" s="136"/>
      <c r="C261" s="136"/>
      <c r="D261" s="136"/>
      <c r="E261" s="780" t="s">
        <v>611</v>
      </c>
      <c r="F261" s="781"/>
      <c r="G261" s="781"/>
      <c r="H261" s="781"/>
      <c r="I261" s="781"/>
      <c r="J261" s="781"/>
      <c r="K261" s="781"/>
      <c r="L261" s="781"/>
      <c r="M261" s="781"/>
      <c r="N261" s="781"/>
      <c r="O261" s="781"/>
      <c r="P261" s="782"/>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36" t="s">
        <v>273</v>
      </c>
      <c r="B262" s="136"/>
      <c r="C262" s="136"/>
      <c r="D262" s="136"/>
      <c r="E262" s="780" t="s">
        <v>611</v>
      </c>
      <c r="F262" s="781"/>
      <c r="G262" s="781"/>
      <c r="H262" s="781"/>
      <c r="I262" s="781"/>
      <c r="J262" s="781"/>
      <c r="K262" s="781"/>
      <c r="L262" s="781"/>
      <c r="M262" s="781"/>
      <c r="N262" s="781"/>
      <c r="O262" s="781"/>
      <c r="P262" s="782"/>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36" t="s">
        <v>272</v>
      </c>
      <c r="B263" s="136"/>
      <c r="C263" s="136"/>
      <c r="D263" s="136"/>
      <c r="E263" s="780" t="s">
        <v>611</v>
      </c>
      <c r="F263" s="781"/>
      <c r="G263" s="781"/>
      <c r="H263" s="781"/>
      <c r="I263" s="781"/>
      <c r="J263" s="781"/>
      <c r="K263" s="781"/>
      <c r="L263" s="781"/>
      <c r="M263" s="781"/>
      <c r="N263" s="781"/>
      <c r="O263" s="781"/>
      <c r="P263" s="782"/>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36" t="s">
        <v>271</v>
      </c>
      <c r="B264" s="136"/>
      <c r="C264" s="136"/>
      <c r="D264" s="136"/>
      <c r="E264" s="780" t="s">
        <v>611</v>
      </c>
      <c r="F264" s="781"/>
      <c r="G264" s="781"/>
      <c r="H264" s="781"/>
      <c r="I264" s="781"/>
      <c r="J264" s="781"/>
      <c r="K264" s="781"/>
      <c r="L264" s="781"/>
      <c r="M264" s="781"/>
      <c r="N264" s="781"/>
      <c r="O264" s="781"/>
      <c r="P264" s="782"/>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36" t="s">
        <v>270</v>
      </c>
      <c r="B265" s="136"/>
      <c r="C265" s="136"/>
      <c r="D265" s="136"/>
      <c r="E265" s="780" t="s">
        <v>611</v>
      </c>
      <c r="F265" s="781"/>
      <c r="G265" s="781"/>
      <c r="H265" s="781"/>
      <c r="I265" s="781"/>
      <c r="J265" s="781"/>
      <c r="K265" s="781"/>
      <c r="L265" s="781"/>
      <c r="M265" s="781"/>
      <c r="N265" s="781"/>
      <c r="O265" s="781"/>
      <c r="P265" s="782"/>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36" t="s">
        <v>416</v>
      </c>
      <c r="B266" s="136"/>
      <c r="C266" s="136"/>
      <c r="D266" s="136"/>
      <c r="E266" s="802"/>
      <c r="F266" s="803"/>
      <c r="G266" s="803"/>
      <c r="H266" s="77" t="str">
        <f>IF(E266="","","-")</f>
        <v/>
      </c>
      <c r="I266" s="803"/>
      <c r="J266" s="803"/>
      <c r="K266" s="77" t="str">
        <f>IF(I266="","","-")</f>
        <v/>
      </c>
      <c r="L266" s="106"/>
      <c r="M266" s="106"/>
      <c r="N266" s="77" t="str">
        <f>IF(O266="","","-")</f>
        <v/>
      </c>
      <c r="O266" s="800"/>
      <c r="P266" s="801"/>
      <c r="Q266" s="802"/>
      <c r="R266" s="803"/>
      <c r="S266" s="803"/>
      <c r="T266" s="77" t="str">
        <f>IF(Q266="","","-")</f>
        <v/>
      </c>
      <c r="U266" s="803"/>
      <c r="V266" s="803"/>
      <c r="W266" s="77" t="str">
        <f>IF(U266="","","-")</f>
        <v/>
      </c>
      <c r="X266" s="106"/>
      <c r="Y266" s="106"/>
      <c r="Z266" s="77" t="str">
        <f>IF(AA266="","","-")</f>
        <v/>
      </c>
      <c r="AA266" s="800"/>
      <c r="AB266" s="801"/>
      <c r="AC266" s="802"/>
      <c r="AD266" s="803"/>
      <c r="AE266" s="803"/>
      <c r="AF266" s="77" t="str">
        <f>IF(AC266="","","-")</f>
        <v/>
      </c>
      <c r="AG266" s="803"/>
      <c r="AH266" s="803"/>
      <c r="AI266" s="77" t="str">
        <f>IF(AG266="","","-")</f>
        <v/>
      </c>
      <c r="AJ266" s="106"/>
      <c r="AK266" s="106"/>
      <c r="AL266" s="77" t="str">
        <f>IF(AM266="","","-")</f>
        <v/>
      </c>
      <c r="AM266" s="800"/>
      <c r="AN266" s="801"/>
      <c r="AO266" s="802"/>
      <c r="AP266" s="803"/>
      <c r="AQ266" s="77" t="str">
        <f>IF(AO266="","","-")</f>
        <v/>
      </c>
      <c r="AR266" s="803"/>
      <c r="AS266" s="803"/>
      <c r="AT266" s="77" t="str">
        <f>IF(AR266="","","-")</f>
        <v/>
      </c>
      <c r="AU266" s="106"/>
      <c r="AV266" s="106"/>
      <c r="AW266" s="77" t="str">
        <f>IF(AX266="","","-")</f>
        <v/>
      </c>
      <c r="AX266" s="80"/>
    </row>
    <row r="267" spans="1:52" ht="24.75" customHeight="1" x14ac:dyDescent="0.15">
      <c r="A267" s="136" t="s">
        <v>594</v>
      </c>
      <c r="B267" s="136"/>
      <c r="C267" s="136"/>
      <c r="D267" s="136"/>
      <c r="E267" s="802"/>
      <c r="F267" s="803"/>
      <c r="G267" s="803"/>
      <c r="H267" s="77"/>
      <c r="I267" s="803"/>
      <c r="J267" s="803"/>
      <c r="K267" s="77"/>
      <c r="L267" s="106"/>
      <c r="M267" s="106"/>
      <c r="N267" s="77" t="str">
        <f>IF(O267="","","-")</f>
        <v/>
      </c>
      <c r="O267" s="800"/>
      <c r="P267" s="801"/>
      <c r="Q267" s="802"/>
      <c r="R267" s="803"/>
      <c r="S267" s="803"/>
      <c r="T267" s="77" t="str">
        <f>IF(Q267="","","-")</f>
        <v/>
      </c>
      <c r="U267" s="803"/>
      <c r="V267" s="803"/>
      <c r="W267" s="77" t="str">
        <f>IF(U267="","","-")</f>
        <v/>
      </c>
      <c r="X267" s="106"/>
      <c r="Y267" s="106"/>
      <c r="Z267" s="77" t="str">
        <f>IF(AA267="","","-")</f>
        <v/>
      </c>
      <c r="AA267" s="800"/>
      <c r="AB267" s="801"/>
      <c r="AC267" s="802"/>
      <c r="AD267" s="803"/>
      <c r="AE267" s="803"/>
      <c r="AF267" s="77" t="str">
        <f>IF(AC267="","","-")</f>
        <v/>
      </c>
      <c r="AG267" s="803"/>
      <c r="AH267" s="803"/>
      <c r="AI267" s="77" t="str">
        <f>IF(AG267="","","-")</f>
        <v/>
      </c>
      <c r="AJ267" s="106"/>
      <c r="AK267" s="106"/>
      <c r="AL267" s="77" t="str">
        <f>IF(AM267="","","-")</f>
        <v/>
      </c>
      <c r="AM267" s="800"/>
      <c r="AN267" s="801"/>
      <c r="AO267" s="802"/>
      <c r="AP267" s="803"/>
      <c r="AQ267" s="77" t="str">
        <f>IF(AO267="","","-")</f>
        <v/>
      </c>
      <c r="AR267" s="803"/>
      <c r="AS267" s="803"/>
      <c r="AT267" s="77" t="str">
        <f>IF(AR267="","","-")</f>
        <v/>
      </c>
      <c r="AU267" s="106"/>
      <c r="AV267" s="106"/>
      <c r="AW267" s="77" t="str">
        <f>IF(AX267="","","-")</f>
        <v/>
      </c>
      <c r="AX267" s="80"/>
    </row>
    <row r="268" spans="1:52" ht="24.75" customHeight="1" x14ac:dyDescent="0.15">
      <c r="A268" s="136" t="s">
        <v>384</v>
      </c>
      <c r="B268" s="136"/>
      <c r="C268" s="136"/>
      <c r="D268" s="136"/>
      <c r="E268" s="805">
        <v>2021</v>
      </c>
      <c r="F268" s="137"/>
      <c r="G268" s="803" t="s">
        <v>605</v>
      </c>
      <c r="H268" s="803"/>
      <c r="I268" s="803"/>
      <c r="J268" s="137" t="s">
        <v>543</v>
      </c>
      <c r="K268" s="137"/>
      <c r="L268" s="106">
        <v>1</v>
      </c>
      <c r="M268" s="106"/>
      <c r="N268" s="106"/>
      <c r="O268" s="137"/>
      <c r="P268" s="137"/>
      <c r="Q268" s="805"/>
      <c r="R268" s="137"/>
      <c r="S268" s="803"/>
      <c r="T268" s="803"/>
      <c r="U268" s="803"/>
      <c r="V268" s="137"/>
      <c r="W268" s="137"/>
      <c r="X268" s="106"/>
      <c r="Y268" s="106"/>
      <c r="Z268" s="106"/>
      <c r="AA268" s="137"/>
      <c r="AB268" s="804"/>
      <c r="AC268" s="805"/>
      <c r="AD268" s="137"/>
      <c r="AE268" s="803"/>
      <c r="AF268" s="803"/>
      <c r="AG268" s="803"/>
      <c r="AH268" s="137"/>
      <c r="AI268" s="137"/>
      <c r="AJ268" s="106"/>
      <c r="AK268" s="106"/>
      <c r="AL268" s="106"/>
      <c r="AM268" s="137"/>
      <c r="AN268" s="804"/>
      <c r="AO268" s="805"/>
      <c r="AP268" s="137"/>
      <c r="AQ268" s="803"/>
      <c r="AR268" s="803"/>
      <c r="AS268" s="803"/>
      <c r="AT268" s="137"/>
      <c r="AU268" s="137"/>
      <c r="AV268" s="106"/>
      <c r="AW268" s="106"/>
      <c r="AX268" s="80"/>
    </row>
    <row r="269" spans="1:52" ht="28.35" customHeight="1" x14ac:dyDescent="0.15">
      <c r="A269" s="246" t="s">
        <v>264</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06"/>
      <c r="B307" s="807"/>
      <c r="C307" s="807"/>
      <c r="D307" s="807"/>
      <c r="E307" s="807"/>
      <c r="F307" s="80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809" t="s">
        <v>266</v>
      </c>
      <c r="B308" s="810"/>
      <c r="C308" s="810"/>
      <c r="D308" s="810"/>
      <c r="E308" s="810"/>
      <c r="F308" s="811"/>
      <c r="G308" s="815" t="s">
        <v>243</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244</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hidden="1" customHeight="1" x14ac:dyDescent="0.15">
      <c r="A309" s="812"/>
      <c r="B309" s="813"/>
      <c r="C309" s="813"/>
      <c r="D309" s="813"/>
      <c r="E309" s="813"/>
      <c r="F309" s="814"/>
      <c r="G309" s="126"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26"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hidden="1" customHeight="1" x14ac:dyDescent="0.15">
      <c r="A310" s="812"/>
      <c r="B310" s="813"/>
      <c r="C310" s="813"/>
      <c r="D310" s="813"/>
      <c r="E310" s="813"/>
      <c r="F310" s="814"/>
      <c r="G310" s="836"/>
      <c r="H310" s="837"/>
      <c r="I310" s="837"/>
      <c r="J310" s="837"/>
      <c r="K310" s="838"/>
      <c r="L310" s="839"/>
      <c r="M310" s="840"/>
      <c r="N310" s="840"/>
      <c r="O310" s="840"/>
      <c r="P310" s="840"/>
      <c r="Q310" s="840"/>
      <c r="R310" s="840"/>
      <c r="S310" s="840"/>
      <c r="T310" s="840"/>
      <c r="U310" s="840"/>
      <c r="V310" s="840"/>
      <c r="W310" s="840"/>
      <c r="X310" s="841"/>
      <c r="Y310" s="842"/>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5"/>
    </row>
    <row r="311" spans="1:50" ht="24.75" hidden="1"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hidden="1" customHeight="1" thickBot="1" x14ac:dyDescent="0.2">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0</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218</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217</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26"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26"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0">$AY$321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0"/>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0"/>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0"/>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0"/>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0"/>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0"/>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0"/>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0"/>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0"/>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0"/>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0"/>
        <v>0</v>
      </c>
    </row>
    <row r="334" spans="1:51" ht="24.75" hidden="1" customHeight="1" x14ac:dyDescent="0.15">
      <c r="A334" s="812"/>
      <c r="B334" s="813"/>
      <c r="C334" s="813"/>
      <c r="D334" s="813"/>
      <c r="E334" s="813"/>
      <c r="F334" s="814"/>
      <c r="G334" s="815" t="s">
        <v>219</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220</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26"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26"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1">$AY$334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1"/>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1"/>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1"/>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1"/>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1"/>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1"/>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$AY$334</f>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$AY$334</f>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$AY$334</f>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$AY$334</f>
        <v>0</v>
      </c>
    </row>
    <row r="347" spans="1:51" ht="24.75" hidden="1" customHeight="1" x14ac:dyDescent="0.15">
      <c r="A347" s="812"/>
      <c r="B347" s="813"/>
      <c r="C347" s="813"/>
      <c r="D347" s="813"/>
      <c r="E347" s="813"/>
      <c r="F347" s="814"/>
      <c r="G347" s="815" t="s">
        <v>195</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167</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26"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26"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2">$AY$347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2"/>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2"/>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2"/>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2"/>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2"/>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2"/>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2"/>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2"/>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2"/>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2"/>
        <v>0</v>
      </c>
    </row>
    <row r="360" spans="1:51" ht="24.75" hidden="1" customHeight="1" thickBot="1" x14ac:dyDescent="0.2">
      <c r="A360" s="855" t="s">
        <v>577</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232</v>
      </c>
      <c r="AM360" s="859"/>
      <c r="AN360" s="859"/>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60"/>
      <c r="B365" s="860"/>
      <c r="C365" s="860" t="s">
        <v>24</v>
      </c>
      <c r="D365" s="860"/>
      <c r="E365" s="860"/>
      <c r="F365" s="860"/>
      <c r="G365" s="860"/>
      <c r="H365" s="860"/>
      <c r="I365" s="860"/>
      <c r="J365" s="861" t="s">
        <v>197</v>
      </c>
      <c r="K365" s="136"/>
      <c r="L365" s="136"/>
      <c r="M365" s="136"/>
      <c r="N365" s="136"/>
      <c r="O365" s="136"/>
      <c r="P365" s="415" t="s">
        <v>25</v>
      </c>
      <c r="Q365" s="415"/>
      <c r="R365" s="415"/>
      <c r="S365" s="415"/>
      <c r="T365" s="415"/>
      <c r="U365" s="415"/>
      <c r="V365" s="415"/>
      <c r="W365" s="415"/>
      <c r="X365" s="415"/>
      <c r="Y365" s="862" t="s">
        <v>196</v>
      </c>
      <c r="Z365" s="863"/>
      <c r="AA365" s="863"/>
      <c r="AB365" s="863"/>
      <c r="AC365" s="861" t="s">
        <v>230</v>
      </c>
      <c r="AD365" s="861"/>
      <c r="AE365" s="861"/>
      <c r="AF365" s="861"/>
      <c r="AG365" s="861"/>
      <c r="AH365" s="862" t="s">
        <v>249</v>
      </c>
      <c r="AI365" s="860"/>
      <c r="AJ365" s="860"/>
      <c r="AK365" s="860"/>
      <c r="AL365" s="860" t="s">
        <v>19</v>
      </c>
      <c r="AM365" s="860"/>
      <c r="AN365" s="860"/>
      <c r="AO365" s="864"/>
      <c r="AP365" s="885" t="s">
        <v>198</v>
      </c>
      <c r="AQ365" s="885"/>
      <c r="AR365" s="885"/>
      <c r="AS365" s="885"/>
      <c r="AT365" s="885"/>
      <c r="AU365" s="885"/>
      <c r="AV365" s="885"/>
      <c r="AW365" s="885"/>
      <c r="AX365" s="885"/>
    </row>
    <row r="366" spans="1:51" ht="30" hidden="1" customHeight="1" x14ac:dyDescent="0.15">
      <c r="A366" s="871">
        <v>1</v>
      </c>
      <c r="B366" s="871">
        <v>1</v>
      </c>
      <c r="C366" s="873"/>
      <c r="D366" s="873"/>
      <c r="E366" s="873"/>
      <c r="F366" s="873"/>
      <c r="G366" s="873"/>
      <c r="H366" s="873"/>
      <c r="I366" s="873"/>
      <c r="J366" s="874"/>
      <c r="K366" s="875"/>
      <c r="L366" s="875"/>
      <c r="M366" s="875"/>
      <c r="N366" s="875"/>
      <c r="O366" s="875"/>
      <c r="P366" s="877"/>
      <c r="Q366" s="877"/>
      <c r="R366" s="877"/>
      <c r="S366" s="877"/>
      <c r="T366" s="877"/>
      <c r="U366" s="877"/>
      <c r="V366" s="877"/>
      <c r="W366" s="877"/>
      <c r="X366" s="877"/>
      <c r="Y366" s="878"/>
      <c r="Z366" s="879"/>
      <c r="AA366" s="879"/>
      <c r="AB366" s="880"/>
      <c r="AC366" s="881"/>
      <c r="AD366" s="882"/>
      <c r="AE366" s="882"/>
      <c r="AF366" s="882"/>
      <c r="AG366" s="882"/>
      <c r="AH366" s="865"/>
      <c r="AI366" s="866"/>
      <c r="AJ366" s="866"/>
      <c r="AK366" s="866"/>
      <c r="AL366" s="867"/>
      <c r="AM366" s="868"/>
      <c r="AN366" s="868"/>
      <c r="AO366" s="869"/>
      <c r="AP366" s="870"/>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60"/>
      <c r="B398" s="860"/>
      <c r="C398" s="860" t="s">
        <v>24</v>
      </c>
      <c r="D398" s="860"/>
      <c r="E398" s="860"/>
      <c r="F398" s="860"/>
      <c r="G398" s="860"/>
      <c r="H398" s="860"/>
      <c r="I398" s="860"/>
      <c r="J398" s="861" t="s">
        <v>197</v>
      </c>
      <c r="K398" s="136"/>
      <c r="L398" s="136"/>
      <c r="M398" s="136"/>
      <c r="N398" s="136"/>
      <c r="O398" s="136"/>
      <c r="P398" s="415" t="s">
        <v>25</v>
      </c>
      <c r="Q398" s="415"/>
      <c r="R398" s="415"/>
      <c r="S398" s="415"/>
      <c r="T398" s="415"/>
      <c r="U398" s="415"/>
      <c r="V398" s="415"/>
      <c r="W398" s="415"/>
      <c r="X398" s="415"/>
      <c r="Y398" s="862" t="s">
        <v>196</v>
      </c>
      <c r="Z398" s="863"/>
      <c r="AA398" s="863"/>
      <c r="AB398" s="863"/>
      <c r="AC398" s="861" t="s">
        <v>230</v>
      </c>
      <c r="AD398" s="861"/>
      <c r="AE398" s="861"/>
      <c r="AF398" s="861"/>
      <c r="AG398" s="861"/>
      <c r="AH398" s="862" t="s">
        <v>249</v>
      </c>
      <c r="AI398" s="860"/>
      <c r="AJ398" s="860"/>
      <c r="AK398" s="860"/>
      <c r="AL398" s="860" t="s">
        <v>19</v>
      </c>
      <c r="AM398" s="860"/>
      <c r="AN398" s="860"/>
      <c r="AO398" s="864"/>
      <c r="AP398" s="885" t="s">
        <v>198</v>
      </c>
      <c r="AQ398" s="885"/>
      <c r="AR398" s="885"/>
      <c r="AS398" s="885"/>
      <c r="AT398" s="885"/>
      <c r="AU398" s="885"/>
      <c r="AV398" s="885"/>
      <c r="AW398" s="885"/>
      <c r="AX398" s="885"/>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60"/>
      <c r="B431" s="860"/>
      <c r="C431" s="860" t="s">
        <v>24</v>
      </c>
      <c r="D431" s="860"/>
      <c r="E431" s="860"/>
      <c r="F431" s="860"/>
      <c r="G431" s="860"/>
      <c r="H431" s="860"/>
      <c r="I431" s="860"/>
      <c r="J431" s="861" t="s">
        <v>197</v>
      </c>
      <c r="K431" s="136"/>
      <c r="L431" s="136"/>
      <c r="M431" s="136"/>
      <c r="N431" s="136"/>
      <c r="O431" s="136"/>
      <c r="P431" s="415" t="s">
        <v>25</v>
      </c>
      <c r="Q431" s="415"/>
      <c r="R431" s="415"/>
      <c r="S431" s="415"/>
      <c r="T431" s="415"/>
      <c r="U431" s="415"/>
      <c r="V431" s="415"/>
      <c r="W431" s="415"/>
      <c r="X431" s="415"/>
      <c r="Y431" s="862" t="s">
        <v>196</v>
      </c>
      <c r="Z431" s="863"/>
      <c r="AA431" s="863"/>
      <c r="AB431" s="863"/>
      <c r="AC431" s="861" t="s">
        <v>230</v>
      </c>
      <c r="AD431" s="861"/>
      <c r="AE431" s="861"/>
      <c r="AF431" s="861"/>
      <c r="AG431" s="861"/>
      <c r="AH431" s="862" t="s">
        <v>249</v>
      </c>
      <c r="AI431" s="860"/>
      <c r="AJ431" s="860"/>
      <c r="AK431" s="860"/>
      <c r="AL431" s="860" t="s">
        <v>19</v>
      </c>
      <c r="AM431" s="860"/>
      <c r="AN431" s="860"/>
      <c r="AO431" s="864"/>
      <c r="AP431" s="885" t="s">
        <v>198</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60"/>
      <c r="B464" s="860"/>
      <c r="C464" s="860" t="s">
        <v>24</v>
      </c>
      <c r="D464" s="860"/>
      <c r="E464" s="860"/>
      <c r="F464" s="860"/>
      <c r="G464" s="860"/>
      <c r="H464" s="860"/>
      <c r="I464" s="860"/>
      <c r="J464" s="861" t="s">
        <v>197</v>
      </c>
      <c r="K464" s="136"/>
      <c r="L464" s="136"/>
      <c r="M464" s="136"/>
      <c r="N464" s="136"/>
      <c r="O464" s="136"/>
      <c r="P464" s="415" t="s">
        <v>25</v>
      </c>
      <c r="Q464" s="415"/>
      <c r="R464" s="415"/>
      <c r="S464" s="415"/>
      <c r="T464" s="415"/>
      <c r="U464" s="415"/>
      <c r="V464" s="415"/>
      <c r="W464" s="415"/>
      <c r="X464" s="415"/>
      <c r="Y464" s="862" t="s">
        <v>196</v>
      </c>
      <c r="Z464" s="863"/>
      <c r="AA464" s="863"/>
      <c r="AB464" s="863"/>
      <c r="AC464" s="861" t="s">
        <v>230</v>
      </c>
      <c r="AD464" s="861"/>
      <c r="AE464" s="861"/>
      <c r="AF464" s="861"/>
      <c r="AG464" s="861"/>
      <c r="AH464" s="862" t="s">
        <v>249</v>
      </c>
      <c r="AI464" s="860"/>
      <c r="AJ464" s="860"/>
      <c r="AK464" s="860"/>
      <c r="AL464" s="860" t="s">
        <v>19</v>
      </c>
      <c r="AM464" s="860"/>
      <c r="AN464" s="860"/>
      <c r="AO464" s="864"/>
      <c r="AP464" s="885" t="s">
        <v>198</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60"/>
      <c r="B497" s="860"/>
      <c r="C497" s="860" t="s">
        <v>24</v>
      </c>
      <c r="D497" s="860"/>
      <c r="E497" s="860"/>
      <c r="F497" s="860"/>
      <c r="G497" s="860"/>
      <c r="H497" s="860"/>
      <c r="I497" s="860"/>
      <c r="J497" s="861" t="s">
        <v>197</v>
      </c>
      <c r="K497" s="136"/>
      <c r="L497" s="136"/>
      <c r="M497" s="136"/>
      <c r="N497" s="136"/>
      <c r="O497" s="136"/>
      <c r="P497" s="415" t="s">
        <v>25</v>
      </c>
      <c r="Q497" s="415"/>
      <c r="R497" s="415"/>
      <c r="S497" s="415"/>
      <c r="T497" s="415"/>
      <c r="U497" s="415"/>
      <c r="V497" s="415"/>
      <c r="W497" s="415"/>
      <c r="X497" s="415"/>
      <c r="Y497" s="862" t="s">
        <v>196</v>
      </c>
      <c r="Z497" s="863"/>
      <c r="AA497" s="863"/>
      <c r="AB497" s="863"/>
      <c r="AC497" s="861" t="s">
        <v>230</v>
      </c>
      <c r="AD497" s="861"/>
      <c r="AE497" s="861"/>
      <c r="AF497" s="861"/>
      <c r="AG497" s="861"/>
      <c r="AH497" s="862" t="s">
        <v>249</v>
      </c>
      <c r="AI497" s="860"/>
      <c r="AJ497" s="860"/>
      <c r="AK497" s="860"/>
      <c r="AL497" s="860" t="s">
        <v>19</v>
      </c>
      <c r="AM497" s="860"/>
      <c r="AN497" s="860"/>
      <c r="AO497" s="864"/>
      <c r="AP497" s="885" t="s">
        <v>198</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60"/>
      <c r="B530" s="860"/>
      <c r="C530" s="860" t="s">
        <v>24</v>
      </c>
      <c r="D530" s="860"/>
      <c r="E530" s="860"/>
      <c r="F530" s="860"/>
      <c r="G530" s="860"/>
      <c r="H530" s="860"/>
      <c r="I530" s="860"/>
      <c r="J530" s="861" t="s">
        <v>197</v>
      </c>
      <c r="K530" s="136"/>
      <c r="L530" s="136"/>
      <c r="M530" s="136"/>
      <c r="N530" s="136"/>
      <c r="O530" s="136"/>
      <c r="P530" s="415" t="s">
        <v>25</v>
      </c>
      <c r="Q530" s="415"/>
      <c r="R530" s="415"/>
      <c r="S530" s="415"/>
      <c r="T530" s="415"/>
      <c r="U530" s="415"/>
      <c r="V530" s="415"/>
      <c r="W530" s="415"/>
      <c r="X530" s="415"/>
      <c r="Y530" s="862" t="s">
        <v>196</v>
      </c>
      <c r="Z530" s="863"/>
      <c r="AA530" s="863"/>
      <c r="AB530" s="863"/>
      <c r="AC530" s="861" t="s">
        <v>230</v>
      </c>
      <c r="AD530" s="861"/>
      <c r="AE530" s="861"/>
      <c r="AF530" s="861"/>
      <c r="AG530" s="861"/>
      <c r="AH530" s="862" t="s">
        <v>249</v>
      </c>
      <c r="AI530" s="860"/>
      <c r="AJ530" s="860"/>
      <c r="AK530" s="860"/>
      <c r="AL530" s="860" t="s">
        <v>19</v>
      </c>
      <c r="AM530" s="860"/>
      <c r="AN530" s="860"/>
      <c r="AO530" s="864"/>
      <c r="AP530" s="885" t="s">
        <v>198</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60"/>
      <c r="B563" s="860"/>
      <c r="C563" s="860" t="s">
        <v>24</v>
      </c>
      <c r="D563" s="860"/>
      <c r="E563" s="860"/>
      <c r="F563" s="860"/>
      <c r="G563" s="860"/>
      <c r="H563" s="860"/>
      <c r="I563" s="860"/>
      <c r="J563" s="861" t="s">
        <v>197</v>
      </c>
      <c r="K563" s="136"/>
      <c r="L563" s="136"/>
      <c r="M563" s="136"/>
      <c r="N563" s="136"/>
      <c r="O563" s="136"/>
      <c r="P563" s="415" t="s">
        <v>25</v>
      </c>
      <c r="Q563" s="415"/>
      <c r="R563" s="415"/>
      <c r="S563" s="415"/>
      <c r="T563" s="415"/>
      <c r="U563" s="415"/>
      <c r="V563" s="415"/>
      <c r="W563" s="415"/>
      <c r="X563" s="415"/>
      <c r="Y563" s="862" t="s">
        <v>196</v>
      </c>
      <c r="Z563" s="863"/>
      <c r="AA563" s="863"/>
      <c r="AB563" s="863"/>
      <c r="AC563" s="861" t="s">
        <v>230</v>
      </c>
      <c r="AD563" s="861"/>
      <c r="AE563" s="861"/>
      <c r="AF563" s="861"/>
      <c r="AG563" s="861"/>
      <c r="AH563" s="862" t="s">
        <v>249</v>
      </c>
      <c r="AI563" s="860"/>
      <c r="AJ563" s="860"/>
      <c r="AK563" s="860"/>
      <c r="AL563" s="860" t="s">
        <v>19</v>
      </c>
      <c r="AM563" s="860"/>
      <c r="AN563" s="860"/>
      <c r="AO563" s="864"/>
      <c r="AP563" s="885" t="s">
        <v>198</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60"/>
      <c r="B596" s="860"/>
      <c r="C596" s="860" t="s">
        <v>24</v>
      </c>
      <c r="D596" s="860"/>
      <c r="E596" s="860"/>
      <c r="F596" s="860"/>
      <c r="G596" s="860"/>
      <c r="H596" s="860"/>
      <c r="I596" s="860"/>
      <c r="J596" s="861" t="s">
        <v>197</v>
      </c>
      <c r="K596" s="136"/>
      <c r="L596" s="136"/>
      <c r="M596" s="136"/>
      <c r="N596" s="136"/>
      <c r="O596" s="136"/>
      <c r="P596" s="415" t="s">
        <v>25</v>
      </c>
      <c r="Q596" s="415"/>
      <c r="R596" s="415"/>
      <c r="S596" s="415"/>
      <c r="T596" s="415"/>
      <c r="U596" s="415"/>
      <c r="V596" s="415"/>
      <c r="W596" s="415"/>
      <c r="X596" s="415"/>
      <c r="Y596" s="862" t="s">
        <v>196</v>
      </c>
      <c r="Z596" s="863"/>
      <c r="AA596" s="863"/>
      <c r="AB596" s="863"/>
      <c r="AC596" s="861" t="s">
        <v>230</v>
      </c>
      <c r="AD596" s="861"/>
      <c r="AE596" s="861"/>
      <c r="AF596" s="861"/>
      <c r="AG596" s="861"/>
      <c r="AH596" s="862" t="s">
        <v>249</v>
      </c>
      <c r="AI596" s="860"/>
      <c r="AJ596" s="860"/>
      <c r="AK596" s="860"/>
      <c r="AL596" s="860" t="s">
        <v>19</v>
      </c>
      <c r="AM596" s="860"/>
      <c r="AN596" s="860"/>
      <c r="AO596" s="864"/>
      <c r="AP596" s="885" t="s">
        <v>198</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578</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232</v>
      </c>
      <c r="AM627" s="890"/>
      <c r="AN627" s="89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1"/>
      <c r="B630" s="891"/>
      <c r="C630" s="861" t="s">
        <v>192</v>
      </c>
      <c r="D630" s="892"/>
      <c r="E630" s="861" t="s">
        <v>191</v>
      </c>
      <c r="F630" s="892"/>
      <c r="G630" s="892"/>
      <c r="H630" s="892"/>
      <c r="I630" s="892"/>
      <c r="J630" s="861" t="s">
        <v>197</v>
      </c>
      <c r="K630" s="861"/>
      <c r="L630" s="861"/>
      <c r="M630" s="861"/>
      <c r="N630" s="861"/>
      <c r="O630" s="861"/>
      <c r="P630" s="861" t="s">
        <v>25</v>
      </c>
      <c r="Q630" s="861"/>
      <c r="R630" s="861"/>
      <c r="S630" s="861"/>
      <c r="T630" s="861"/>
      <c r="U630" s="861"/>
      <c r="V630" s="861"/>
      <c r="W630" s="861"/>
      <c r="X630" s="861"/>
      <c r="Y630" s="861" t="s">
        <v>199</v>
      </c>
      <c r="Z630" s="892"/>
      <c r="AA630" s="892"/>
      <c r="AB630" s="892"/>
      <c r="AC630" s="861" t="s">
        <v>180</v>
      </c>
      <c r="AD630" s="861"/>
      <c r="AE630" s="861"/>
      <c r="AF630" s="861"/>
      <c r="AG630" s="861"/>
      <c r="AH630" s="861" t="s">
        <v>187</v>
      </c>
      <c r="AI630" s="892"/>
      <c r="AJ630" s="892"/>
      <c r="AK630" s="892"/>
      <c r="AL630" s="892" t="s">
        <v>19</v>
      </c>
      <c r="AM630" s="892"/>
      <c r="AN630" s="892"/>
      <c r="AO630" s="891"/>
      <c r="AP630" s="885" t="s">
        <v>226</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58"/>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1" priority="1009">
      <formula>IF(RIGHT(TEXT(P14,"0.#"),1)=".",FALSE,TRUE)</formula>
    </cfRule>
    <cfRule type="expression" dxfId="790" priority="1010">
      <formula>IF(RIGHT(TEXT(P14,"0.#"),1)=".",TRUE,FALSE)</formula>
    </cfRule>
  </conditionalFormatting>
  <conditionalFormatting sqref="P18:AX18">
    <cfRule type="expression" dxfId="789" priority="1007">
      <formula>IF(RIGHT(TEXT(P18,"0.#"),1)=".",FALSE,TRUE)</formula>
    </cfRule>
    <cfRule type="expression" dxfId="788" priority="1008">
      <formula>IF(RIGHT(TEXT(P18,"0.#"),1)=".",TRUE,FALSE)</formula>
    </cfRule>
  </conditionalFormatting>
  <conditionalFormatting sqref="Y311">
    <cfRule type="expression" dxfId="787" priority="1005">
      <formula>IF(RIGHT(TEXT(Y311,"0.#"),1)=".",FALSE,TRUE)</formula>
    </cfRule>
    <cfRule type="expression" dxfId="786" priority="1006">
      <formula>IF(RIGHT(TEXT(Y311,"0.#"),1)=".",TRUE,FALSE)</formula>
    </cfRule>
  </conditionalFormatting>
  <conditionalFormatting sqref="Y320">
    <cfRule type="expression" dxfId="785" priority="1003">
      <formula>IF(RIGHT(TEXT(Y320,"0.#"),1)=".",FALSE,TRUE)</formula>
    </cfRule>
    <cfRule type="expression" dxfId="784" priority="1004">
      <formula>IF(RIGHT(TEXT(Y320,"0.#"),1)=".",TRUE,FALSE)</formula>
    </cfRule>
  </conditionalFormatting>
  <conditionalFormatting sqref="Y351:Y358 Y349 Y338:Y345 Y336 Y325:Y332 Y323">
    <cfRule type="expression" dxfId="783" priority="983">
      <formula>IF(RIGHT(TEXT(Y323,"0.#"),1)=".",FALSE,TRUE)</formula>
    </cfRule>
    <cfRule type="expression" dxfId="782" priority="984">
      <formula>IF(RIGHT(TEXT(Y323,"0.#"),1)=".",TRUE,FALSE)</formula>
    </cfRule>
  </conditionalFormatting>
  <conditionalFormatting sqref="P16:AQ17 P13:AX13 P15:AX15">
    <cfRule type="expression" dxfId="781" priority="1001">
      <formula>IF(RIGHT(TEXT(P13,"0.#"),1)=".",FALSE,TRUE)</formula>
    </cfRule>
    <cfRule type="expression" dxfId="780" priority="1002">
      <formula>IF(RIGHT(TEXT(P13,"0.#"),1)=".",TRUE,FALSE)</formula>
    </cfRule>
  </conditionalFormatting>
  <conditionalFormatting sqref="P19:AJ19">
    <cfRule type="expression" dxfId="779" priority="999">
      <formula>IF(RIGHT(TEXT(P19,"0.#"),1)=".",FALSE,TRUE)</formula>
    </cfRule>
    <cfRule type="expression" dxfId="778" priority="1000">
      <formula>IF(RIGHT(TEXT(P19,"0.#"),1)=".",TRUE,FALSE)</formula>
    </cfRule>
  </conditionalFormatting>
  <conditionalFormatting sqref="AE32 AQ32">
    <cfRule type="expression" dxfId="777" priority="997">
      <formula>IF(RIGHT(TEXT(AE32,"0.#"),1)=".",FALSE,TRUE)</formula>
    </cfRule>
    <cfRule type="expression" dxfId="776" priority="998">
      <formula>IF(RIGHT(TEXT(AE32,"0.#"),1)=".",TRUE,FALSE)</formula>
    </cfRule>
  </conditionalFormatting>
  <conditionalFormatting sqref="Y312:Y319 Y310">
    <cfRule type="expression" dxfId="775" priority="995">
      <formula>IF(RIGHT(TEXT(Y310,"0.#"),1)=".",FALSE,TRUE)</formula>
    </cfRule>
    <cfRule type="expression" dxfId="774" priority="996">
      <formula>IF(RIGHT(TEXT(Y310,"0.#"),1)=".",TRUE,FALSE)</formula>
    </cfRule>
  </conditionalFormatting>
  <conditionalFormatting sqref="AU311">
    <cfRule type="expression" dxfId="773" priority="993">
      <formula>IF(RIGHT(TEXT(AU311,"0.#"),1)=".",FALSE,TRUE)</formula>
    </cfRule>
    <cfRule type="expression" dxfId="772" priority="994">
      <formula>IF(RIGHT(TEXT(AU311,"0.#"),1)=".",TRUE,FALSE)</formula>
    </cfRule>
  </conditionalFormatting>
  <conditionalFormatting sqref="AU320">
    <cfRule type="expression" dxfId="771" priority="991">
      <formula>IF(RIGHT(TEXT(AU320,"0.#"),1)=".",FALSE,TRUE)</formula>
    </cfRule>
    <cfRule type="expression" dxfId="770" priority="992">
      <formula>IF(RIGHT(TEXT(AU320,"0.#"),1)=".",TRUE,FALSE)</formula>
    </cfRule>
  </conditionalFormatting>
  <conditionalFormatting sqref="AU312:AU319 AU310">
    <cfRule type="expression" dxfId="769" priority="989">
      <formula>IF(RIGHT(TEXT(AU310,"0.#"),1)=".",FALSE,TRUE)</formula>
    </cfRule>
    <cfRule type="expression" dxfId="768" priority="990">
      <formula>IF(RIGHT(TEXT(AU310,"0.#"),1)=".",TRUE,FALSE)</formula>
    </cfRule>
  </conditionalFormatting>
  <conditionalFormatting sqref="Y350 Y337 Y324">
    <cfRule type="expression" dxfId="767" priority="987">
      <formula>IF(RIGHT(TEXT(Y324,"0.#"),1)=".",FALSE,TRUE)</formula>
    </cfRule>
    <cfRule type="expression" dxfId="766" priority="988">
      <formula>IF(RIGHT(TEXT(Y324,"0.#"),1)=".",TRUE,FALSE)</formula>
    </cfRule>
  </conditionalFormatting>
  <conditionalFormatting sqref="Y359 Y346 Y333">
    <cfRule type="expression" dxfId="765" priority="985">
      <formula>IF(RIGHT(TEXT(Y333,"0.#"),1)=".",FALSE,TRUE)</formula>
    </cfRule>
    <cfRule type="expression" dxfId="764" priority="986">
      <formula>IF(RIGHT(TEXT(Y333,"0.#"),1)=".",TRUE,FALSE)</formula>
    </cfRule>
  </conditionalFormatting>
  <conditionalFormatting sqref="AU350 AU337 AU324">
    <cfRule type="expression" dxfId="763" priority="981">
      <formula>IF(RIGHT(TEXT(AU324,"0.#"),1)=".",FALSE,TRUE)</formula>
    </cfRule>
    <cfRule type="expression" dxfId="762" priority="982">
      <formula>IF(RIGHT(TEXT(AU324,"0.#"),1)=".",TRUE,FALSE)</formula>
    </cfRule>
  </conditionalFormatting>
  <conditionalFormatting sqref="AU359 AU346 AU333">
    <cfRule type="expression" dxfId="761" priority="979">
      <formula>IF(RIGHT(TEXT(AU333,"0.#"),1)=".",FALSE,TRUE)</formula>
    </cfRule>
    <cfRule type="expression" dxfId="760" priority="980">
      <formula>IF(RIGHT(TEXT(AU333,"0.#"),1)=".",TRUE,FALSE)</formula>
    </cfRule>
  </conditionalFormatting>
  <conditionalFormatting sqref="AU351:AU358 AU349 AU338:AU345 AU336 AU325:AU332 AU323">
    <cfRule type="expression" dxfId="759" priority="977">
      <formula>IF(RIGHT(TEXT(AU323,"0.#"),1)=".",FALSE,TRUE)</formula>
    </cfRule>
    <cfRule type="expression" dxfId="758" priority="978">
      <formula>IF(RIGHT(TEXT(AU323,"0.#"),1)=".",TRUE,FALSE)</formula>
    </cfRule>
  </conditionalFormatting>
  <conditionalFormatting sqref="AI32 AM32">
    <cfRule type="expression" dxfId="757" priority="975">
      <formula>IF(RIGHT(TEXT(AI32,"0.#"),1)=".",FALSE,TRUE)</formula>
    </cfRule>
    <cfRule type="expression" dxfId="756" priority="976">
      <formula>IF(RIGHT(TEXT(AI32,"0.#"),1)=".",TRUE,FALSE)</formula>
    </cfRule>
  </conditionalFormatting>
  <conditionalFormatting sqref="AE33">
    <cfRule type="expression" dxfId="755" priority="971">
      <formula>IF(RIGHT(TEXT(AE33,"0.#"),1)=".",FALSE,TRUE)</formula>
    </cfRule>
    <cfRule type="expression" dxfId="754" priority="972">
      <formula>IF(RIGHT(TEXT(AE33,"0.#"),1)=".",TRUE,FALSE)</formula>
    </cfRule>
  </conditionalFormatting>
  <conditionalFormatting sqref="AI33 AM33">
    <cfRule type="expression" dxfId="753" priority="969">
      <formula>IF(RIGHT(TEXT(AI33,"0.#"),1)=".",FALSE,TRUE)</formula>
    </cfRule>
    <cfRule type="expression" dxfId="752" priority="970">
      <formula>IF(RIGHT(TEXT(AI33,"0.#"),1)=".",TRUE,FALSE)</formula>
    </cfRule>
  </conditionalFormatting>
  <conditionalFormatting sqref="AQ33">
    <cfRule type="expression" dxfId="751" priority="965">
      <formula>IF(RIGHT(TEXT(AQ33,"0.#"),1)=".",FALSE,TRUE)</formula>
    </cfRule>
    <cfRule type="expression" dxfId="750" priority="966">
      <formula>IF(RIGHT(TEXT(AQ33,"0.#"),1)=".",TRUE,FALSE)</formula>
    </cfRule>
  </conditionalFormatting>
  <conditionalFormatting sqref="AE210">
    <cfRule type="expression" dxfId="749" priority="963">
      <formula>IF(RIGHT(TEXT(AE210,"0.#"),1)=".",FALSE,TRUE)</formula>
    </cfRule>
    <cfRule type="expression" dxfId="748" priority="964">
      <formula>IF(RIGHT(TEXT(AE210,"0.#"),1)=".",TRUE,FALSE)</formula>
    </cfRule>
  </conditionalFormatting>
  <conditionalFormatting sqref="AE211">
    <cfRule type="expression" dxfId="747" priority="961">
      <formula>IF(RIGHT(TEXT(AE211,"0.#"),1)=".",FALSE,TRUE)</formula>
    </cfRule>
    <cfRule type="expression" dxfId="746" priority="962">
      <formula>IF(RIGHT(TEXT(AE211,"0.#"),1)=".",TRUE,FALSE)</formula>
    </cfRule>
  </conditionalFormatting>
  <conditionalFormatting sqref="AE212">
    <cfRule type="expression" dxfId="745" priority="959">
      <formula>IF(RIGHT(TEXT(AE212,"0.#"),1)=".",FALSE,TRUE)</formula>
    </cfRule>
    <cfRule type="expression" dxfId="744" priority="960">
      <formula>IF(RIGHT(TEXT(AE212,"0.#"),1)=".",TRUE,FALSE)</formula>
    </cfRule>
  </conditionalFormatting>
  <conditionalFormatting sqref="AI212">
    <cfRule type="expression" dxfId="743" priority="957">
      <formula>IF(RIGHT(TEXT(AI212,"0.#"),1)=".",FALSE,TRUE)</formula>
    </cfRule>
    <cfRule type="expression" dxfId="742" priority="958">
      <formula>IF(RIGHT(TEXT(AI212,"0.#"),1)=".",TRUE,FALSE)</formula>
    </cfRule>
  </conditionalFormatting>
  <conditionalFormatting sqref="AI211">
    <cfRule type="expression" dxfId="741" priority="955">
      <formula>IF(RIGHT(TEXT(AI211,"0.#"),1)=".",FALSE,TRUE)</formula>
    </cfRule>
    <cfRule type="expression" dxfId="740" priority="956">
      <formula>IF(RIGHT(TEXT(AI211,"0.#"),1)=".",TRUE,FALSE)</formula>
    </cfRule>
  </conditionalFormatting>
  <conditionalFormatting sqref="AI210">
    <cfRule type="expression" dxfId="739" priority="953">
      <formula>IF(RIGHT(TEXT(AI210,"0.#"),1)=".",FALSE,TRUE)</formula>
    </cfRule>
    <cfRule type="expression" dxfId="738" priority="954">
      <formula>IF(RIGHT(TEXT(AI210,"0.#"),1)=".",TRUE,FALSE)</formula>
    </cfRule>
  </conditionalFormatting>
  <conditionalFormatting sqref="AM210">
    <cfRule type="expression" dxfId="737" priority="951">
      <formula>IF(RIGHT(TEXT(AM210,"0.#"),1)=".",FALSE,TRUE)</formula>
    </cfRule>
    <cfRule type="expression" dxfId="736" priority="952">
      <formula>IF(RIGHT(TEXT(AM210,"0.#"),1)=".",TRUE,FALSE)</formula>
    </cfRule>
  </conditionalFormatting>
  <conditionalFormatting sqref="AM211">
    <cfRule type="expression" dxfId="735" priority="949">
      <formula>IF(RIGHT(TEXT(AM211,"0.#"),1)=".",FALSE,TRUE)</formula>
    </cfRule>
    <cfRule type="expression" dxfId="734" priority="950">
      <formula>IF(RIGHT(TEXT(AM211,"0.#"),1)=".",TRUE,FALSE)</formula>
    </cfRule>
  </conditionalFormatting>
  <conditionalFormatting sqref="AM212">
    <cfRule type="expression" dxfId="733" priority="947">
      <formula>IF(RIGHT(TEXT(AM212,"0.#"),1)=".",FALSE,TRUE)</formula>
    </cfRule>
    <cfRule type="expression" dxfId="732" priority="948">
      <formula>IF(RIGHT(TEXT(AM212,"0.#"),1)=".",TRUE,FALSE)</formula>
    </cfRule>
  </conditionalFormatting>
  <conditionalFormatting sqref="AL368:AO395">
    <cfRule type="expression" dxfId="731" priority="943">
      <formula>IF(AND(AL368&gt;=0, RIGHT(TEXT(AL368,"0.#"),1)&lt;&gt;"."),TRUE,FALSE)</formula>
    </cfRule>
    <cfRule type="expression" dxfId="730" priority="944">
      <formula>IF(AND(AL368&gt;=0, RIGHT(TEXT(AL368,"0.#"),1)="."),TRUE,FALSE)</formula>
    </cfRule>
    <cfRule type="expression" dxfId="729" priority="945">
      <formula>IF(AND(AL368&lt;0, RIGHT(TEXT(AL368,"0.#"),1)&lt;&gt;"."),TRUE,FALSE)</formula>
    </cfRule>
    <cfRule type="expression" dxfId="728" priority="946">
      <formula>IF(AND(AL368&lt;0, RIGHT(TEXT(AL368,"0.#"),1)="."),TRUE,FALSE)</formula>
    </cfRule>
  </conditionalFormatting>
  <conditionalFormatting sqref="AQ210:AQ212">
    <cfRule type="expression" dxfId="727" priority="941">
      <formula>IF(RIGHT(TEXT(AQ210,"0.#"),1)=".",FALSE,TRUE)</formula>
    </cfRule>
    <cfRule type="expression" dxfId="726" priority="942">
      <formula>IF(RIGHT(TEXT(AQ210,"0.#"),1)=".",TRUE,FALSE)</formula>
    </cfRule>
  </conditionalFormatting>
  <conditionalFormatting sqref="AU210:AU212">
    <cfRule type="expression" dxfId="725" priority="939">
      <formula>IF(RIGHT(TEXT(AU210,"0.#"),1)=".",FALSE,TRUE)</formula>
    </cfRule>
    <cfRule type="expression" dxfId="724" priority="940">
      <formula>IF(RIGHT(TEXT(AU210,"0.#"),1)=".",TRUE,FALSE)</formula>
    </cfRule>
  </conditionalFormatting>
  <conditionalFormatting sqref="Y368:Y395">
    <cfRule type="expression" dxfId="723" priority="937">
      <formula>IF(RIGHT(TEXT(Y368,"0.#"),1)=".",FALSE,TRUE)</formula>
    </cfRule>
    <cfRule type="expression" dxfId="722" priority="938">
      <formula>IF(RIGHT(TEXT(Y368,"0.#"),1)=".",TRUE,FALSE)</formula>
    </cfRule>
  </conditionalFormatting>
  <conditionalFormatting sqref="AL631:AO660">
    <cfRule type="expression" dxfId="721" priority="933">
      <formula>IF(AND(AL631&gt;=0, RIGHT(TEXT(AL631,"0.#"),1)&lt;&gt;"."),TRUE,FALSE)</formula>
    </cfRule>
    <cfRule type="expression" dxfId="720" priority="934">
      <formula>IF(AND(AL631&gt;=0, RIGHT(TEXT(AL631,"0.#"),1)="."),TRUE,FALSE)</formula>
    </cfRule>
    <cfRule type="expression" dxfId="719" priority="935">
      <formula>IF(AND(AL631&lt;0, RIGHT(TEXT(AL631,"0.#"),1)&lt;&gt;"."),TRUE,FALSE)</formula>
    </cfRule>
    <cfRule type="expression" dxfId="718" priority="936">
      <formula>IF(AND(AL631&lt;0, RIGHT(TEXT(AL631,"0.#"),1)="."),TRUE,FALSE)</formula>
    </cfRule>
  </conditionalFormatting>
  <conditionalFormatting sqref="Y631:Y660">
    <cfRule type="expression" dxfId="717" priority="931">
      <formula>IF(RIGHT(TEXT(Y631,"0.#"),1)=".",FALSE,TRUE)</formula>
    </cfRule>
    <cfRule type="expression" dxfId="716" priority="932">
      <formula>IF(RIGHT(TEXT(Y631,"0.#"),1)=".",TRUE,FALSE)</formula>
    </cfRule>
  </conditionalFormatting>
  <conditionalFormatting sqref="AL366:AO367">
    <cfRule type="expression" dxfId="715" priority="927">
      <formula>IF(AND(AL366&gt;=0, RIGHT(TEXT(AL366,"0.#"),1)&lt;&gt;"."),TRUE,FALSE)</formula>
    </cfRule>
    <cfRule type="expression" dxfId="714" priority="928">
      <formula>IF(AND(AL366&gt;=0, RIGHT(TEXT(AL366,"0.#"),1)="."),TRUE,FALSE)</formula>
    </cfRule>
    <cfRule type="expression" dxfId="713" priority="929">
      <formula>IF(AND(AL366&lt;0, RIGHT(TEXT(AL366,"0.#"),1)&lt;&gt;"."),TRUE,FALSE)</formula>
    </cfRule>
    <cfRule type="expression" dxfId="712" priority="930">
      <formula>IF(AND(AL366&lt;0, RIGHT(TEXT(AL366,"0.#"),1)="."),TRUE,FALSE)</formula>
    </cfRule>
  </conditionalFormatting>
  <conditionalFormatting sqref="Y366:Y367">
    <cfRule type="expression" dxfId="711" priority="925">
      <formula>IF(RIGHT(TEXT(Y366,"0.#"),1)=".",FALSE,TRUE)</formula>
    </cfRule>
    <cfRule type="expression" dxfId="710" priority="926">
      <formula>IF(RIGHT(TEXT(Y366,"0.#"),1)=".",TRUE,FALSE)</formula>
    </cfRule>
  </conditionalFormatting>
  <conditionalFormatting sqref="Y401:Y428">
    <cfRule type="expression" dxfId="709" priority="863">
      <formula>IF(RIGHT(TEXT(Y401,"0.#"),1)=".",FALSE,TRUE)</formula>
    </cfRule>
    <cfRule type="expression" dxfId="708" priority="864">
      <formula>IF(RIGHT(TEXT(Y401,"0.#"),1)=".",TRUE,FALSE)</formula>
    </cfRule>
  </conditionalFormatting>
  <conditionalFormatting sqref="Y399:Y400">
    <cfRule type="expression" dxfId="707" priority="857">
      <formula>IF(RIGHT(TEXT(Y399,"0.#"),1)=".",FALSE,TRUE)</formula>
    </cfRule>
    <cfRule type="expression" dxfId="706" priority="858">
      <formula>IF(RIGHT(TEXT(Y399,"0.#"),1)=".",TRUE,FALSE)</formula>
    </cfRule>
  </conditionalFormatting>
  <conditionalFormatting sqref="Y434:Y461">
    <cfRule type="expression" dxfId="705" priority="851">
      <formula>IF(RIGHT(TEXT(Y434,"0.#"),1)=".",FALSE,TRUE)</formula>
    </cfRule>
    <cfRule type="expression" dxfId="704" priority="852">
      <formula>IF(RIGHT(TEXT(Y434,"0.#"),1)=".",TRUE,FALSE)</formula>
    </cfRule>
  </conditionalFormatting>
  <conditionalFormatting sqref="Y432:Y433">
    <cfRule type="expression" dxfId="703" priority="845">
      <formula>IF(RIGHT(TEXT(Y432,"0.#"),1)=".",FALSE,TRUE)</formula>
    </cfRule>
    <cfRule type="expression" dxfId="702" priority="846">
      <formula>IF(RIGHT(TEXT(Y432,"0.#"),1)=".",TRUE,FALSE)</formula>
    </cfRule>
  </conditionalFormatting>
  <conditionalFormatting sqref="Y467:Y494">
    <cfRule type="expression" dxfId="701" priority="839">
      <formula>IF(RIGHT(TEXT(Y467,"0.#"),1)=".",FALSE,TRUE)</formula>
    </cfRule>
    <cfRule type="expression" dxfId="700" priority="840">
      <formula>IF(RIGHT(TEXT(Y467,"0.#"),1)=".",TRUE,FALSE)</formula>
    </cfRule>
  </conditionalFormatting>
  <conditionalFormatting sqref="Y465:Y466">
    <cfRule type="expression" dxfId="699" priority="833">
      <formula>IF(RIGHT(TEXT(Y465,"0.#"),1)=".",FALSE,TRUE)</formula>
    </cfRule>
    <cfRule type="expression" dxfId="698" priority="834">
      <formula>IF(RIGHT(TEXT(Y465,"0.#"),1)=".",TRUE,FALSE)</formula>
    </cfRule>
  </conditionalFormatting>
  <conditionalFormatting sqref="Y500:Y527">
    <cfRule type="expression" dxfId="697" priority="827">
      <formula>IF(RIGHT(TEXT(Y500,"0.#"),1)=".",FALSE,TRUE)</formula>
    </cfRule>
    <cfRule type="expression" dxfId="696" priority="828">
      <formula>IF(RIGHT(TEXT(Y500,"0.#"),1)=".",TRUE,FALSE)</formula>
    </cfRule>
  </conditionalFormatting>
  <conditionalFormatting sqref="Y498:Y499">
    <cfRule type="expression" dxfId="695" priority="821">
      <formula>IF(RIGHT(TEXT(Y498,"0.#"),1)=".",FALSE,TRUE)</formula>
    </cfRule>
    <cfRule type="expression" dxfId="694" priority="822">
      <formula>IF(RIGHT(TEXT(Y498,"0.#"),1)=".",TRUE,FALSE)</formula>
    </cfRule>
  </conditionalFormatting>
  <conditionalFormatting sqref="Y533:Y560">
    <cfRule type="expression" dxfId="693" priority="815">
      <formula>IF(RIGHT(TEXT(Y533,"0.#"),1)=".",FALSE,TRUE)</formula>
    </cfRule>
    <cfRule type="expression" dxfId="692" priority="816">
      <formula>IF(RIGHT(TEXT(Y533,"0.#"),1)=".",TRUE,FALSE)</formula>
    </cfRule>
  </conditionalFormatting>
  <conditionalFormatting sqref="W23">
    <cfRule type="expression" dxfId="691" priority="923">
      <formula>IF(RIGHT(TEXT(W23,"0.#"),1)=".",FALSE,TRUE)</formula>
    </cfRule>
    <cfRule type="expression" dxfId="690" priority="924">
      <formula>IF(RIGHT(TEXT(W23,"0.#"),1)=".",TRUE,FALSE)</formula>
    </cfRule>
  </conditionalFormatting>
  <conditionalFormatting sqref="W24:W27">
    <cfRule type="expression" dxfId="689" priority="921">
      <formula>IF(RIGHT(TEXT(W24,"0.#"),1)=".",FALSE,TRUE)</formula>
    </cfRule>
    <cfRule type="expression" dxfId="688" priority="922">
      <formula>IF(RIGHT(TEXT(W24,"0.#"),1)=".",TRUE,FALSE)</formula>
    </cfRule>
  </conditionalFormatting>
  <conditionalFormatting sqref="W28">
    <cfRule type="expression" dxfId="687" priority="919">
      <formula>IF(RIGHT(TEXT(W28,"0.#"),1)=".",FALSE,TRUE)</formula>
    </cfRule>
    <cfRule type="expression" dxfId="686" priority="920">
      <formula>IF(RIGHT(TEXT(W28,"0.#"),1)=".",TRUE,FALSE)</formula>
    </cfRule>
  </conditionalFormatting>
  <conditionalFormatting sqref="P23">
    <cfRule type="expression" dxfId="685" priority="917">
      <formula>IF(RIGHT(TEXT(P23,"0.#"),1)=".",FALSE,TRUE)</formula>
    </cfRule>
    <cfRule type="expression" dxfId="684" priority="918">
      <formula>IF(RIGHT(TEXT(P23,"0.#"),1)=".",TRUE,FALSE)</formula>
    </cfRule>
  </conditionalFormatting>
  <conditionalFormatting sqref="P24:P27">
    <cfRule type="expression" dxfId="683" priority="915">
      <formula>IF(RIGHT(TEXT(P24,"0.#"),1)=".",FALSE,TRUE)</formula>
    </cfRule>
    <cfRule type="expression" dxfId="682" priority="916">
      <formula>IF(RIGHT(TEXT(P24,"0.#"),1)=".",TRUE,FALSE)</formula>
    </cfRule>
  </conditionalFormatting>
  <conditionalFormatting sqref="P28">
    <cfRule type="expression" dxfId="681" priority="913">
      <formula>IF(RIGHT(TEXT(P28,"0.#"),1)=".",FALSE,TRUE)</formula>
    </cfRule>
    <cfRule type="expression" dxfId="680" priority="914">
      <formula>IF(RIGHT(TEXT(P28,"0.#"),1)=".",TRUE,FALSE)</formula>
    </cfRule>
  </conditionalFormatting>
  <conditionalFormatting sqref="AE202">
    <cfRule type="expression" dxfId="679" priority="911">
      <formula>IF(RIGHT(TEXT(AE202,"0.#"),1)=".",FALSE,TRUE)</formula>
    </cfRule>
    <cfRule type="expression" dxfId="678" priority="912">
      <formula>IF(RIGHT(TEXT(AE202,"0.#"),1)=".",TRUE,FALSE)</formula>
    </cfRule>
  </conditionalFormatting>
  <conditionalFormatting sqref="AE203">
    <cfRule type="expression" dxfId="677" priority="909">
      <formula>IF(RIGHT(TEXT(AE203,"0.#"),1)=".",FALSE,TRUE)</formula>
    </cfRule>
    <cfRule type="expression" dxfId="676" priority="910">
      <formula>IF(RIGHT(TEXT(AE203,"0.#"),1)=".",TRUE,FALSE)</formula>
    </cfRule>
  </conditionalFormatting>
  <conditionalFormatting sqref="AE204">
    <cfRule type="expression" dxfId="675" priority="907">
      <formula>IF(RIGHT(TEXT(AE204,"0.#"),1)=".",FALSE,TRUE)</formula>
    </cfRule>
    <cfRule type="expression" dxfId="674" priority="908">
      <formula>IF(RIGHT(TEXT(AE204,"0.#"),1)=".",TRUE,FALSE)</formula>
    </cfRule>
  </conditionalFormatting>
  <conditionalFormatting sqref="AI204">
    <cfRule type="expression" dxfId="673" priority="905">
      <formula>IF(RIGHT(TEXT(AI204,"0.#"),1)=".",FALSE,TRUE)</formula>
    </cfRule>
    <cfRule type="expression" dxfId="672" priority="906">
      <formula>IF(RIGHT(TEXT(AI204,"0.#"),1)=".",TRUE,FALSE)</formula>
    </cfRule>
  </conditionalFormatting>
  <conditionalFormatting sqref="AI203">
    <cfRule type="expression" dxfId="671" priority="903">
      <formula>IF(RIGHT(TEXT(AI203,"0.#"),1)=".",FALSE,TRUE)</formula>
    </cfRule>
    <cfRule type="expression" dxfId="670" priority="904">
      <formula>IF(RIGHT(TEXT(AI203,"0.#"),1)=".",TRUE,FALSE)</formula>
    </cfRule>
  </conditionalFormatting>
  <conditionalFormatting sqref="AI202 AM202:AM207">
    <cfRule type="expression" dxfId="669" priority="901">
      <formula>IF(RIGHT(TEXT(AI202,"0.#"),1)=".",FALSE,TRUE)</formula>
    </cfRule>
    <cfRule type="expression" dxfId="668" priority="902">
      <formula>IF(RIGHT(TEXT(AI202,"0.#"),1)=".",TRUE,FALSE)</formula>
    </cfRule>
  </conditionalFormatting>
  <conditionalFormatting sqref="AQ202:AQ204">
    <cfRule type="expression" dxfId="667" priority="893">
      <formula>IF(RIGHT(TEXT(AQ202,"0.#"),1)=".",FALSE,TRUE)</formula>
    </cfRule>
    <cfRule type="expression" dxfId="666" priority="894">
      <formula>IF(RIGHT(TEXT(AQ202,"0.#"),1)=".",TRUE,FALSE)</formula>
    </cfRule>
  </conditionalFormatting>
  <conditionalFormatting sqref="AU202:AU204">
    <cfRule type="expression" dxfId="665" priority="891">
      <formula>IF(RIGHT(TEXT(AU202,"0.#"),1)=".",FALSE,TRUE)</formula>
    </cfRule>
    <cfRule type="expression" dxfId="664" priority="892">
      <formula>IF(RIGHT(TEXT(AU202,"0.#"),1)=".",TRUE,FALSE)</formula>
    </cfRule>
  </conditionalFormatting>
  <conditionalFormatting sqref="AE205">
    <cfRule type="expression" dxfId="663" priority="889">
      <formula>IF(RIGHT(TEXT(AE205,"0.#"),1)=".",FALSE,TRUE)</formula>
    </cfRule>
    <cfRule type="expression" dxfId="662" priority="890">
      <formula>IF(RIGHT(TEXT(AE205,"0.#"),1)=".",TRUE,FALSE)</formula>
    </cfRule>
  </conditionalFormatting>
  <conditionalFormatting sqref="AE206">
    <cfRule type="expression" dxfId="661" priority="887">
      <formula>IF(RIGHT(TEXT(AE206,"0.#"),1)=".",FALSE,TRUE)</formula>
    </cfRule>
    <cfRule type="expression" dxfId="660" priority="888">
      <formula>IF(RIGHT(TEXT(AE206,"0.#"),1)=".",TRUE,FALSE)</formula>
    </cfRule>
  </conditionalFormatting>
  <conditionalFormatting sqref="AE207">
    <cfRule type="expression" dxfId="659" priority="885">
      <formula>IF(RIGHT(TEXT(AE207,"0.#"),1)=".",FALSE,TRUE)</formula>
    </cfRule>
    <cfRule type="expression" dxfId="658" priority="886">
      <formula>IF(RIGHT(TEXT(AE207,"0.#"),1)=".",TRUE,FALSE)</formula>
    </cfRule>
  </conditionalFormatting>
  <conditionalFormatting sqref="AI207">
    <cfRule type="expression" dxfId="657" priority="883">
      <formula>IF(RIGHT(TEXT(AI207,"0.#"),1)=".",FALSE,TRUE)</formula>
    </cfRule>
    <cfRule type="expression" dxfId="656" priority="884">
      <formula>IF(RIGHT(TEXT(AI207,"0.#"),1)=".",TRUE,FALSE)</formula>
    </cfRule>
  </conditionalFormatting>
  <conditionalFormatting sqref="AI206">
    <cfRule type="expression" dxfId="655" priority="881">
      <formula>IF(RIGHT(TEXT(AI206,"0.#"),1)=".",FALSE,TRUE)</formula>
    </cfRule>
    <cfRule type="expression" dxfId="654" priority="882">
      <formula>IF(RIGHT(TEXT(AI206,"0.#"),1)=".",TRUE,FALSE)</formula>
    </cfRule>
  </conditionalFormatting>
  <conditionalFormatting sqref="AI205">
    <cfRule type="expression" dxfId="653" priority="879">
      <formula>IF(RIGHT(TEXT(AI205,"0.#"),1)=".",FALSE,TRUE)</formula>
    </cfRule>
    <cfRule type="expression" dxfId="652" priority="880">
      <formula>IF(RIGHT(TEXT(AI205,"0.#"),1)=".",TRUE,FALSE)</formula>
    </cfRule>
  </conditionalFormatting>
  <conditionalFormatting sqref="AQ205:AQ207">
    <cfRule type="expression" dxfId="651" priority="871">
      <formula>IF(RIGHT(TEXT(AQ205,"0.#"),1)=".",FALSE,TRUE)</formula>
    </cfRule>
    <cfRule type="expression" dxfId="650" priority="872">
      <formula>IF(RIGHT(TEXT(AQ205,"0.#"),1)=".",TRUE,FALSE)</formula>
    </cfRule>
  </conditionalFormatting>
  <conditionalFormatting sqref="AU205 AU207">
    <cfRule type="expression" dxfId="649" priority="869">
      <formula>IF(RIGHT(TEXT(AU205,"0.#"),1)=".",FALSE,TRUE)</formula>
    </cfRule>
    <cfRule type="expression" dxfId="648" priority="870">
      <formula>IF(RIGHT(TEXT(AU205,"0.#"),1)=".",TRUE,FALSE)</formula>
    </cfRule>
  </conditionalFormatting>
  <conditionalFormatting sqref="AL401:AO428">
    <cfRule type="expression" dxfId="647" priority="865">
      <formula>IF(AND(AL401&gt;=0, RIGHT(TEXT(AL401,"0.#"),1)&lt;&gt;"."),TRUE,FALSE)</formula>
    </cfRule>
    <cfRule type="expression" dxfId="646" priority="866">
      <formula>IF(AND(AL401&gt;=0, RIGHT(TEXT(AL401,"0.#"),1)="."),TRUE,FALSE)</formula>
    </cfRule>
    <cfRule type="expression" dxfId="645" priority="867">
      <formula>IF(AND(AL401&lt;0, RIGHT(TEXT(AL401,"0.#"),1)&lt;&gt;"."),TRUE,FALSE)</formula>
    </cfRule>
    <cfRule type="expression" dxfId="644" priority="868">
      <formula>IF(AND(AL401&lt;0, RIGHT(TEXT(AL401,"0.#"),1)="."),TRUE,FALSE)</formula>
    </cfRule>
  </conditionalFormatting>
  <conditionalFormatting sqref="AL399:AO400">
    <cfRule type="expression" dxfId="643" priority="859">
      <formula>IF(AND(AL399&gt;=0, RIGHT(TEXT(AL399,"0.#"),1)&lt;&gt;"."),TRUE,FALSE)</formula>
    </cfRule>
    <cfRule type="expression" dxfId="642" priority="860">
      <formula>IF(AND(AL399&gt;=0, RIGHT(TEXT(AL399,"0.#"),1)="."),TRUE,FALSE)</formula>
    </cfRule>
    <cfRule type="expression" dxfId="641" priority="861">
      <formula>IF(AND(AL399&lt;0, RIGHT(TEXT(AL399,"0.#"),1)&lt;&gt;"."),TRUE,FALSE)</formula>
    </cfRule>
    <cfRule type="expression" dxfId="640" priority="862">
      <formula>IF(AND(AL399&lt;0, RIGHT(TEXT(AL399,"0.#"),1)="."),TRUE,FALSE)</formula>
    </cfRule>
  </conditionalFormatting>
  <conditionalFormatting sqref="AL434:AO461">
    <cfRule type="expression" dxfId="639" priority="853">
      <formula>IF(AND(AL434&gt;=0, RIGHT(TEXT(AL434,"0.#"),1)&lt;&gt;"."),TRUE,FALSE)</formula>
    </cfRule>
    <cfRule type="expression" dxfId="638" priority="854">
      <formula>IF(AND(AL434&gt;=0, RIGHT(TEXT(AL434,"0.#"),1)="."),TRUE,FALSE)</formula>
    </cfRule>
    <cfRule type="expression" dxfId="637" priority="855">
      <formula>IF(AND(AL434&lt;0, RIGHT(TEXT(AL434,"0.#"),1)&lt;&gt;"."),TRUE,FALSE)</formula>
    </cfRule>
    <cfRule type="expression" dxfId="636" priority="856">
      <formula>IF(AND(AL434&lt;0, RIGHT(TEXT(AL434,"0.#"),1)="."),TRUE,FALSE)</formula>
    </cfRule>
  </conditionalFormatting>
  <conditionalFormatting sqref="AL432:AO433">
    <cfRule type="expression" dxfId="635" priority="847">
      <formula>IF(AND(AL432&gt;=0, RIGHT(TEXT(AL432,"0.#"),1)&lt;&gt;"."),TRUE,FALSE)</formula>
    </cfRule>
    <cfRule type="expression" dxfId="634" priority="848">
      <formula>IF(AND(AL432&gt;=0, RIGHT(TEXT(AL432,"0.#"),1)="."),TRUE,FALSE)</formula>
    </cfRule>
    <cfRule type="expression" dxfId="633" priority="849">
      <formula>IF(AND(AL432&lt;0, RIGHT(TEXT(AL432,"0.#"),1)&lt;&gt;"."),TRUE,FALSE)</formula>
    </cfRule>
    <cfRule type="expression" dxfId="632" priority="850">
      <formula>IF(AND(AL432&lt;0, RIGHT(TEXT(AL432,"0.#"),1)="."),TRUE,FALSE)</formula>
    </cfRule>
  </conditionalFormatting>
  <conditionalFormatting sqref="AL467:AO494">
    <cfRule type="expression" dxfId="631" priority="841">
      <formula>IF(AND(AL467&gt;=0, RIGHT(TEXT(AL467,"0.#"),1)&lt;&gt;"."),TRUE,FALSE)</formula>
    </cfRule>
    <cfRule type="expression" dxfId="630" priority="842">
      <formula>IF(AND(AL467&gt;=0, RIGHT(TEXT(AL467,"0.#"),1)="."),TRUE,FALSE)</formula>
    </cfRule>
    <cfRule type="expression" dxfId="629" priority="843">
      <formula>IF(AND(AL467&lt;0, RIGHT(TEXT(AL467,"0.#"),1)&lt;&gt;"."),TRUE,FALSE)</formula>
    </cfRule>
    <cfRule type="expression" dxfId="628" priority="844">
      <formula>IF(AND(AL467&lt;0, RIGHT(TEXT(AL467,"0.#"),1)="."),TRUE,FALSE)</formula>
    </cfRule>
  </conditionalFormatting>
  <conditionalFormatting sqref="AL465:AO466">
    <cfRule type="expression" dxfId="627" priority="835">
      <formula>IF(AND(AL465&gt;=0, RIGHT(TEXT(AL465,"0.#"),1)&lt;&gt;"."),TRUE,FALSE)</formula>
    </cfRule>
    <cfRule type="expression" dxfId="626" priority="836">
      <formula>IF(AND(AL465&gt;=0, RIGHT(TEXT(AL465,"0.#"),1)="."),TRUE,FALSE)</formula>
    </cfRule>
    <cfRule type="expression" dxfId="625" priority="837">
      <formula>IF(AND(AL465&lt;0, RIGHT(TEXT(AL465,"0.#"),1)&lt;&gt;"."),TRUE,FALSE)</formula>
    </cfRule>
    <cfRule type="expression" dxfId="624" priority="838">
      <formula>IF(AND(AL465&lt;0, RIGHT(TEXT(AL465,"0.#"),1)="."),TRUE,FALSE)</formula>
    </cfRule>
  </conditionalFormatting>
  <conditionalFormatting sqref="AL500:AO527">
    <cfRule type="expression" dxfId="623" priority="829">
      <formula>IF(AND(AL500&gt;=0, RIGHT(TEXT(AL500,"0.#"),1)&lt;&gt;"."),TRUE,FALSE)</formula>
    </cfRule>
    <cfRule type="expression" dxfId="622" priority="830">
      <formula>IF(AND(AL500&gt;=0, RIGHT(TEXT(AL500,"0.#"),1)="."),TRUE,FALSE)</formula>
    </cfRule>
    <cfRule type="expression" dxfId="621" priority="831">
      <formula>IF(AND(AL500&lt;0, RIGHT(TEXT(AL500,"0.#"),1)&lt;&gt;"."),TRUE,FALSE)</formula>
    </cfRule>
    <cfRule type="expression" dxfId="620" priority="832">
      <formula>IF(AND(AL500&lt;0, RIGHT(TEXT(AL500,"0.#"),1)="."),TRUE,FALSE)</formula>
    </cfRule>
  </conditionalFormatting>
  <conditionalFormatting sqref="AL498:AO499">
    <cfRule type="expression" dxfId="619" priority="823">
      <formula>IF(AND(AL498&gt;=0, RIGHT(TEXT(AL498,"0.#"),1)&lt;&gt;"."),TRUE,FALSE)</formula>
    </cfRule>
    <cfRule type="expression" dxfId="618" priority="824">
      <formula>IF(AND(AL498&gt;=0, RIGHT(TEXT(AL498,"0.#"),1)="."),TRUE,FALSE)</formula>
    </cfRule>
    <cfRule type="expression" dxfId="617" priority="825">
      <formula>IF(AND(AL498&lt;0, RIGHT(TEXT(AL498,"0.#"),1)&lt;&gt;"."),TRUE,FALSE)</formula>
    </cfRule>
    <cfRule type="expression" dxfId="616" priority="826">
      <formula>IF(AND(AL498&lt;0, RIGHT(TEXT(AL498,"0.#"),1)="."),TRUE,FALSE)</formula>
    </cfRule>
  </conditionalFormatting>
  <conditionalFormatting sqref="AL533:AO560">
    <cfRule type="expression" dxfId="615" priority="817">
      <formula>IF(AND(AL533&gt;=0, RIGHT(TEXT(AL533,"0.#"),1)&lt;&gt;"."),TRUE,FALSE)</formula>
    </cfRule>
    <cfRule type="expression" dxfId="614" priority="818">
      <formula>IF(AND(AL533&gt;=0, RIGHT(TEXT(AL533,"0.#"),1)="."),TRUE,FALSE)</formula>
    </cfRule>
    <cfRule type="expression" dxfId="613" priority="819">
      <formula>IF(AND(AL533&lt;0, RIGHT(TEXT(AL533,"0.#"),1)&lt;&gt;"."),TRUE,FALSE)</formula>
    </cfRule>
    <cfRule type="expression" dxfId="612" priority="820">
      <formula>IF(AND(AL533&lt;0, RIGHT(TEXT(AL533,"0.#"),1)="."),TRUE,FALSE)</formula>
    </cfRule>
  </conditionalFormatting>
  <conditionalFormatting sqref="AL531:AO532">
    <cfRule type="expression" dxfId="611" priority="811">
      <formula>IF(AND(AL531&gt;=0, RIGHT(TEXT(AL531,"0.#"),1)&lt;&gt;"."),TRUE,FALSE)</formula>
    </cfRule>
    <cfRule type="expression" dxfId="610" priority="812">
      <formula>IF(AND(AL531&gt;=0, RIGHT(TEXT(AL531,"0.#"),1)="."),TRUE,FALSE)</formula>
    </cfRule>
    <cfRule type="expression" dxfId="609" priority="813">
      <formula>IF(AND(AL531&lt;0, RIGHT(TEXT(AL531,"0.#"),1)&lt;&gt;"."),TRUE,FALSE)</formula>
    </cfRule>
    <cfRule type="expression" dxfId="608" priority="814">
      <formula>IF(AND(AL531&lt;0, RIGHT(TEXT(AL531,"0.#"),1)="."),TRUE,FALSE)</formula>
    </cfRule>
  </conditionalFormatting>
  <conditionalFormatting sqref="Y531:Y532">
    <cfRule type="expression" dxfId="607" priority="809">
      <formula>IF(RIGHT(TEXT(Y531,"0.#"),1)=".",FALSE,TRUE)</formula>
    </cfRule>
    <cfRule type="expression" dxfId="606" priority="810">
      <formula>IF(RIGHT(TEXT(Y531,"0.#"),1)=".",TRUE,FALSE)</formula>
    </cfRule>
  </conditionalFormatting>
  <conditionalFormatting sqref="AL566:AO593">
    <cfRule type="expression" dxfId="605" priority="805">
      <formula>IF(AND(AL566&gt;=0, RIGHT(TEXT(AL566,"0.#"),1)&lt;&gt;"."),TRUE,FALSE)</formula>
    </cfRule>
    <cfRule type="expression" dxfId="604" priority="806">
      <formula>IF(AND(AL566&gt;=0, RIGHT(TEXT(AL566,"0.#"),1)="."),TRUE,FALSE)</formula>
    </cfRule>
    <cfRule type="expression" dxfId="603" priority="807">
      <formula>IF(AND(AL566&lt;0, RIGHT(TEXT(AL566,"0.#"),1)&lt;&gt;"."),TRUE,FALSE)</formula>
    </cfRule>
    <cfRule type="expression" dxfId="602" priority="808">
      <formula>IF(AND(AL566&lt;0, RIGHT(TEXT(AL566,"0.#"),1)="."),TRUE,FALSE)</formula>
    </cfRule>
  </conditionalFormatting>
  <conditionalFormatting sqref="Y566:Y593">
    <cfRule type="expression" dxfId="601" priority="803">
      <formula>IF(RIGHT(TEXT(Y566,"0.#"),1)=".",FALSE,TRUE)</formula>
    </cfRule>
    <cfRule type="expression" dxfId="600" priority="804">
      <formula>IF(RIGHT(TEXT(Y566,"0.#"),1)=".",TRUE,FALSE)</formula>
    </cfRule>
  </conditionalFormatting>
  <conditionalFormatting sqref="AL564:AO565">
    <cfRule type="expression" dxfId="599" priority="799">
      <formula>IF(AND(AL564&gt;=0, RIGHT(TEXT(AL564,"0.#"),1)&lt;&gt;"."),TRUE,FALSE)</formula>
    </cfRule>
    <cfRule type="expression" dxfId="598" priority="800">
      <formula>IF(AND(AL564&gt;=0, RIGHT(TEXT(AL564,"0.#"),1)="."),TRUE,FALSE)</formula>
    </cfRule>
    <cfRule type="expression" dxfId="597" priority="801">
      <formula>IF(AND(AL564&lt;0, RIGHT(TEXT(AL564,"0.#"),1)&lt;&gt;"."),TRUE,FALSE)</formula>
    </cfRule>
    <cfRule type="expression" dxfId="596" priority="802">
      <formula>IF(AND(AL564&lt;0, RIGHT(TEXT(AL564,"0.#"),1)="."),TRUE,FALSE)</formula>
    </cfRule>
  </conditionalFormatting>
  <conditionalFormatting sqref="Y564:Y565">
    <cfRule type="expression" dxfId="595" priority="797">
      <formula>IF(RIGHT(TEXT(Y564,"0.#"),1)=".",FALSE,TRUE)</formula>
    </cfRule>
    <cfRule type="expression" dxfId="594" priority="798">
      <formula>IF(RIGHT(TEXT(Y564,"0.#"),1)=".",TRUE,FALSE)</formula>
    </cfRule>
  </conditionalFormatting>
  <conditionalFormatting sqref="AL599:AO626">
    <cfRule type="expression" dxfId="593" priority="793">
      <formula>IF(AND(AL599&gt;=0, RIGHT(TEXT(AL599,"0.#"),1)&lt;&gt;"."),TRUE,FALSE)</formula>
    </cfRule>
    <cfRule type="expression" dxfId="592" priority="794">
      <formula>IF(AND(AL599&gt;=0, RIGHT(TEXT(AL599,"0.#"),1)="."),TRUE,FALSE)</formula>
    </cfRule>
    <cfRule type="expression" dxfId="591" priority="795">
      <formula>IF(AND(AL599&lt;0, RIGHT(TEXT(AL599,"0.#"),1)&lt;&gt;"."),TRUE,FALSE)</formula>
    </cfRule>
    <cfRule type="expression" dxfId="590" priority="796">
      <formula>IF(AND(AL599&lt;0, RIGHT(TEXT(AL599,"0.#"),1)="."),TRUE,FALSE)</formula>
    </cfRule>
  </conditionalFormatting>
  <conditionalFormatting sqref="Y599:Y626">
    <cfRule type="expression" dxfId="589" priority="791">
      <formula>IF(RIGHT(TEXT(Y599,"0.#"),1)=".",FALSE,TRUE)</formula>
    </cfRule>
    <cfRule type="expression" dxfId="588" priority="792">
      <formula>IF(RIGHT(TEXT(Y599,"0.#"),1)=".",TRUE,FALSE)</formula>
    </cfRule>
  </conditionalFormatting>
  <conditionalFormatting sqref="AL597:AO598">
    <cfRule type="expression" dxfId="587" priority="787">
      <formula>IF(AND(AL597&gt;=0, RIGHT(TEXT(AL597,"0.#"),1)&lt;&gt;"."),TRUE,FALSE)</formula>
    </cfRule>
    <cfRule type="expression" dxfId="586" priority="788">
      <formula>IF(AND(AL597&gt;=0, RIGHT(TEXT(AL597,"0.#"),1)="."),TRUE,FALSE)</formula>
    </cfRule>
    <cfRule type="expression" dxfId="585" priority="789">
      <formula>IF(AND(AL597&lt;0, RIGHT(TEXT(AL597,"0.#"),1)&lt;&gt;"."),TRUE,FALSE)</formula>
    </cfRule>
    <cfRule type="expression" dxfId="584" priority="790">
      <formula>IF(AND(AL597&lt;0, RIGHT(TEXT(AL597,"0.#"),1)="."),TRUE,FALSE)</formula>
    </cfRule>
  </conditionalFormatting>
  <conditionalFormatting sqref="Y597:Y598">
    <cfRule type="expression" dxfId="583" priority="785">
      <formula>IF(RIGHT(TEXT(Y597,"0.#"),1)=".",FALSE,TRUE)</formula>
    </cfRule>
    <cfRule type="expression" dxfId="582" priority="786">
      <formula>IF(RIGHT(TEXT(Y597,"0.#"),1)=".",TRUE,FALSE)</formula>
    </cfRule>
  </conditionalFormatting>
  <conditionalFormatting sqref="AU33">
    <cfRule type="expression" dxfId="581" priority="781">
      <formula>IF(RIGHT(TEXT(AU33,"0.#"),1)=".",FALSE,TRUE)</formula>
    </cfRule>
    <cfRule type="expression" dxfId="580" priority="782">
      <formula>IF(RIGHT(TEXT(AU33,"0.#"),1)=".",TRUE,FALSE)</formula>
    </cfRule>
  </conditionalFormatting>
  <conditionalFormatting sqref="AU32">
    <cfRule type="expression" dxfId="579" priority="783">
      <formula>IF(RIGHT(TEXT(AU32,"0.#"),1)=".",FALSE,TRUE)</formula>
    </cfRule>
    <cfRule type="expression" dxfId="578" priority="784">
      <formula>IF(RIGHT(TEXT(AU32,"0.#"),1)=".",TRUE,FALSE)</formula>
    </cfRule>
  </conditionalFormatting>
  <conditionalFormatting sqref="P29:AC29">
    <cfRule type="expression" dxfId="577" priority="779">
      <formula>IF(RIGHT(TEXT(P29,"0.#"),1)=".",FALSE,TRUE)</formula>
    </cfRule>
    <cfRule type="expression" dxfId="576" priority="780">
      <formula>IF(RIGHT(TEXT(P29,"0.#"),1)=".",TRUE,FALSE)</formula>
    </cfRule>
  </conditionalFormatting>
  <conditionalFormatting sqref="AE39">
    <cfRule type="expression" dxfId="575" priority="777">
      <formula>IF(RIGHT(TEXT(AE39,"0.#"),1)=".",FALSE,TRUE)</formula>
    </cfRule>
    <cfRule type="expression" dxfId="574" priority="778">
      <formula>IF(RIGHT(TEXT(AE39,"0.#"),1)=".",TRUE,FALSE)</formula>
    </cfRule>
  </conditionalFormatting>
  <conditionalFormatting sqref="AQ39:AQ41">
    <cfRule type="expression" dxfId="573" priority="759">
      <formula>IF(RIGHT(TEXT(AQ39,"0.#"),1)=".",FALSE,TRUE)</formula>
    </cfRule>
    <cfRule type="expression" dxfId="572" priority="760">
      <formula>IF(RIGHT(TEXT(AQ39,"0.#"),1)=".",TRUE,FALSE)</formula>
    </cfRule>
  </conditionalFormatting>
  <conditionalFormatting sqref="AU39:AU41">
    <cfRule type="expression" dxfId="571" priority="757">
      <formula>IF(RIGHT(TEXT(AU39,"0.#"),1)=".",FALSE,TRUE)</formula>
    </cfRule>
    <cfRule type="expression" dxfId="570" priority="758">
      <formula>IF(RIGHT(TEXT(AU39,"0.#"),1)=".",TRUE,FALSE)</formula>
    </cfRule>
  </conditionalFormatting>
  <conditionalFormatting sqref="AI41 AM41">
    <cfRule type="expression" dxfId="569" priority="771">
      <formula>IF(RIGHT(TEXT(AI41,"0.#"),1)=".",FALSE,TRUE)</formula>
    </cfRule>
    <cfRule type="expression" dxfId="568" priority="772">
      <formula>IF(RIGHT(TEXT(AI41,"0.#"),1)=".",TRUE,FALSE)</formula>
    </cfRule>
  </conditionalFormatting>
  <conditionalFormatting sqref="AE40">
    <cfRule type="expression" dxfId="567" priority="775">
      <formula>IF(RIGHT(TEXT(AE40,"0.#"),1)=".",FALSE,TRUE)</formula>
    </cfRule>
    <cfRule type="expression" dxfId="566" priority="776">
      <formula>IF(RIGHT(TEXT(AE40,"0.#"),1)=".",TRUE,FALSE)</formula>
    </cfRule>
  </conditionalFormatting>
  <conditionalFormatting sqref="AE41">
    <cfRule type="expression" dxfId="565" priority="773">
      <formula>IF(RIGHT(TEXT(AE41,"0.#"),1)=".",FALSE,TRUE)</formula>
    </cfRule>
    <cfRule type="expression" dxfId="564" priority="774">
      <formula>IF(RIGHT(TEXT(AE41,"0.#"),1)=".",TRUE,FALSE)</formula>
    </cfRule>
  </conditionalFormatting>
  <conditionalFormatting sqref="AI39">
    <cfRule type="expression" dxfId="563" priority="767">
      <formula>IF(RIGHT(TEXT(AI39,"0.#"),1)=".",FALSE,TRUE)</formula>
    </cfRule>
    <cfRule type="expression" dxfId="562" priority="768">
      <formula>IF(RIGHT(TEXT(AI39,"0.#"),1)=".",TRUE,FALSE)</formula>
    </cfRule>
  </conditionalFormatting>
  <conditionalFormatting sqref="AI40">
    <cfRule type="expression" dxfId="561" priority="769">
      <formula>IF(RIGHT(TEXT(AI40,"0.#"),1)=".",FALSE,TRUE)</formula>
    </cfRule>
    <cfRule type="expression" dxfId="560" priority="770">
      <formula>IF(RIGHT(TEXT(AI40,"0.#"),1)=".",TRUE,FALSE)</formula>
    </cfRule>
  </conditionalFormatting>
  <conditionalFormatting sqref="AM69">
    <cfRule type="expression" dxfId="559" priority="729">
      <formula>IF(RIGHT(TEXT(AM69,"0.#"),1)=".",FALSE,TRUE)</formula>
    </cfRule>
    <cfRule type="expression" dxfId="558" priority="730">
      <formula>IF(RIGHT(TEXT(AM69,"0.#"),1)=".",TRUE,FALSE)</formula>
    </cfRule>
  </conditionalFormatting>
  <conditionalFormatting sqref="AE70 AM70">
    <cfRule type="expression" dxfId="557" priority="727">
      <formula>IF(RIGHT(TEXT(AE70,"0.#"),1)=".",FALSE,TRUE)</formula>
    </cfRule>
    <cfRule type="expression" dxfId="556" priority="728">
      <formula>IF(RIGHT(TEXT(AE70,"0.#"),1)=".",TRUE,FALSE)</formula>
    </cfRule>
  </conditionalFormatting>
  <conditionalFormatting sqref="AI70">
    <cfRule type="expression" dxfId="555" priority="725">
      <formula>IF(RIGHT(TEXT(AI70,"0.#"),1)=".",FALSE,TRUE)</formula>
    </cfRule>
    <cfRule type="expression" dxfId="554" priority="726">
      <formula>IF(RIGHT(TEXT(AI70,"0.#"),1)=".",TRUE,FALSE)</formula>
    </cfRule>
  </conditionalFormatting>
  <conditionalFormatting sqref="AQ70">
    <cfRule type="expression" dxfId="553" priority="723">
      <formula>IF(RIGHT(TEXT(AQ70,"0.#"),1)=".",FALSE,TRUE)</formula>
    </cfRule>
    <cfRule type="expression" dxfId="552" priority="724">
      <formula>IF(RIGHT(TEXT(AQ70,"0.#"),1)=".",TRUE,FALSE)</formula>
    </cfRule>
  </conditionalFormatting>
  <conditionalFormatting sqref="AE69 AQ69">
    <cfRule type="expression" dxfId="551" priority="733">
      <formula>IF(RIGHT(TEXT(AE69,"0.#"),1)=".",FALSE,TRUE)</formula>
    </cfRule>
    <cfRule type="expression" dxfId="550" priority="734">
      <formula>IF(RIGHT(TEXT(AE69,"0.#"),1)=".",TRUE,FALSE)</formula>
    </cfRule>
  </conditionalFormatting>
  <conditionalFormatting sqref="AI69">
    <cfRule type="expression" dxfId="549" priority="731">
      <formula>IF(RIGHT(TEXT(AI69,"0.#"),1)=".",FALSE,TRUE)</formula>
    </cfRule>
    <cfRule type="expression" dxfId="548" priority="732">
      <formula>IF(RIGHT(TEXT(AI69,"0.#"),1)=".",TRUE,FALSE)</formula>
    </cfRule>
  </conditionalFormatting>
  <conditionalFormatting sqref="AE66 AQ66">
    <cfRule type="expression" dxfId="547" priority="721">
      <formula>IF(RIGHT(TEXT(AE66,"0.#"),1)=".",FALSE,TRUE)</formula>
    </cfRule>
    <cfRule type="expression" dxfId="546" priority="722">
      <formula>IF(RIGHT(TEXT(AE66,"0.#"),1)=".",TRUE,FALSE)</formula>
    </cfRule>
  </conditionalFormatting>
  <conditionalFormatting sqref="AI66">
    <cfRule type="expression" dxfId="545" priority="719">
      <formula>IF(RIGHT(TEXT(AI66,"0.#"),1)=".",FALSE,TRUE)</formula>
    </cfRule>
    <cfRule type="expression" dxfId="544" priority="720">
      <formula>IF(RIGHT(TEXT(AI66,"0.#"),1)=".",TRUE,FALSE)</formula>
    </cfRule>
  </conditionalFormatting>
  <conditionalFormatting sqref="AM66">
    <cfRule type="expression" dxfId="543" priority="717">
      <formula>IF(RIGHT(TEXT(AM66,"0.#"),1)=".",FALSE,TRUE)</formula>
    </cfRule>
    <cfRule type="expression" dxfId="542" priority="718">
      <formula>IF(RIGHT(TEXT(AM66,"0.#"),1)=".",TRUE,FALSE)</formula>
    </cfRule>
  </conditionalFormatting>
  <conditionalFormatting sqref="AE67">
    <cfRule type="expression" dxfId="541" priority="715">
      <formula>IF(RIGHT(TEXT(AE67,"0.#"),1)=".",FALSE,TRUE)</formula>
    </cfRule>
    <cfRule type="expression" dxfId="540" priority="716">
      <formula>IF(RIGHT(TEXT(AE67,"0.#"),1)=".",TRUE,FALSE)</formula>
    </cfRule>
  </conditionalFormatting>
  <conditionalFormatting sqref="AI67">
    <cfRule type="expression" dxfId="539" priority="713">
      <formula>IF(RIGHT(TEXT(AI67,"0.#"),1)=".",FALSE,TRUE)</formula>
    </cfRule>
    <cfRule type="expression" dxfId="538" priority="714">
      <formula>IF(RIGHT(TEXT(AI67,"0.#"),1)=".",TRUE,FALSE)</formula>
    </cfRule>
  </conditionalFormatting>
  <conditionalFormatting sqref="AM67">
    <cfRule type="expression" dxfId="537" priority="711">
      <formula>IF(RIGHT(TEXT(AM67,"0.#"),1)=".",FALSE,TRUE)</formula>
    </cfRule>
    <cfRule type="expression" dxfId="536" priority="712">
      <formula>IF(RIGHT(TEXT(AM67,"0.#"),1)=".",TRUE,FALSE)</formula>
    </cfRule>
  </conditionalFormatting>
  <conditionalFormatting sqref="AQ67">
    <cfRule type="expression" dxfId="535" priority="709">
      <formula>IF(RIGHT(TEXT(AQ67,"0.#"),1)=".",FALSE,TRUE)</formula>
    </cfRule>
    <cfRule type="expression" dxfId="534" priority="710">
      <formula>IF(RIGHT(TEXT(AQ67,"0.#"),1)=".",TRUE,FALSE)</formula>
    </cfRule>
  </conditionalFormatting>
  <conditionalFormatting sqref="AU66">
    <cfRule type="expression" dxfId="533" priority="707">
      <formula>IF(RIGHT(TEXT(AU66,"0.#"),1)=".",FALSE,TRUE)</formula>
    </cfRule>
    <cfRule type="expression" dxfId="532" priority="708">
      <formula>IF(RIGHT(TEXT(AU66,"0.#"),1)=".",TRUE,FALSE)</formula>
    </cfRule>
  </conditionalFormatting>
  <conditionalFormatting sqref="AU67">
    <cfRule type="expression" dxfId="531" priority="705">
      <formula>IF(RIGHT(TEXT(AU67,"0.#"),1)=".",FALSE,TRUE)</formula>
    </cfRule>
    <cfRule type="expression" dxfId="530" priority="706">
      <formula>IF(RIGHT(TEXT(AU67,"0.#"),1)=".",TRUE,FALSE)</formula>
    </cfRule>
  </conditionalFormatting>
  <conditionalFormatting sqref="AE36">
    <cfRule type="expression" dxfId="529" priority="643">
      <formula>IF(RIGHT(TEXT(AE36,"0.#"),1)=".",FALSE,TRUE)</formula>
    </cfRule>
    <cfRule type="expression" dxfId="528" priority="644">
      <formula>IF(RIGHT(TEXT(AE36,"0.#"),1)=".",TRUE,FALSE)</formula>
    </cfRule>
  </conditionalFormatting>
  <conditionalFormatting sqref="AQ36">
    <cfRule type="expression" dxfId="527" priority="639">
      <formula>IF(RIGHT(TEXT(AQ36,"0.#"),1)=".",FALSE,TRUE)</formula>
    </cfRule>
    <cfRule type="expression" dxfId="526" priority="640">
      <formula>IF(RIGHT(TEXT(AQ36,"0.#"),1)=".",TRUE,FALSE)</formula>
    </cfRule>
  </conditionalFormatting>
  <conditionalFormatting sqref="AE35 AQ35">
    <cfRule type="expression" dxfId="525" priority="649">
      <formula>IF(RIGHT(TEXT(AE35,"0.#"),1)=".",FALSE,TRUE)</formula>
    </cfRule>
    <cfRule type="expression" dxfId="524" priority="650">
      <formula>IF(RIGHT(TEXT(AE35,"0.#"),1)=".",TRUE,FALSE)</formula>
    </cfRule>
  </conditionalFormatting>
  <conditionalFormatting sqref="AI35:AI36">
    <cfRule type="expression" dxfId="523" priority="647">
      <formula>IF(RIGHT(TEXT(AI35,"0.#"),1)=".",FALSE,TRUE)</formula>
    </cfRule>
    <cfRule type="expression" dxfId="522" priority="648">
      <formula>IF(RIGHT(TEXT(AI35,"0.#"),1)=".",TRUE,FALSE)</formula>
    </cfRule>
  </conditionalFormatting>
  <conditionalFormatting sqref="AM137">
    <cfRule type="expression" dxfId="521" priority="621">
      <formula>IF(RIGHT(TEXT(AM137,"0.#"),1)=".",FALSE,TRUE)</formula>
    </cfRule>
    <cfRule type="expression" dxfId="520" priority="622">
      <formula>IF(RIGHT(TEXT(AM137,"0.#"),1)=".",TRUE,FALSE)</formula>
    </cfRule>
  </conditionalFormatting>
  <conditionalFormatting sqref="AE138 AM138">
    <cfRule type="expression" dxfId="519" priority="619">
      <formula>IF(RIGHT(TEXT(AE138,"0.#"),1)=".",FALSE,TRUE)</formula>
    </cfRule>
    <cfRule type="expression" dxfId="518" priority="620">
      <formula>IF(RIGHT(TEXT(AE138,"0.#"),1)=".",TRUE,FALSE)</formula>
    </cfRule>
  </conditionalFormatting>
  <conditionalFormatting sqref="AI138">
    <cfRule type="expression" dxfId="517" priority="617">
      <formula>IF(RIGHT(TEXT(AI138,"0.#"),1)=".",FALSE,TRUE)</formula>
    </cfRule>
    <cfRule type="expression" dxfId="516" priority="618">
      <formula>IF(RIGHT(TEXT(AI138,"0.#"),1)=".",TRUE,FALSE)</formula>
    </cfRule>
  </conditionalFormatting>
  <conditionalFormatting sqref="AQ138">
    <cfRule type="expression" dxfId="515" priority="615">
      <formula>IF(RIGHT(TEXT(AQ138,"0.#"),1)=".",FALSE,TRUE)</formula>
    </cfRule>
    <cfRule type="expression" dxfId="514" priority="616">
      <formula>IF(RIGHT(TEXT(AQ138,"0.#"),1)=".",TRUE,FALSE)</formula>
    </cfRule>
  </conditionalFormatting>
  <conditionalFormatting sqref="AE137 AQ137">
    <cfRule type="expression" dxfId="513" priority="625">
      <formula>IF(RIGHT(TEXT(AE137,"0.#"),1)=".",FALSE,TRUE)</formula>
    </cfRule>
    <cfRule type="expression" dxfId="512" priority="626">
      <formula>IF(RIGHT(TEXT(AE137,"0.#"),1)=".",TRUE,FALSE)</formula>
    </cfRule>
  </conditionalFormatting>
  <conditionalFormatting sqref="AI137">
    <cfRule type="expression" dxfId="511" priority="623">
      <formula>IF(RIGHT(TEXT(AI137,"0.#"),1)=".",FALSE,TRUE)</formula>
    </cfRule>
    <cfRule type="expression" dxfId="510" priority="624">
      <formula>IF(RIGHT(TEXT(AI137,"0.#"),1)=".",TRUE,FALSE)</formula>
    </cfRule>
  </conditionalFormatting>
  <conditionalFormatting sqref="AM171">
    <cfRule type="expression" dxfId="509" priority="609">
      <formula>IF(RIGHT(TEXT(AM171,"0.#"),1)=".",FALSE,TRUE)</formula>
    </cfRule>
    <cfRule type="expression" dxfId="508" priority="610">
      <formula>IF(RIGHT(TEXT(AM171,"0.#"),1)=".",TRUE,FALSE)</formula>
    </cfRule>
  </conditionalFormatting>
  <conditionalFormatting sqref="AE172 AM172">
    <cfRule type="expression" dxfId="507" priority="607">
      <formula>IF(RIGHT(TEXT(AE172,"0.#"),1)=".",FALSE,TRUE)</formula>
    </cfRule>
    <cfRule type="expression" dxfId="506" priority="608">
      <formula>IF(RIGHT(TEXT(AE172,"0.#"),1)=".",TRUE,FALSE)</formula>
    </cfRule>
  </conditionalFormatting>
  <conditionalFormatting sqref="AI172">
    <cfRule type="expression" dxfId="505" priority="605">
      <formula>IF(RIGHT(TEXT(AI172,"0.#"),1)=".",FALSE,TRUE)</formula>
    </cfRule>
    <cfRule type="expression" dxfId="504" priority="606">
      <formula>IF(RIGHT(TEXT(AI172,"0.#"),1)=".",TRUE,FALSE)</formula>
    </cfRule>
  </conditionalFormatting>
  <conditionalFormatting sqref="AQ172">
    <cfRule type="expression" dxfId="503" priority="603">
      <formula>IF(RIGHT(TEXT(AQ172,"0.#"),1)=".",FALSE,TRUE)</formula>
    </cfRule>
    <cfRule type="expression" dxfId="502" priority="604">
      <formula>IF(RIGHT(TEXT(AQ172,"0.#"),1)=".",TRUE,FALSE)</formula>
    </cfRule>
  </conditionalFormatting>
  <conditionalFormatting sqref="AE171 AQ171">
    <cfRule type="expression" dxfId="501" priority="613">
      <formula>IF(RIGHT(TEXT(AE171,"0.#"),1)=".",FALSE,TRUE)</formula>
    </cfRule>
    <cfRule type="expression" dxfId="500" priority="614">
      <formula>IF(RIGHT(TEXT(AE171,"0.#"),1)=".",TRUE,FALSE)</formula>
    </cfRule>
  </conditionalFormatting>
  <conditionalFormatting sqref="AI171">
    <cfRule type="expression" dxfId="499" priority="611">
      <formula>IF(RIGHT(TEXT(AI171,"0.#"),1)=".",FALSE,TRUE)</formula>
    </cfRule>
    <cfRule type="expression" dxfId="498" priority="612">
      <formula>IF(RIGHT(TEXT(AI171,"0.#"),1)=".",TRUE,FALSE)</formula>
    </cfRule>
  </conditionalFormatting>
  <conditionalFormatting sqref="AE73">
    <cfRule type="expression" dxfId="497" priority="601">
      <formula>IF(RIGHT(TEXT(AE73,"0.#"),1)=".",FALSE,TRUE)</formula>
    </cfRule>
    <cfRule type="expression" dxfId="496" priority="602">
      <formula>IF(RIGHT(TEXT(AE73,"0.#"),1)=".",TRUE,FALSE)</formula>
    </cfRule>
  </conditionalFormatting>
  <conditionalFormatting sqref="AE74">
    <cfRule type="expression" dxfId="495" priority="599">
      <formula>IF(RIGHT(TEXT(AE74,"0.#"),1)=".",FALSE,TRUE)</formula>
    </cfRule>
    <cfRule type="expression" dxfId="494" priority="600">
      <formula>IF(RIGHT(TEXT(AE74,"0.#"),1)=".",TRUE,FALSE)</formula>
    </cfRule>
  </conditionalFormatting>
  <conditionalFormatting sqref="AE75">
    <cfRule type="expression" dxfId="493" priority="597">
      <formula>IF(RIGHT(TEXT(AE75,"0.#"),1)=".",FALSE,TRUE)</formula>
    </cfRule>
    <cfRule type="expression" dxfId="492" priority="598">
      <formula>IF(RIGHT(TEXT(AE75,"0.#"),1)=".",TRUE,FALSE)</formula>
    </cfRule>
  </conditionalFormatting>
  <conditionalFormatting sqref="AI75">
    <cfRule type="expression" dxfId="491" priority="595">
      <formula>IF(RIGHT(TEXT(AI75,"0.#"),1)=".",FALSE,TRUE)</formula>
    </cfRule>
    <cfRule type="expression" dxfId="490" priority="596">
      <formula>IF(RIGHT(TEXT(AI75,"0.#"),1)=".",TRUE,FALSE)</formula>
    </cfRule>
  </conditionalFormatting>
  <conditionalFormatting sqref="AI74">
    <cfRule type="expression" dxfId="489" priority="593">
      <formula>IF(RIGHT(TEXT(AI74,"0.#"),1)=".",FALSE,TRUE)</formula>
    </cfRule>
    <cfRule type="expression" dxfId="488" priority="594">
      <formula>IF(RIGHT(TEXT(AI74,"0.#"),1)=".",TRUE,FALSE)</formula>
    </cfRule>
  </conditionalFormatting>
  <conditionalFormatting sqref="AI73">
    <cfRule type="expression" dxfId="487" priority="591">
      <formula>IF(RIGHT(TEXT(AI73,"0.#"),1)=".",FALSE,TRUE)</formula>
    </cfRule>
    <cfRule type="expression" dxfId="486" priority="592">
      <formula>IF(RIGHT(TEXT(AI73,"0.#"),1)=".",TRUE,FALSE)</formula>
    </cfRule>
  </conditionalFormatting>
  <conditionalFormatting sqref="AQ73:AQ75">
    <cfRule type="expression" dxfId="485" priority="583">
      <formula>IF(RIGHT(TEXT(AQ73,"0.#"),1)=".",FALSE,TRUE)</formula>
    </cfRule>
    <cfRule type="expression" dxfId="484" priority="584">
      <formula>IF(RIGHT(TEXT(AQ73,"0.#"),1)=".",TRUE,FALSE)</formula>
    </cfRule>
  </conditionalFormatting>
  <conditionalFormatting sqref="AU73:AU75">
    <cfRule type="expression" dxfId="483" priority="581">
      <formula>IF(RIGHT(TEXT(AU73,"0.#"),1)=".",FALSE,TRUE)</formula>
    </cfRule>
    <cfRule type="expression" dxfId="482" priority="582">
      <formula>IF(RIGHT(TEXT(AU73,"0.#"),1)=".",TRUE,FALSE)</formula>
    </cfRule>
  </conditionalFormatting>
  <conditionalFormatting sqref="AE175">
    <cfRule type="expression" dxfId="481" priority="535">
      <formula>IF(RIGHT(TEXT(AE175,"0.#"),1)=".",FALSE,TRUE)</formula>
    </cfRule>
    <cfRule type="expression" dxfId="480" priority="536">
      <formula>IF(RIGHT(TEXT(AE175,"0.#"),1)=".",TRUE,FALSE)</formula>
    </cfRule>
  </conditionalFormatting>
  <conditionalFormatting sqref="AM177">
    <cfRule type="expression" dxfId="479" priority="519">
      <formula>IF(RIGHT(TEXT(AM177,"0.#"),1)=".",FALSE,TRUE)</formula>
    </cfRule>
    <cfRule type="expression" dxfId="478" priority="520">
      <formula>IF(RIGHT(TEXT(AM177,"0.#"),1)=".",TRUE,FALSE)</formula>
    </cfRule>
  </conditionalFormatting>
  <conditionalFormatting sqref="AE176">
    <cfRule type="expression" dxfId="477" priority="533">
      <formula>IF(RIGHT(TEXT(AE176,"0.#"),1)=".",FALSE,TRUE)</formula>
    </cfRule>
    <cfRule type="expression" dxfId="476" priority="534">
      <formula>IF(RIGHT(TEXT(AE176,"0.#"),1)=".",TRUE,FALSE)</formula>
    </cfRule>
  </conditionalFormatting>
  <conditionalFormatting sqref="AE177">
    <cfRule type="expression" dxfId="475" priority="531">
      <formula>IF(RIGHT(TEXT(AE177,"0.#"),1)=".",FALSE,TRUE)</formula>
    </cfRule>
    <cfRule type="expression" dxfId="474" priority="532">
      <formula>IF(RIGHT(TEXT(AE177,"0.#"),1)=".",TRUE,FALSE)</formula>
    </cfRule>
  </conditionalFormatting>
  <conditionalFormatting sqref="AI177">
    <cfRule type="expression" dxfId="473" priority="529">
      <formula>IF(RIGHT(TEXT(AI177,"0.#"),1)=".",FALSE,TRUE)</formula>
    </cfRule>
    <cfRule type="expression" dxfId="472" priority="530">
      <formula>IF(RIGHT(TEXT(AI177,"0.#"),1)=".",TRUE,FALSE)</formula>
    </cfRule>
  </conditionalFormatting>
  <conditionalFormatting sqref="AI176">
    <cfRule type="expression" dxfId="471" priority="527">
      <formula>IF(RIGHT(TEXT(AI176,"0.#"),1)=".",FALSE,TRUE)</formula>
    </cfRule>
    <cfRule type="expression" dxfId="470" priority="528">
      <formula>IF(RIGHT(TEXT(AI176,"0.#"),1)=".",TRUE,FALSE)</formula>
    </cfRule>
  </conditionalFormatting>
  <conditionalFormatting sqref="AI175">
    <cfRule type="expression" dxfId="469" priority="525">
      <formula>IF(RIGHT(TEXT(AI175,"0.#"),1)=".",FALSE,TRUE)</formula>
    </cfRule>
    <cfRule type="expression" dxfId="468" priority="526">
      <formula>IF(RIGHT(TEXT(AI175,"0.#"),1)=".",TRUE,FALSE)</formula>
    </cfRule>
  </conditionalFormatting>
  <conditionalFormatting sqref="AM175">
    <cfRule type="expression" dxfId="467" priority="523">
      <formula>IF(RIGHT(TEXT(AM175,"0.#"),1)=".",FALSE,TRUE)</formula>
    </cfRule>
    <cfRule type="expression" dxfId="466" priority="524">
      <formula>IF(RIGHT(TEXT(AM175,"0.#"),1)=".",TRUE,FALSE)</formula>
    </cfRule>
  </conditionalFormatting>
  <conditionalFormatting sqref="AM176">
    <cfRule type="expression" dxfId="465" priority="521">
      <formula>IF(RIGHT(TEXT(AM176,"0.#"),1)=".",FALSE,TRUE)</formula>
    </cfRule>
    <cfRule type="expression" dxfId="464" priority="522">
      <formula>IF(RIGHT(TEXT(AM176,"0.#"),1)=".",TRUE,FALSE)</formula>
    </cfRule>
  </conditionalFormatting>
  <conditionalFormatting sqref="AQ175:AQ177">
    <cfRule type="expression" dxfId="463" priority="517">
      <formula>IF(RIGHT(TEXT(AQ175,"0.#"),1)=".",FALSE,TRUE)</formula>
    </cfRule>
    <cfRule type="expression" dxfId="462" priority="518">
      <formula>IF(RIGHT(TEXT(AQ175,"0.#"),1)=".",TRUE,FALSE)</formula>
    </cfRule>
  </conditionalFormatting>
  <conditionalFormatting sqref="AU175:AU177">
    <cfRule type="expression" dxfId="461" priority="515">
      <formula>IF(RIGHT(TEXT(AU175,"0.#"),1)=".",FALSE,TRUE)</formula>
    </cfRule>
    <cfRule type="expression" dxfId="460" priority="516">
      <formula>IF(RIGHT(TEXT(AU175,"0.#"),1)=".",TRUE,FALSE)</formula>
    </cfRule>
  </conditionalFormatting>
  <conditionalFormatting sqref="AE61">
    <cfRule type="expression" dxfId="459" priority="469">
      <formula>IF(RIGHT(TEXT(AE61,"0.#"),1)=".",FALSE,TRUE)</formula>
    </cfRule>
    <cfRule type="expression" dxfId="458" priority="470">
      <formula>IF(RIGHT(TEXT(AE61,"0.#"),1)=".",TRUE,FALSE)</formula>
    </cfRule>
  </conditionalFormatting>
  <conditionalFormatting sqref="AE62">
    <cfRule type="expression" dxfId="457" priority="467">
      <formula>IF(RIGHT(TEXT(AE62,"0.#"),1)=".",FALSE,TRUE)</formula>
    </cfRule>
    <cfRule type="expression" dxfId="456" priority="468">
      <formula>IF(RIGHT(TEXT(AE62,"0.#"),1)=".",TRUE,FALSE)</formula>
    </cfRule>
  </conditionalFormatting>
  <conditionalFormatting sqref="AM61">
    <cfRule type="expression" dxfId="455" priority="457">
      <formula>IF(RIGHT(TEXT(AM61,"0.#"),1)=".",FALSE,TRUE)</formula>
    </cfRule>
    <cfRule type="expression" dxfId="454" priority="458">
      <formula>IF(RIGHT(TEXT(AM61,"0.#"),1)=".",TRUE,FALSE)</formula>
    </cfRule>
  </conditionalFormatting>
  <conditionalFormatting sqref="AE63">
    <cfRule type="expression" dxfId="453" priority="465">
      <formula>IF(RIGHT(TEXT(AE63,"0.#"),1)=".",FALSE,TRUE)</formula>
    </cfRule>
    <cfRule type="expression" dxfId="452" priority="466">
      <formula>IF(RIGHT(TEXT(AE63,"0.#"),1)=".",TRUE,FALSE)</formula>
    </cfRule>
  </conditionalFormatting>
  <conditionalFormatting sqref="AI63">
    <cfRule type="expression" dxfId="451" priority="463">
      <formula>IF(RIGHT(TEXT(AI63,"0.#"),1)=".",FALSE,TRUE)</formula>
    </cfRule>
    <cfRule type="expression" dxfId="450" priority="464">
      <formula>IF(RIGHT(TEXT(AI63,"0.#"),1)=".",TRUE,FALSE)</formula>
    </cfRule>
  </conditionalFormatting>
  <conditionalFormatting sqref="AI62">
    <cfRule type="expression" dxfId="449" priority="461">
      <formula>IF(RIGHT(TEXT(AI62,"0.#"),1)=".",FALSE,TRUE)</formula>
    </cfRule>
    <cfRule type="expression" dxfId="448" priority="462">
      <formula>IF(RIGHT(TEXT(AI62,"0.#"),1)=".",TRUE,FALSE)</formula>
    </cfRule>
  </conditionalFormatting>
  <conditionalFormatting sqref="AI61">
    <cfRule type="expression" dxfId="447" priority="459">
      <formula>IF(RIGHT(TEXT(AI61,"0.#"),1)=".",FALSE,TRUE)</formula>
    </cfRule>
    <cfRule type="expression" dxfId="446" priority="460">
      <formula>IF(RIGHT(TEXT(AI61,"0.#"),1)=".",TRUE,FALSE)</formula>
    </cfRule>
  </conditionalFormatting>
  <conditionalFormatting sqref="AM62">
    <cfRule type="expression" dxfId="445" priority="455">
      <formula>IF(RIGHT(TEXT(AM62,"0.#"),1)=".",FALSE,TRUE)</formula>
    </cfRule>
    <cfRule type="expression" dxfId="444" priority="456">
      <formula>IF(RIGHT(TEXT(AM62,"0.#"),1)=".",TRUE,FALSE)</formula>
    </cfRule>
  </conditionalFormatting>
  <conditionalFormatting sqref="AM63">
    <cfRule type="expression" dxfId="443" priority="453">
      <formula>IF(RIGHT(TEXT(AM63,"0.#"),1)=".",FALSE,TRUE)</formula>
    </cfRule>
    <cfRule type="expression" dxfId="442" priority="454">
      <formula>IF(RIGHT(TEXT(AM63,"0.#"),1)=".",TRUE,FALSE)</formula>
    </cfRule>
  </conditionalFormatting>
  <conditionalFormatting sqref="AQ61:AQ63">
    <cfRule type="expression" dxfId="441" priority="451">
      <formula>IF(RIGHT(TEXT(AQ61,"0.#"),1)=".",FALSE,TRUE)</formula>
    </cfRule>
    <cfRule type="expression" dxfId="440" priority="452">
      <formula>IF(RIGHT(TEXT(AQ61,"0.#"),1)=".",TRUE,FALSE)</formula>
    </cfRule>
  </conditionalFormatting>
  <conditionalFormatting sqref="AU61:AU63">
    <cfRule type="expression" dxfId="439" priority="449">
      <formula>IF(RIGHT(TEXT(AU61,"0.#"),1)=".",FALSE,TRUE)</formula>
    </cfRule>
    <cfRule type="expression" dxfId="438" priority="450">
      <formula>IF(RIGHT(TEXT(AU61,"0.#"),1)=".",TRUE,FALSE)</formula>
    </cfRule>
  </conditionalFormatting>
  <conditionalFormatting sqref="AE95">
    <cfRule type="expression" dxfId="437" priority="447">
      <formula>IF(RIGHT(TEXT(AE95,"0.#"),1)=".",FALSE,TRUE)</formula>
    </cfRule>
    <cfRule type="expression" dxfId="436" priority="448">
      <formula>IF(RIGHT(TEXT(AE95,"0.#"),1)=".",TRUE,FALSE)</formula>
    </cfRule>
  </conditionalFormatting>
  <conditionalFormatting sqref="AE96">
    <cfRule type="expression" dxfId="435" priority="445">
      <formula>IF(RIGHT(TEXT(AE96,"0.#"),1)=".",FALSE,TRUE)</formula>
    </cfRule>
    <cfRule type="expression" dxfId="434" priority="446">
      <formula>IF(RIGHT(TEXT(AE96,"0.#"),1)=".",TRUE,FALSE)</formula>
    </cfRule>
  </conditionalFormatting>
  <conditionalFormatting sqref="AM95">
    <cfRule type="expression" dxfId="433" priority="435">
      <formula>IF(RIGHT(TEXT(AM95,"0.#"),1)=".",FALSE,TRUE)</formula>
    </cfRule>
    <cfRule type="expression" dxfId="432" priority="436">
      <formula>IF(RIGHT(TEXT(AM95,"0.#"),1)=".",TRUE,FALSE)</formula>
    </cfRule>
  </conditionalFormatting>
  <conditionalFormatting sqref="AE97">
    <cfRule type="expression" dxfId="431" priority="443">
      <formula>IF(RIGHT(TEXT(AE97,"0.#"),1)=".",FALSE,TRUE)</formula>
    </cfRule>
    <cfRule type="expression" dxfId="430" priority="444">
      <formula>IF(RIGHT(TEXT(AE97,"0.#"),1)=".",TRUE,FALSE)</formula>
    </cfRule>
  </conditionalFormatting>
  <conditionalFormatting sqref="AI97">
    <cfRule type="expression" dxfId="429" priority="441">
      <formula>IF(RIGHT(TEXT(AI97,"0.#"),1)=".",FALSE,TRUE)</formula>
    </cfRule>
    <cfRule type="expression" dxfId="428" priority="442">
      <formula>IF(RIGHT(TEXT(AI97,"0.#"),1)=".",TRUE,FALSE)</formula>
    </cfRule>
  </conditionalFormatting>
  <conditionalFormatting sqref="AI96">
    <cfRule type="expression" dxfId="427" priority="439">
      <formula>IF(RIGHT(TEXT(AI96,"0.#"),1)=".",FALSE,TRUE)</formula>
    </cfRule>
    <cfRule type="expression" dxfId="426" priority="440">
      <formula>IF(RIGHT(TEXT(AI96,"0.#"),1)=".",TRUE,FALSE)</formula>
    </cfRule>
  </conditionalFormatting>
  <conditionalFormatting sqref="AI95">
    <cfRule type="expression" dxfId="425" priority="437">
      <formula>IF(RIGHT(TEXT(AI95,"0.#"),1)=".",FALSE,TRUE)</formula>
    </cfRule>
    <cfRule type="expression" dxfId="424" priority="438">
      <formula>IF(RIGHT(TEXT(AI95,"0.#"),1)=".",TRUE,FALSE)</formula>
    </cfRule>
  </conditionalFormatting>
  <conditionalFormatting sqref="AM96">
    <cfRule type="expression" dxfId="423" priority="433">
      <formula>IF(RIGHT(TEXT(AM96,"0.#"),1)=".",FALSE,TRUE)</formula>
    </cfRule>
    <cfRule type="expression" dxfId="422" priority="434">
      <formula>IF(RIGHT(TEXT(AM96,"0.#"),1)=".",TRUE,FALSE)</formula>
    </cfRule>
  </conditionalFormatting>
  <conditionalFormatting sqref="AM97">
    <cfRule type="expression" dxfId="421" priority="431">
      <formula>IF(RIGHT(TEXT(AM97,"0.#"),1)=".",FALSE,TRUE)</formula>
    </cfRule>
    <cfRule type="expression" dxfId="420" priority="432">
      <formula>IF(RIGHT(TEXT(AM97,"0.#"),1)=".",TRUE,FALSE)</formula>
    </cfRule>
  </conditionalFormatting>
  <conditionalFormatting sqref="AQ95:AQ97">
    <cfRule type="expression" dxfId="419" priority="429">
      <formula>IF(RIGHT(TEXT(AQ95,"0.#"),1)=".",FALSE,TRUE)</formula>
    </cfRule>
    <cfRule type="expression" dxfId="418" priority="430">
      <formula>IF(RIGHT(TEXT(AQ95,"0.#"),1)=".",TRUE,FALSE)</formula>
    </cfRule>
  </conditionalFormatting>
  <conditionalFormatting sqref="AU95:AU97">
    <cfRule type="expression" dxfId="417" priority="427">
      <formula>IF(RIGHT(TEXT(AU95,"0.#"),1)=".",FALSE,TRUE)</formula>
    </cfRule>
    <cfRule type="expression" dxfId="416" priority="428">
      <formula>IF(RIGHT(TEXT(AU95,"0.#"),1)=".",TRUE,FALSE)</formula>
    </cfRule>
  </conditionalFormatting>
  <conditionalFormatting sqref="AE129">
    <cfRule type="expression" dxfId="415" priority="425">
      <formula>IF(RIGHT(TEXT(AE129,"0.#"),1)=".",FALSE,TRUE)</formula>
    </cfRule>
    <cfRule type="expression" dxfId="414" priority="426">
      <formula>IF(RIGHT(TEXT(AE129,"0.#"),1)=".",TRUE,FALSE)</formula>
    </cfRule>
  </conditionalFormatting>
  <conditionalFormatting sqref="AE130">
    <cfRule type="expression" dxfId="413" priority="423">
      <formula>IF(RIGHT(TEXT(AE130,"0.#"),1)=".",FALSE,TRUE)</formula>
    </cfRule>
    <cfRule type="expression" dxfId="412" priority="424">
      <formula>IF(RIGHT(TEXT(AE130,"0.#"),1)=".",TRUE,FALSE)</formula>
    </cfRule>
  </conditionalFormatting>
  <conditionalFormatting sqref="AM129">
    <cfRule type="expression" dxfId="411" priority="413">
      <formula>IF(RIGHT(TEXT(AM129,"0.#"),1)=".",FALSE,TRUE)</formula>
    </cfRule>
    <cfRule type="expression" dxfId="410" priority="414">
      <formula>IF(RIGHT(TEXT(AM129,"0.#"),1)=".",TRUE,FALSE)</formula>
    </cfRule>
  </conditionalFormatting>
  <conditionalFormatting sqref="AE131">
    <cfRule type="expression" dxfId="409" priority="421">
      <formula>IF(RIGHT(TEXT(AE131,"0.#"),1)=".",FALSE,TRUE)</formula>
    </cfRule>
    <cfRule type="expression" dxfId="408" priority="422">
      <formula>IF(RIGHT(TEXT(AE131,"0.#"),1)=".",TRUE,FALSE)</formula>
    </cfRule>
  </conditionalFormatting>
  <conditionalFormatting sqref="AI131">
    <cfRule type="expression" dxfId="407" priority="419">
      <formula>IF(RIGHT(TEXT(AI131,"0.#"),1)=".",FALSE,TRUE)</formula>
    </cfRule>
    <cfRule type="expression" dxfId="406" priority="420">
      <formula>IF(RIGHT(TEXT(AI131,"0.#"),1)=".",TRUE,FALSE)</formula>
    </cfRule>
  </conditionalFormatting>
  <conditionalFormatting sqref="AI130">
    <cfRule type="expression" dxfId="405" priority="417">
      <formula>IF(RIGHT(TEXT(AI130,"0.#"),1)=".",FALSE,TRUE)</formula>
    </cfRule>
    <cfRule type="expression" dxfId="404" priority="418">
      <formula>IF(RIGHT(TEXT(AI130,"0.#"),1)=".",TRUE,FALSE)</formula>
    </cfRule>
  </conditionalFormatting>
  <conditionalFormatting sqref="AI129">
    <cfRule type="expression" dxfId="403" priority="415">
      <formula>IF(RIGHT(TEXT(AI129,"0.#"),1)=".",FALSE,TRUE)</formula>
    </cfRule>
    <cfRule type="expression" dxfId="402" priority="416">
      <formula>IF(RIGHT(TEXT(AI129,"0.#"),1)=".",TRUE,FALSE)</formula>
    </cfRule>
  </conditionalFormatting>
  <conditionalFormatting sqref="AM130">
    <cfRule type="expression" dxfId="401" priority="411">
      <formula>IF(RIGHT(TEXT(AM130,"0.#"),1)=".",FALSE,TRUE)</formula>
    </cfRule>
    <cfRule type="expression" dxfId="400" priority="412">
      <formula>IF(RIGHT(TEXT(AM130,"0.#"),1)=".",TRUE,FALSE)</formula>
    </cfRule>
  </conditionalFormatting>
  <conditionalFormatting sqref="AM131">
    <cfRule type="expression" dxfId="399" priority="409">
      <formula>IF(RIGHT(TEXT(AM131,"0.#"),1)=".",FALSE,TRUE)</formula>
    </cfRule>
    <cfRule type="expression" dxfId="398" priority="410">
      <formula>IF(RIGHT(TEXT(AM131,"0.#"),1)=".",TRUE,FALSE)</formula>
    </cfRule>
  </conditionalFormatting>
  <conditionalFormatting sqref="AQ129:AQ131">
    <cfRule type="expression" dxfId="397" priority="407">
      <formula>IF(RIGHT(TEXT(AQ129,"0.#"),1)=".",FALSE,TRUE)</formula>
    </cfRule>
    <cfRule type="expression" dxfId="396" priority="408">
      <formula>IF(RIGHT(TEXT(AQ129,"0.#"),1)=".",TRUE,FALSE)</formula>
    </cfRule>
  </conditionalFormatting>
  <conditionalFormatting sqref="AU129:AU131">
    <cfRule type="expression" dxfId="395" priority="405">
      <formula>IF(RIGHT(TEXT(AU129,"0.#"),1)=".",FALSE,TRUE)</formula>
    </cfRule>
    <cfRule type="expression" dxfId="394" priority="406">
      <formula>IF(RIGHT(TEXT(AU129,"0.#"),1)=".",TRUE,FALSE)</formula>
    </cfRule>
  </conditionalFormatting>
  <conditionalFormatting sqref="AE163">
    <cfRule type="expression" dxfId="393" priority="403">
      <formula>IF(RIGHT(TEXT(AE163,"0.#"),1)=".",FALSE,TRUE)</formula>
    </cfRule>
    <cfRule type="expression" dxfId="392" priority="404">
      <formula>IF(RIGHT(TEXT(AE163,"0.#"),1)=".",TRUE,FALSE)</formula>
    </cfRule>
  </conditionalFormatting>
  <conditionalFormatting sqref="AE164">
    <cfRule type="expression" dxfId="391" priority="401">
      <formula>IF(RIGHT(TEXT(AE164,"0.#"),1)=".",FALSE,TRUE)</formula>
    </cfRule>
    <cfRule type="expression" dxfId="390" priority="402">
      <formula>IF(RIGHT(TEXT(AE164,"0.#"),1)=".",TRUE,FALSE)</formula>
    </cfRule>
  </conditionalFormatting>
  <conditionalFormatting sqref="AM163">
    <cfRule type="expression" dxfId="389" priority="391">
      <formula>IF(RIGHT(TEXT(AM163,"0.#"),1)=".",FALSE,TRUE)</formula>
    </cfRule>
    <cfRule type="expression" dxfId="388" priority="392">
      <formula>IF(RIGHT(TEXT(AM163,"0.#"),1)=".",TRUE,FALSE)</formula>
    </cfRule>
  </conditionalFormatting>
  <conditionalFormatting sqref="AE165">
    <cfRule type="expression" dxfId="387" priority="399">
      <formula>IF(RIGHT(TEXT(AE165,"0.#"),1)=".",FALSE,TRUE)</formula>
    </cfRule>
    <cfRule type="expression" dxfId="386" priority="400">
      <formula>IF(RIGHT(TEXT(AE165,"0.#"),1)=".",TRUE,FALSE)</formula>
    </cfRule>
  </conditionalFormatting>
  <conditionalFormatting sqref="AI165">
    <cfRule type="expression" dxfId="385" priority="397">
      <formula>IF(RIGHT(TEXT(AI165,"0.#"),1)=".",FALSE,TRUE)</formula>
    </cfRule>
    <cfRule type="expression" dxfId="384" priority="398">
      <formula>IF(RIGHT(TEXT(AI165,"0.#"),1)=".",TRUE,FALSE)</formula>
    </cfRule>
  </conditionalFormatting>
  <conditionalFormatting sqref="AI164">
    <cfRule type="expression" dxfId="383" priority="395">
      <formula>IF(RIGHT(TEXT(AI164,"0.#"),1)=".",FALSE,TRUE)</formula>
    </cfRule>
    <cfRule type="expression" dxfId="382" priority="396">
      <formula>IF(RIGHT(TEXT(AI164,"0.#"),1)=".",TRUE,FALSE)</formula>
    </cfRule>
  </conditionalFormatting>
  <conditionalFormatting sqref="AI163">
    <cfRule type="expression" dxfId="381" priority="393">
      <formula>IF(RIGHT(TEXT(AI163,"0.#"),1)=".",FALSE,TRUE)</formula>
    </cfRule>
    <cfRule type="expression" dxfId="380" priority="394">
      <formula>IF(RIGHT(TEXT(AI163,"0.#"),1)=".",TRUE,FALSE)</formula>
    </cfRule>
  </conditionalFormatting>
  <conditionalFormatting sqref="AM164">
    <cfRule type="expression" dxfId="379" priority="389">
      <formula>IF(RIGHT(TEXT(AM164,"0.#"),1)=".",FALSE,TRUE)</formula>
    </cfRule>
    <cfRule type="expression" dxfId="378" priority="390">
      <formula>IF(RIGHT(TEXT(AM164,"0.#"),1)=".",TRUE,FALSE)</formula>
    </cfRule>
  </conditionalFormatting>
  <conditionalFormatting sqref="AM165">
    <cfRule type="expression" dxfId="377" priority="387">
      <formula>IF(RIGHT(TEXT(AM165,"0.#"),1)=".",FALSE,TRUE)</formula>
    </cfRule>
    <cfRule type="expression" dxfId="376" priority="388">
      <formula>IF(RIGHT(TEXT(AM165,"0.#"),1)=".",TRUE,FALSE)</formula>
    </cfRule>
  </conditionalFormatting>
  <conditionalFormatting sqref="AQ163:AQ165">
    <cfRule type="expression" dxfId="375" priority="385">
      <formula>IF(RIGHT(TEXT(AQ163,"0.#"),1)=".",FALSE,TRUE)</formula>
    </cfRule>
    <cfRule type="expression" dxfId="374" priority="386">
      <formula>IF(RIGHT(TEXT(AQ163,"0.#"),1)=".",TRUE,FALSE)</formula>
    </cfRule>
  </conditionalFormatting>
  <conditionalFormatting sqref="AU163:AU165">
    <cfRule type="expression" dxfId="373" priority="383">
      <formula>IF(RIGHT(TEXT(AU163,"0.#"),1)=".",FALSE,TRUE)</formula>
    </cfRule>
    <cfRule type="expression" dxfId="372" priority="384">
      <formula>IF(RIGHT(TEXT(AU163,"0.#"),1)=".",TRUE,FALSE)</formula>
    </cfRule>
  </conditionalFormatting>
  <conditionalFormatting sqref="AE197">
    <cfRule type="expression" dxfId="371" priority="381">
      <formula>IF(RIGHT(TEXT(AE197,"0.#"),1)=".",FALSE,TRUE)</formula>
    </cfRule>
    <cfRule type="expression" dxfId="370" priority="382">
      <formula>IF(RIGHT(TEXT(AE197,"0.#"),1)=".",TRUE,FALSE)</formula>
    </cfRule>
  </conditionalFormatting>
  <conditionalFormatting sqref="AE198">
    <cfRule type="expression" dxfId="369" priority="379">
      <formula>IF(RIGHT(TEXT(AE198,"0.#"),1)=".",FALSE,TRUE)</formula>
    </cfRule>
    <cfRule type="expression" dxfId="368" priority="380">
      <formula>IF(RIGHT(TEXT(AE198,"0.#"),1)=".",TRUE,FALSE)</formula>
    </cfRule>
  </conditionalFormatting>
  <conditionalFormatting sqref="AM197">
    <cfRule type="expression" dxfId="367" priority="369">
      <formula>IF(RIGHT(TEXT(AM197,"0.#"),1)=".",FALSE,TRUE)</formula>
    </cfRule>
    <cfRule type="expression" dxfId="366" priority="370">
      <formula>IF(RIGHT(TEXT(AM197,"0.#"),1)=".",TRUE,FALSE)</formula>
    </cfRule>
  </conditionalFormatting>
  <conditionalFormatting sqref="AE199">
    <cfRule type="expression" dxfId="365" priority="377">
      <formula>IF(RIGHT(TEXT(AE199,"0.#"),1)=".",FALSE,TRUE)</formula>
    </cfRule>
    <cfRule type="expression" dxfId="364" priority="378">
      <formula>IF(RIGHT(TEXT(AE199,"0.#"),1)=".",TRUE,FALSE)</formula>
    </cfRule>
  </conditionalFormatting>
  <conditionalFormatting sqref="AI199">
    <cfRule type="expression" dxfId="363" priority="375">
      <formula>IF(RIGHT(TEXT(AI199,"0.#"),1)=".",FALSE,TRUE)</formula>
    </cfRule>
    <cfRule type="expression" dxfId="362" priority="376">
      <formula>IF(RIGHT(TEXT(AI199,"0.#"),1)=".",TRUE,FALSE)</formula>
    </cfRule>
  </conditionalFormatting>
  <conditionalFormatting sqref="AI198">
    <cfRule type="expression" dxfId="361" priority="373">
      <formula>IF(RIGHT(TEXT(AI198,"0.#"),1)=".",FALSE,TRUE)</formula>
    </cfRule>
    <cfRule type="expression" dxfId="360" priority="374">
      <formula>IF(RIGHT(TEXT(AI198,"0.#"),1)=".",TRUE,FALSE)</formula>
    </cfRule>
  </conditionalFormatting>
  <conditionalFormatting sqref="AI197">
    <cfRule type="expression" dxfId="359" priority="371">
      <formula>IF(RIGHT(TEXT(AI197,"0.#"),1)=".",FALSE,TRUE)</formula>
    </cfRule>
    <cfRule type="expression" dxfId="358" priority="372">
      <formula>IF(RIGHT(TEXT(AI197,"0.#"),1)=".",TRUE,FALSE)</formula>
    </cfRule>
  </conditionalFormatting>
  <conditionalFormatting sqref="AM198">
    <cfRule type="expression" dxfId="357" priority="367">
      <formula>IF(RIGHT(TEXT(AM198,"0.#"),1)=".",FALSE,TRUE)</formula>
    </cfRule>
    <cfRule type="expression" dxfId="356" priority="368">
      <formula>IF(RIGHT(TEXT(AM198,"0.#"),1)=".",TRUE,FALSE)</formula>
    </cfRule>
  </conditionalFormatting>
  <conditionalFormatting sqref="AM199">
    <cfRule type="expression" dxfId="355" priority="365">
      <formula>IF(RIGHT(TEXT(AM199,"0.#"),1)=".",FALSE,TRUE)</formula>
    </cfRule>
    <cfRule type="expression" dxfId="354" priority="366">
      <formula>IF(RIGHT(TEXT(AM199,"0.#"),1)=".",TRUE,FALSE)</formula>
    </cfRule>
  </conditionalFormatting>
  <conditionalFormatting sqref="AQ197:AQ199">
    <cfRule type="expression" dxfId="353" priority="363">
      <formula>IF(RIGHT(TEXT(AQ197,"0.#"),1)=".",FALSE,TRUE)</formula>
    </cfRule>
    <cfRule type="expression" dxfId="352" priority="364">
      <formula>IF(RIGHT(TEXT(AQ197,"0.#"),1)=".",TRUE,FALSE)</formula>
    </cfRule>
  </conditionalFormatting>
  <conditionalFormatting sqref="AU197:AU199">
    <cfRule type="expression" dxfId="351" priority="361">
      <formula>IF(RIGHT(TEXT(AU197,"0.#"),1)=".",FALSE,TRUE)</formula>
    </cfRule>
    <cfRule type="expression" dxfId="350" priority="362">
      <formula>IF(RIGHT(TEXT(AU197,"0.#"),1)=".",TRUE,FALSE)</formula>
    </cfRule>
  </conditionalFormatting>
  <conditionalFormatting sqref="AE134 AQ134">
    <cfRule type="expression" dxfId="349" priority="359">
      <formula>IF(RIGHT(TEXT(AE134,"0.#"),1)=".",FALSE,TRUE)</formula>
    </cfRule>
    <cfRule type="expression" dxfId="348" priority="360">
      <formula>IF(RIGHT(TEXT(AE134,"0.#"),1)=".",TRUE,FALSE)</formula>
    </cfRule>
  </conditionalFormatting>
  <conditionalFormatting sqref="AI134">
    <cfRule type="expression" dxfId="347" priority="357">
      <formula>IF(RIGHT(TEXT(AI134,"0.#"),1)=".",FALSE,TRUE)</formula>
    </cfRule>
    <cfRule type="expression" dxfId="346" priority="358">
      <formula>IF(RIGHT(TEXT(AI134,"0.#"),1)=".",TRUE,FALSE)</formula>
    </cfRule>
  </conditionalFormatting>
  <conditionalFormatting sqref="AM134">
    <cfRule type="expression" dxfId="345" priority="355">
      <formula>IF(RIGHT(TEXT(AM134,"0.#"),1)=".",FALSE,TRUE)</formula>
    </cfRule>
    <cfRule type="expression" dxfId="344" priority="356">
      <formula>IF(RIGHT(TEXT(AM134,"0.#"),1)=".",TRUE,FALSE)</formula>
    </cfRule>
  </conditionalFormatting>
  <conditionalFormatting sqref="AE135">
    <cfRule type="expression" dxfId="343" priority="353">
      <formula>IF(RIGHT(TEXT(AE135,"0.#"),1)=".",FALSE,TRUE)</formula>
    </cfRule>
    <cfRule type="expression" dxfId="342" priority="354">
      <formula>IF(RIGHT(TEXT(AE135,"0.#"),1)=".",TRUE,FALSE)</formula>
    </cfRule>
  </conditionalFormatting>
  <conditionalFormatting sqref="AI135">
    <cfRule type="expression" dxfId="341" priority="351">
      <formula>IF(RIGHT(TEXT(AI135,"0.#"),1)=".",FALSE,TRUE)</formula>
    </cfRule>
    <cfRule type="expression" dxfId="340" priority="352">
      <formula>IF(RIGHT(TEXT(AI135,"0.#"),1)=".",TRUE,FALSE)</formula>
    </cfRule>
  </conditionalFormatting>
  <conditionalFormatting sqref="AM135">
    <cfRule type="expression" dxfId="339" priority="349">
      <formula>IF(RIGHT(TEXT(AM135,"0.#"),1)=".",FALSE,TRUE)</formula>
    </cfRule>
    <cfRule type="expression" dxfId="338" priority="350">
      <formula>IF(RIGHT(TEXT(AM135,"0.#"),1)=".",TRUE,FALSE)</formula>
    </cfRule>
  </conditionalFormatting>
  <conditionalFormatting sqref="AQ135">
    <cfRule type="expression" dxfId="337" priority="347">
      <formula>IF(RIGHT(TEXT(AQ135,"0.#"),1)=".",FALSE,TRUE)</formula>
    </cfRule>
    <cfRule type="expression" dxfId="336" priority="348">
      <formula>IF(RIGHT(TEXT(AQ135,"0.#"),1)=".",TRUE,FALSE)</formula>
    </cfRule>
  </conditionalFormatting>
  <conditionalFormatting sqref="AU134">
    <cfRule type="expression" dxfId="335" priority="345">
      <formula>IF(RIGHT(TEXT(AU134,"0.#"),1)=".",FALSE,TRUE)</formula>
    </cfRule>
    <cfRule type="expression" dxfId="334" priority="346">
      <formula>IF(RIGHT(TEXT(AU134,"0.#"),1)=".",TRUE,FALSE)</formula>
    </cfRule>
  </conditionalFormatting>
  <conditionalFormatting sqref="AU135">
    <cfRule type="expression" dxfId="333" priority="343">
      <formula>IF(RIGHT(TEXT(AU135,"0.#"),1)=".",FALSE,TRUE)</formula>
    </cfRule>
    <cfRule type="expression" dxfId="332" priority="344">
      <formula>IF(RIGHT(TEXT(AU135,"0.#"),1)=".",TRUE,FALSE)</formula>
    </cfRule>
  </conditionalFormatting>
  <conditionalFormatting sqref="AE168 AQ168">
    <cfRule type="expression" dxfId="331" priority="341">
      <formula>IF(RIGHT(TEXT(AE168,"0.#"),1)=".",FALSE,TRUE)</formula>
    </cfRule>
    <cfRule type="expression" dxfId="330" priority="342">
      <formula>IF(RIGHT(TEXT(AE168,"0.#"),1)=".",TRUE,FALSE)</formula>
    </cfRule>
  </conditionalFormatting>
  <conditionalFormatting sqref="AI168">
    <cfRule type="expression" dxfId="329" priority="339">
      <formula>IF(RIGHT(TEXT(AI168,"0.#"),1)=".",FALSE,TRUE)</formula>
    </cfRule>
    <cfRule type="expression" dxfId="328" priority="340">
      <formula>IF(RIGHT(TEXT(AI168,"0.#"),1)=".",TRUE,FALSE)</formula>
    </cfRule>
  </conditionalFormatting>
  <conditionalFormatting sqref="AM168">
    <cfRule type="expression" dxfId="327" priority="337">
      <formula>IF(RIGHT(TEXT(AM168,"0.#"),1)=".",FALSE,TRUE)</formula>
    </cfRule>
    <cfRule type="expression" dxfId="326" priority="338">
      <formula>IF(RIGHT(TEXT(AM168,"0.#"),1)=".",TRUE,FALSE)</formula>
    </cfRule>
  </conditionalFormatting>
  <conditionalFormatting sqref="AE169">
    <cfRule type="expression" dxfId="325" priority="335">
      <formula>IF(RIGHT(TEXT(AE169,"0.#"),1)=".",FALSE,TRUE)</formula>
    </cfRule>
    <cfRule type="expression" dxfId="324" priority="336">
      <formula>IF(RIGHT(TEXT(AE169,"0.#"),1)=".",TRUE,FALSE)</formula>
    </cfRule>
  </conditionalFormatting>
  <conditionalFormatting sqref="AI169">
    <cfRule type="expression" dxfId="323" priority="333">
      <formula>IF(RIGHT(TEXT(AI169,"0.#"),1)=".",FALSE,TRUE)</formula>
    </cfRule>
    <cfRule type="expression" dxfId="322" priority="334">
      <formula>IF(RIGHT(TEXT(AI169,"0.#"),1)=".",TRUE,FALSE)</formula>
    </cfRule>
  </conditionalFormatting>
  <conditionalFormatting sqref="AM169">
    <cfRule type="expression" dxfId="321" priority="331">
      <formula>IF(RIGHT(TEXT(AM169,"0.#"),1)=".",FALSE,TRUE)</formula>
    </cfRule>
    <cfRule type="expression" dxfId="320" priority="332">
      <formula>IF(RIGHT(TEXT(AM169,"0.#"),1)=".",TRUE,FALSE)</formula>
    </cfRule>
  </conditionalFormatting>
  <conditionalFormatting sqref="AQ169">
    <cfRule type="expression" dxfId="319" priority="329">
      <formula>IF(RIGHT(TEXT(AQ169,"0.#"),1)=".",FALSE,TRUE)</formula>
    </cfRule>
    <cfRule type="expression" dxfId="318" priority="330">
      <formula>IF(RIGHT(TEXT(AQ169,"0.#"),1)=".",TRUE,FALSE)</formula>
    </cfRule>
  </conditionalFormatting>
  <conditionalFormatting sqref="AU168">
    <cfRule type="expression" dxfId="317" priority="327">
      <formula>IF(RIGHT(TEXT(AU168,"0.#"),1)=".",FALSE,TRUE)</formula>
    </cfRule>
    <cfRule type="expression" dxfId="316" priority="328">
      <formula>IF(RIGHT(TEXT(AU168,"0.#"),1)=".",TRUE,FALSE)</formula>
    </cfRule>
  </conditionalFormatting>
  <conditionalFormatting sqref="AU169">
    <cfRule type="expression" dxfId="315" priority="325">
      <formula>IF(RIGHT(TEXT(AU169,"0.#"),1)=".",FALSE,TRUE)</formula>
    </cfRule>
    <cfRule type="expression" dxfId="314" priority="326">
      <formula>IF(RIGHT(TEXT(AU169,"0.#"),1)=".",TRUE,FALSE)</formula>
    </cfRule>
  </conditionalFormatting>
  <conditionalFormatting sqref="AE90">
    <cfRule type="expression" dxfId="313" priority="323">
      <formula>IF(RIGHT(TEXT(AE90,"0.#"),1)=".",FALSE,TRUE)</formula>
    </cfRule>
    <cfRule type="expression" dxfId="312" priority="324">
      <formula>IF(RIGHT(TEXT(AE90,"0.#"),1)=".",TRUE,FALSE)</formula>
    </cfRule>
  </conditionalFormatting>
  <conditionalFormatting sqref="AE91">
    <cfRule type="expression" dxfId="311" priority="321">
      <formula>IF(RIGHT(TEXT(AE91,"0.#"),1)=".",FALSE,TRUE)</formula>
    </cfRule>
    <cfRule type="expression" dxfId="310" priority="322">
      <formula>IF(RIGHT(TEXT(AE91,"0.#"),1)=".",TRUE,FALSE)</formula>
    </cfRule>
  </conditionalFormatting>
  <conditionalFormatting sqref="AM90">
    <cfRule type="expression" dxfId="309" priority="311">
      <formula>IF(RIGHT(TEXT(AM90,"0.#"),1)=".",FALSE,TRUE)</formula>
    </cfRule>
    <cfRule type="expression" dxfId="308" priority="312">
      <formula>IF(RIGHT(TEXT(AM90,"0.#"),1)=".",TRUE,FALSE)</formula>
    </cfRule>
  </conditionalFormatting>
  <conditionalFormatting sqref="AE92">
    <cfRule type="expression" dxfId="307" priority="319">
      <formula>IF(RIGHT(TEXT(AE92,"0.#"),1)=".",FALSE,TRUE)</formula>
    </cfRule>
    <cfRule type="expression" dxfId="306" priority="320">
      <formula>IF(RIGHT(TEXT(AE92,"0.#"),1)=".",TRUE,FALSE)</formula>
    </cfRule>
  </conditionalFormatting>
  <conditionalFormatting sqref="AI92">
    <cfRule type="expression" dxfId="305" priority="317">
      <formula>IF(RIGHT(TEXT(AI92,"0.#"),1)=".",FALSE,TRUE)</formula>
    </cfRule>
    <cfRule type="expression" dxfId="304" priority="318">
      <formula>IF(RIGHT(TEXT(AI92,"0.#"),1)=".",TRUE,FALSE)</formula>
    </cfRule>
  </conditionalFormatting>
  <conditionalFormatting sqref="AI91">
    <cfRule type="expression" dxfId="303" priority="315">
      <formula>IF(RIGHT(TEXT(AI91,"0.#"),1)=".",FALSE,TRUE)</formula>
    </cfRule>
    <cfRule type="expression" dxfId="302" priority="316">
      <formula>IF(RIGHT(TEXT(AI91,"0.#"),1)=".",TRUE,FALSE)</formula>
    </cfRule>
  </conditionalFormatting>
  <conditionalFormatting sqref="AI90">
    <cfRule type="expression" dxfId="301" priority="313">
      <formula>IF(RIGHT(TEXT(AI90,"0.#"),1)=".",FALSE,TRUE)</formula>
    </cfRule>
    <cfRule type="expression" dxfId="300" priority="314">
      <formula>IF(RIGHT(TEXT(AI90,"0.#"),1)=".",TRUE,FALSE)</formula>
    </cfRule>
  </conditionalFormatting>
  <conditionalFormatting sqref="AM91">
    <cfRule type="expression" dxfId="299" priority="309">
      <formula>IF(RIGHT(TEXT(AM91,"0.#"),1)=".",FALSE,TRUE)</formula>
    </cfRule>
    <cfRule type="expression" dxfId="298" priority="310">
      <formula>IF(RIGHT(TEXT(AM91,"0.#"),1)=".",TRUE,FALSE)</formula>
    </cfRule>
  </conditionalFormatting>
  <conditionalFormatting sqref="AM92">
    <cfRule type="expression" dxfId="297" priority="307">
      <formula>IF(RIGHT(TEXT(AM92,"0.#"),1)=".",FALSE,TRUE)</formula>
    </cfRule>
    <cfRule type="expression" dxfId="296" priority="308">
      <formula>IF(RIGHT(TEXT(AM92,"0.#"),1)=".",TRUE,FALSE)</formula>
    </cfRule>
  </conditionalFormatting>
  <conditionalFormatting sqref="AQ90:AQ92">
    <cfRule type="expression" dxfId="295" priority="305">
      <formula>IF(RIGHT(TEXT(AQ90,"0.#"),1)=".",FALSE,TRUE)</formula>
    </cfRule>
    <cfRule type="expression" dxfId="294" priority="306">
      <formula>IF(RIGHT(TEXT(AQ90,"0.#"),1)=".",TRUE,FALSE)</formula>
    </cfRule>
  </conditionalFormatting>
  <conditionalFormatting sqref="AU90:AU92">
    <cfRule type="expression" dxfId="293" priority="303">
      <formula>IF(RIGHT(TEXT(AU90,"0.#"),1)=".",FALSE,TRUE)</formula>
    </cfRule>
    <cfRule type="expression" dxfId="292" priority="304">
      <formula>IF(RIGHT(TEXT(AU90,"0.#"),1)=".",TRUE,FALSE)</formula>
    </cfRule>
  </conditionalFormatting>
  <conditionalFormatting sqref="AE85">
    <cfRule type="expression" dxfId="291" priority="301">
      <formula>IF(RIGHT(TEXT(AE85,"0.#"),1)=".",FALSE,TRUE)</formula>
    </cfRule>
    <cfRule type="expression" dxfId="290" priority="302">
      <formula>IF(RIGHT(TEXT(AE85,"0.#"),1)=".",TRUE,FALSE)</formula>
    </cfRule>
  </conditionalFormatting>
  <conditionalFormatting sqref="AE86">
    <cfRule type="expression" dxfId="289" priority="299">
      <formula>IF(RIGHT(TEXT(AE86,"0.#"),1)=".",FALSE,TRUE)</formula>
    </cfRule>
    <cfRule type="expression" dxfId="288" priority="300">
      <formula>IF(RIGHT(TEXT(AE86,"0.#"),1)=".",TRUE,FALSE)</formula>
    </cfRule>
  </conditionalFormatting>
  <conditionalFormatting sqref="AM85">
    <cfRule type="expression" dxfId="287" priority="289">
      <formula>IF(RIGHT(TEXT(AM85,"0.#"),1)=".",FALSE,TRUE)</formula>
    </cfRule>
    <cfRule type="expression" dxfId="286" priority="290">
      <formula>IF(RIGHT(TEXT(AM85,"0.#"),1)=".",TRUE,FALSE)</formula>
    </cfRule>
  </conditionalFormatting>
  <conditionalFormatting sqref="AE87">
    <cfRule type="expression" dxfId="285" priority="297">
      <formula>IF(RIGHT(TEXT(AE87,"0.#"),1)=".",FALSE,TRUE)</formula>
    </cfRule>
    <cfRule type="expression" dxfId="284" priority="298">
      <formula>IF(RIGHT(TEXT(AE87,"0.#"),1)=".",TRUE,FALSE)</formula>
    </cfRule>
  </conditionalFormatting>
  <conditionalFormatting sqref="AI87">
    <cfRule type="expression" dxfId="283" priority="295">
      <formula>IF(RIGHT(TEXT(AI87,"0.#"),1)=".",FALSE,TRUE)</formula>
    </cfRule>
    <cfRule type="expression" dxfId="282" priority="296">
      <formula>IF(RIGHT(TEXT(AI87,"0.#"),1)=".",TRUE,FALSE)</formula>
    </cfRule>
  </conditionalFormatting>
  <conditionalFormatting sqref="AI86">
    <cfRule type="expression" dxfId="281" priority="293">
      <formula>IF(RIGHT(TEXT(AI86,"0.#"),1)=".",FALSE,TRUE)</formula>
    </cfRule>
    <cfRule type="expression" dxfId="280" priority="294">
      <formula>IF(RIGHT(TEXT(AI86,"0.#"),1)=".",TRUE,FALSE)</formula>
    </cfRule>
  </conditionalFormatting>
  <conditionalFormatting sqref="AI85">
    <cfRule type="expression" dxfId="279" priority="291">
      <formula>IF(RIGHT(TEXT(AI85,"0.#"),1)=".",FALSE,TRUE)</formula>
    </cfRule>
    <cfRule type="expression" dxfId="278" priority="292">
      <formula>IF(RIGHT(TEXT(AI85,"0.#"),1)=".",TRUE,FALSE)</formula>
    </cfRule>
  </conditionalFormatting>
  <conditionalFormatting sqref="AM86">
    <cfRule type="expression" dxfId="277" priority="287">
      <formula>IF(RIGHT(TEXT(AM86,"0.#"),1)=".",FALSE,TRUE)</formula>
    </cfRule>
    <cfRule type="expression" dxfId="276" priority="288">
      <formula>IF(RIGHT(TEXT(AM86,"0.#"),1)=".",TRUE,FALSE)</formula>
    </cfRule>
  </conditionalFormatting>
  <conditionalFormatting sqref="AM87">
    <cfRule type="expression" dxfId="275" priority="285">
      <formula>IF(RIGHT(TEXT(AM87,"0.#"),1)=".",FALSE,TRUE)</formula>
    </cfRule>
    <cfRule type="expression" dxfId="274" priority="286">
      <formula>IF(RIGHT(TEXT(AM87,"0.#"),1)=".",TRUE,FALSE)</formula>
    </cfRule>
  </conditionalFormatting>
  <conditionalFormatting sqref="AQ85:AQ87">
    <cfRule type="expression" dxfId="273" priority="283">
      <formula>IF(RIGHT(TEXT(AQ85,"0.#"),1)=".",FALSE,TRUE)</formula>
    </cfRule>
    <cfRule type="expression" dxfId="272" priority="284">
      <formula>IF(RIGHT(TEXT(AQ85,"0.#"),1)=".",TRUE,FALSE)</formula>
    </cfRule>
  </conditionalFormatting>
  <conditionalFormatting sqref="AU85:AU87">
    <cfRule type="expression" dxfId="271" priority="281">
      <formula>IF(RIGHT(TEXT(AU85,"0.#"),1)=".",FALSE,TRUE)</formula>
    </cfRule>
    <cfRule type="expression" dxfId="270" priority="282">
      <formula>IF(RIGHT(TEXT(AU85,"0.#"),1)=".",TRUE,FALSE)</formula>
    </cfRule>
  </conditionalFormatting>
  <conditionalFormatting sqref="AE124">
    <cfRule type="expression" dxfId="269" priority="279">
      <formula>IF(RIGHT(TEXT(AE124,"0.#"),1)=".",FALSE,TRUE)</formula>
    </cfRule>
    <cfRule type="expression" dxfId="268" priority="280">
      <formula>IF(RIGHT(TEXT(AE124,"0.#"),1)=".",TRUE,FALSE)</formula>
    </cfRule>
  </conditionalFormatting>
  <conditionalFormatting sqref="AE125">
    <cfRule type="expression" dxfId="267" priority="277">
      <formula>IF(RIGHT(TEXT(AE125,"0.#"),1)=".",FALSE,TRUE)</formula>
    </cfRule>
    <cfRule type="expression" dxfId="266" priority="278">
      <formula>IF(RIGHT(TEXT(AE125,"0.#"),1)=".",TRUE,FALSE)</formula>
    </cfRule>
  </conditionalFormatting>
  <conditionalFormatting sqref="AM124">
    <cfRule type="expression" dxfId="265" priority="267">
      <formula>IF(RIGHT(TEXT(AM124,"0.#"),1)=".",FALSE,TRUE)</formula>
    </cfRule>
    <cfRule type="expression" dxfId="264" priority="268">
      <formula>IF(RIGHT(TEXT(AM124,"0.#"),1)=".",TRUE,FALSE)</formula>
    </cfRule>
  </conditionalFormatting>
  <conditionalFormatting sqref="AE126">
    <cfRule type="expression" dxfId="263" priority="275">
      <formula>IF(RIGHT(TEXT(AE126,"0.#"),1)=".",FALSE,TRUE)</formula>
    </cfRule>
    <cfRule type="expression" dxfId="262" priority="276">
      <formula>IF(RIGHT(TEXT(AE126,"0.#"),1)=".",TRUE,FALSE)</formula>
    </cfRule>
  </conditionalFormatting>
  <conditionalFormatting sqref="AI126">
    <cfRule type="expression" dxfId="261" priority="273">
      <formula>IF(RIGHT(TEXT(AI126,"0.#"),1)=".",FALSE,TRUE)</formula>
    </cfRule>
    <cfRule type="expression" dxfId="260" priority="274">
      <formula>IF(RIGHT(TEXT(AI126,"0.#"),1)=".",TRUE,FALSE)</formula>
    </cfRule>
  </conditionalFormatting>
  <conditionalFormatting sqref="AI125">
    <cfRule type="expression" dxfId="259" priority="271">
      <formula>IF(RIGHT(TEXT(AI125,"0.#"),1)=".",FALSE,TRUE)</formula>
    </cfRule>
    <cfRule type="expression" dxfId="258" priority="272">
      <formula>IF(RIGHT(TEXT(AI125,"0.#"),1)=".",TRUE,FALSE)</formula>
    </cfRule>
  </conditionalFormatting>
  <conditionalFormatting sqref="AI124">
    <cfRule type="expression" dxfId="257" priority="269">
      <formula>IF(RIGHT(TEXT(AI124,"0.#"),1)=".",FALSE,TRUE)</formula>
    </cfRule>
    <cfRule type="expression" dxfId="256" priority="270">
      <formula>IF(RIGHT(TEXT(AI124,"0.#"),1)=".",TRUE,FALSE)</formula>
    </cfRule>
  </conditionalFormatting>
  <conditionalFormatting sqref="AM125">
    <cfRule type="expression" dxfId="255" priority="265">
      <formula>IF(RIGHT(TEXT(AM125,"0.#"),1)=".",FALSE,TRUE)</formula>
    </cfRule>
    <cfRule type="expression" dxfId="254" priority="266">
      <formula>IF(RIGHT(TEXT(AM125,"0.#"),1)=".",TRUE,FALSE)</formula>
    </cfRule>
  </conditionalFormatting>
  <conditionalFormatting sqref="AM126">
    <cfRule type="expression" dxfId="253" priority="263">
      <formula>IF(RIGHT(TEXT(AM126,"0.#"),1)=".",FALSE,TRUE)</formula>
    </cfRule>
    <cfRule type="expression" dxfId="252" priority="264">
      <formula>IF(RIGHT(TEXT(AM126,"0.#"),1)=".",TRUE,FALSE)</formula>
    </cfRule>
  </conditionalFormatting>
  <conditionalFormatting sqref="AQ124:AQ126">
    <cfRule type="expression" dxfId="251" priority="261">
      <formula>IF(RIGHT(TEXT(AQ124,"0.#"),1)=".",FALSE,TRUE)</formula>
    </cfRule>
    <cfRule type="expression" dxfId="250" priority="262">
      <formula>IF(RIGHT(TEXT(AQ124,"0.#"),1)=".",TRUE,FALSE)</formula>
    </cfRule>
  </conditionalFormatting>
  <conditionalFormatting sqref="AU124:AU126">
    <cfRule type="expression" dxfId="249" priority="259">
      <formula>IF(RIGHT(TEXT(AU124,"0.#"),1)=".",FALSE,TRUE)</formula>
    </cfRule>
    <cfRule type="expression" dxfId="248" priority="260">
      <formula>IF(RIGHT(TEXT(AU124,"0.#"),1)=".",TRUE,FALSE)</formula>
    </cfRule>
  </conditionalFormatting>
  <conditionalFormatting sqref="AE119">
    <cfRule type="expression" dxfId="247" priority="257">
      <formula>IF(RIGHT(TEXT(AE119,"0.#"),1)=".",FALSE,TRUE)</formula>
    </cfRule>
    <cfRule type="expression" dxfId="246" priority="258">
      <formula>IF(RIGHT(TEXT(AE119,"0.#"),1)=".",TRUE,FALSE)</formula>
    </cfRule>
  </conditionalFormatting>
  <conditionalFormatting sqref="AE120">
    <cfRule type="expression" dxfId="245" priority="255">
      <formula>IF(RIGHT(TEXT(AE120,"0.#"),1)=".",FALSE,TRUE)</formula>
    </cfRule>
    <cfRule type="expression" dxfId="244" priority="256">
      <formula>IF(RIGHT(TEXT(AE120,"0.#"),1)=".",TRUE,FALSE)</formula>
    </cfRule>
  </conditionalFormatting>
  <conditionalFormatting sqref="AM119">
    <cfRule type="expression" dxfId="243" priority="245">
      <formula>IF(RIGHT(TEXT(AM119,"0.#"),1)=".",FALSE,TRUE)</formula>
    </cfRule>
    <cfRule type="expression" dxfId="242" priority="246">
      <formula>IF(RIGHT(TEXT(AM119,"0.#"),1)=".",TRUE,FALSE)</formula>
    </cfRule>
  </conditionalFormatting>
  <conditionalFormatting sqref="AE121">
    <cfRule type="expression" dxfId="241" priority="253">
      <formula>IF(RIGHT(TEXT(AE121,"0.#"),1)=".",FALSE,TRUE)</formula>
    </cfRule>
    <cfRule type="expression" dxfId="240" priority="254">
      <formula>IF(RIGHT(TEXT(AE121,"0.#"),1)=".",TRUE,FALSE)</formula>
    </cfRule>
  </conditionalFormatting>
  <conditionalFormatting sqref="AI121">
    <cfRule type="expression" dxfId="239" priority="251">
      <formula>IF(RIGHT(TEXT(AI121,"0.#"),1)=".",FALSE,TRUE)</formula>
    </cfRule>
    <cfRule type="expression" dxfId="238" priority="252">
      <formula>IF(RIGHT(TEXT(AI121,"0.#"),1)=".",TRUE,FALSE)</formula>
    </cfRule>
  </conditionalFormatting>
  <conditionalFormatting sqref="AI120">
    <cfRule type="expression" dxfId="237" priority="249">
      <formula>IF(RIGHT(TEXT(AI120,"0.#"),1)=".",FALSE,TRUE)</formula>
    </cfRule>
    <cfRule type="expression" dxfId="236" priority="250">
      <formula>IF(RIGHT(TEXT(AI120,"0.#"),1)=".",TRUE,FALSE)</formula>
    </cfRule>
  </conditionalFormatting>
  <conditionalFormatting sqref="AI119">
    <cfRule type="expression" dxfId="235" priority="247">
      <formula>IF(RIGHT(TEXT(AI119,"0.#"),1)=".",FALSE,TRUE)</formula>
    </cfRule>
    <cfRule type="expression" dxfId="234" priority="248">
      <formula>IF(RIGHT(TEXT(AI119,"0.#"),1)=".",TRUE,FALSE)</formula>
    </cfRule>
  </conditionalFormatting>
  <conditionalFormatting sqref="AM120">
    <cfRule type="expression" dxfId="233" priority="243">
      <formula>IF(RIGHT(TEXT(AM120,"0.#"),1)=".",FALSE,TRUE)</formula>
    </cfRule>
    <cfRule type="expression" dxfId="232" priority="244">
      <formula>IF(RIGHT(TEXT(AM120,"0.#"),1)=".",TRUE,FALSE)</formula>
    </cfRule>
  </conditionalFormatting>
  <conditionalFormatting sqref="AM121">
    <cfRule type="expression" dxfId="231" priority="241">
      <formula>IF(RIGHT(TEXT(AM121,"0.#"),1)=".",FALSE,TRUE)</formula>
    </cfRule>
    <cfRule type="expression" dxfId="230" priority="242">
      <formula>IF(RIGHT(TEXT(AM121,"0.#"),1)=".",TRUE,FALSE)</formula>
    </cfRule>
  </conditionalFormatting>
  <conditionalFormatting sqref="AQ119:AQ121">
    <cfRule type="expression" dxfId="229" priority="239">
      <formula>IF(RIGHT(TEXT(AQ119,"0.#"),1)=".",FALSE,TRUE)</formula>
    </cfRule>
    <cfRule type="expression" dxfId="228" priority="240">
      <formula>IF(RIGHT(TEXT(AQ119,"0.#"),1)=".",TRUE,FALSE)</formula>
    </cfRule>
  </conditionalFormatting>
  <conditionalFormatting sqref="AU119:AU121">
    <cfRule type="expression" dxfId="227" priority="237">
      <formula>IF(RIGHT(TEXT(AU119,"0.#"),1)=".",FALSE,TRUE)</formula>
    </cfRule>
    <cfRule type="expression" dxfId="226" priority="238">
      <formula>IF(RIGHT(TEXT(AU119,"0.#"),1)=".",TRUE,FALSE)</formula>
    </cfRule>
  </conditionalFormatting>
  <conditionalFormatting sqref="AE158">
    <cfRule type="expression" dxfId="225" priority="235">
      <formula>IF(RIGHT(TEXT(AE158,"0.#"),1)=".",FALSE,TRUE)</formula>
    </cfRule>
    <cfRule type="expression" dxfId="224" priority="236">
      <formula>IF(RIGHT(TEXT(AE158,"0.#"),1)=".",TRUE,FALSE)</formula>
    </cfRule>
  </conditionalFormatting>
  <conditionalFormatting sqref="AE159">
    <cfRule type="expression" dxfId="223" priority="233">
      <formula>IF(RIGHT(TEXT(AE159,"0.#"),1)=".",FALSE,TRUE)</formula>
    </cfRule>
    <cfRule type="expression" dxfId="222" priority="234">
      <formula>IF(RIGHT(TEXT(AE159,"0.#"),1)=".",TRUE,FALSE)</formula>
    </cfRule>
  </conditionalFormatting>
  <conditionalFormatting sqref="AM158">
    <cfRule type="expression" dxfId="221" priority="223">
      <formula>IF(RIGHT(TEXT(AM158,"0.#"),1)=".",FALSE,TRUE)</formula>
    </cfRule>
    <cfRule type="expression" dxfId="220" priority="224">
      <formula>IF(RIGHT(TEXT(AM158,"0.#"),1)=".",TRUE,FALSE)</formula>
    </cfRule>
  </conditionalFormatting>
  <conditionalFormatting sqref="AE160">
    <cfRule type="expression" dxfId="219" priority="231">
      <formula>IF(RIGHT(TEXT(AE160,"0.#"),1)=".",FALSE,TRUE)</formula>
    </cfRule>
    <cfRule type="expression" dxfId="218" priority="232">
      <formula>IF(RIGHT(TEXT(AE160,"0.#"),1)=".",TRUE,FALSE)</formula>
    </cfRule>
  </conditionalFormatting>
  <conditionalFormatting sqref="AI160">
    <cfRule type="expression" dxfId="217" priority="229">
      <formula>IF(RIGHT(TEXT(AI160,"0.#"),1)=".",FALSE,TRUE)</formula>
    </cfRule>
    <cfRule type="expression" dxfId="216" priority="230">
      <formula>IF(RIGHT(TEXT(AI160,"0.#"),1)=".",TRUE,FALSE)</formula>
    </cfRule>
  </conditionalFormatting>
  <conditionalFormatting sqref="AI159">
    <cfRule type="expression" dxfId="215" priority="227">
      <formula>IF(RIGHT(TEXT(AI159,"0.#"),1)=".",FALSE,TRUE)</formula>
    </cfRule>
    <cfRule type="expression" dxfId="214" priority="228">
      <formula>IF(RIGHT(TEXT(AI159,"0.#"),1)=".",TRUE,FALSE)</formula>
    </cfRule>
  </conditionalFormatting>
  <conditionalFormatting sqref="AI158">
    <cfRule type="expression" dxfId="213" priority="225">
      <formula>IF(RIGHT(TEXT(AI158,"0.#"),1)=".",FALSE,TRUE)</formula>
    </cfRule>
    <cfRule type="expression" dxfId="212" priority="226">
      <formula>IF(RIGHT(TEXT(AI158,"0.#"),1)=".",TRUE,FALSE)</formula>
    </cfRule>
  </conditionalFormatting>
  <conditionalFormatting sqref="AM159">
    <cfRule type="expression" dxfId="211" priority="221">
      <formula>IF(RIGHT(TEXT(AM159,"0.#"),1)=".",FALSE,TRUE)</formula>
    </cfRule>
    <cfRule type="expression" dxfId="210" priority="222">
      <formula>IF(RIGHT(TEXT(AM159,"0.#"),1)=".",TRUE,FALSE)</formula>
    </cfRule>
  </conditionalFormatting>
  <conditionalFormatting sqref="AM160">
    <cfRule type="expression" dxfId="209" priority="219">
      <formula>IF(RIGHT(TEXT(AM160,"0.#"),1)=".",FALSE,TRUE)</formula>
    </cfRule>
    <cfRule type="expression" dxfId="208" priority="220">
      <formula>IF(RIGHT(TEXT(AM160,"0.#"),1)=".",TRUE,FALSE)</formula>
    </cfRule>
  </conditionalFormatting>
  <conditionalFormatting sqref="AQ158:AQ160">
    <cfRule type="expression" dxfId="207" priority="217">
      <formula>IF(RIGHT(TEXT(AQ158,"0.#"),1)=".",FALSE,TRUE)</formula>
    </cfRule>
    <cfRule type="expression" dxfId="206" priority="218">
      <formula>IF(RIGHT(TEXT(AQ158,"0.#"),1)=".",TRUE,FALSE)</formula>
    </cfRule>
  </conditionalFormatting>
  <conditionalFormatting sqref="AU158:AU160">
    <cfRule type="expression" dxfId="205" priority="215">
      <formula>IF(RIGHT(TEXT(AU158,"0.#"),1)=".",FALSE,TRUE)</formula>
    </cfRule>
    <cfRule type="expression" dxfId="204" priority="216">
      <formula>IF(RIGHT(TEXT(AU158,"0.#"),1)=".",TRUE,FALSE)</formula>
    </cfRule>
  </conditionalFormatting>
  <conditionalFormatting sqref="AE153">
    <cfRule type="expression" dxfId="203" priority="213">
      <formula>IF(RIGHT(TEXT(AE153,"0.#"),1)=".",FALSE,TRUE)</formula>
    </cfRule>
    <cfRule type="expression" dxfId="202" priority="214">
      <formula>IF(RIGHT(TEXT(AE153,"0.#"),1)=".",TRUE,FALSE)</formula>
    </cfRule>
  </conditionalFormatting>
  <conditionalFormatting sqref="AE154">
    <cfRule type="expression" dxfId="201" priority="211">
      <formula>IF(RIGHT(TEXT(AE154,"0.#"),1)=".",FALSE,TRUE)</formula>
    </cfRule>
    <cfRule type="expression" dxfId="200" priority="212">
      <formula>IF(RIGHT(TEXT(AE154,"0.#"),1)=".",TRUE,FALSE)</formula>
    </cfRule>
  </conditionalFormatting>
  <conditionalFormatting sqref="AM153">
    <cfRule type="expression" dxfId="199" priority="201">
      <formula>IF(RIGHT(TEXT(AM153,"0.#"),1)=".",FALSE,TRUE)</formula>
    </cfRule>
    <cfRule type="expression" dxfId="198" priority="202">
      <formula>IF(RIGHT(TEXT(AM153,"0.#"),1)=".",TRUE,FALSE)</formula>
    </cfRule>
  </conditionalFormatting>
  <conditionalFormatting sqref="AE155">
    <cfRule type="expression" dxfId="197" priority="209">
      <formula>IF(RIGHT(TEXT(AE155,"0.#"),1)=".",FALSE,TRUE)</formula>
    </cfRule>
    <cfRule type="expression" dxfId="196" priority="210">
      <formula>IF(RIGHT(TEXT(AE155,"0.#"),1)=".",TRUE,FALSE)</formula>
    </cfRule>
  </conditionalFormatting>
  <conditionalFormatting sqref="AI155">
    <cfRule type="expression" dxfId="195" priority="207">
      <formula>IF(RIGHT(TEXT(AI155,"0.#"),1)=".",FALSE,TRUE)</formula>
    </cfRule>
    <cfRule type="expression" dxfId="194" priority="208">
      <formula>IF(RIGHT(TEXT(AI155,"0.#"),1)=".",TRUE,FALSE)</formula>
    </cfRule>
  </conditionalFormatting>
  <conditionalFormatting sqref="AI154">
    <cfRule type="expression" dxfId="193" priority="205">
      <formula>IF(RIGHT(TEXT(AI154,"0.#"),1)=".",FALSE,TRUE)</formula>
    </cfRule>
    <cfRule type="expression" dxfId="192" priority="206">
      <formula>IF(RIGHT(TEXT(AI154,"0.#"),1)=".",TRUE,FALSE)</formula>
    </cfRule>
  </conditionalFormatting>
  <conditionalFormatting sqref="AI153">
    <cfRule type="expression" dxfId="191" priority="203">
      <formula>IF(RIGHT(TEXT(AI153,"0.#"),1)=".",FALSE,TRUE)</formula>
    </cfRule>
    <cfRule type="expression" dxfId="190" priority="204">
      <formula>IF(RIGHT(TEXT(AI153,"0.#"),1)=".",TRUE,FALSE)</formula>
    </cfRule>
  </conditionalFormatting>
  <conditionalFormatting sqref="AM154">
    <cfRule type="expression" dxfId="189" priority="199">
      <formula>IF(RIGHT(TEXT(AM154,"0.#"),1)=".",FALSE,TRUE)</formula>
    </cfRule>
    <cfRule type="expression" dxfId="188" priority="200">
      <formula>IF(RIGHT(TEXT(AM154,"0.#"),1)=".",TRUE,FALSE)</formula>
    </cfRule>
  </conditionalFormatting>
  <conditionalFormatting sqref="AM155">
    <cfRule type="expression" dxfId="187" priority="197">
      <formula>IF(RIGHT(TEXT(AM155,"0.#"),1)=".",FALSE,TRUE)</formula>
    </cfRule>
    <cfRule type="expression" dxfId="186" priority="198">
      <formula>IF(RIGHT(TEXT(AM155,"0.#"),1)=".",TRUE,FALSE)</formula>
    </cfRule>
  </conditionalFormatting>
  <conditionalFormatting sqref="AQ153:AQ155">
    <cfRule type="expression" dxfId="185" priority="195">
      <formula>IF(RIGHT(TEXT(AQ153,"0.#"),1)=".",FALSE,TRUE)</formula>
    </cfRule>
    <cfRule type="expression" dxfId="184" priority="196">
      <formula>IF(RIGHT(TEXT(AQ153,"0.#"),1)=".",TRUE,FALSE)</formula>
    </cfRule>
  </conditionalFormatting>
  <conditionalFormatting sqref="AU153:AU155">
    <cfRule type="expression" dxfId="183" priority="193">
      <formula>IF(RIGHT(TEXT(AU153,"0.#"),1)=".",FALSE,TRUE)</formula>
    </cfRule>
    <cfRule type="expression" dxfId="182" priority="194">
      <formula>IF(RIGHT(TEXT(AU153,"0.#"),1)=".",TRUE,FALSE)</formula>
    </cfRule>
  </conditionalFormatting>
  <conditionalFormatting sqref="AE192">
    <cfRule type="expression" dxfId="181" priority="191">
      <formula>IF(RIGHT(TEXT(AE192,"0.#"),1)=".",FALSE,TRUE)</formula>
    </cfRule>
    <cfRule type="expression" dxfId="180" priority="192">
      <formula>IF(RIGHT(TEXT(AE192,"0.#"),1)=".",TRUE,FALSE)</formula>
    </cfRule>
  </conditionalFormatting>
  <conditionalFormatting sqref="AE193">
    <cfRule type="expression" dxfId="179" priority="189">
      <formula>IF(RIGHT(TEXT(AE193,"0.#"),1)=".",FALSE,TRUE)</formula>
    </cfRule>
    <cfRule type="expression" dxfId="178" priority="190">
      <formula>IF(RIGHT(TEXT(AE193,"0.#"),1)=".",TRUE,FALSE)</formula>
    </cfRule>
  </conditionalFormatting>
  <conditionalFormatting sqref="AM192">
    <cfRule type="expression" dxfId="177" priority="179">
      <formula>IF(RIGHT(TEXT(AM192,"0.#"),1)=".",FALSE,TRUE)</formula>
    </cfRule>
    <cfRule type="expression" dxfId="176" priority="180">
      <formula>IF(RIGHT(TEXT(AM192,"0.#"),1)=".",TRUE,FALSE)</formula>
    </cfRule>
  </conditionalFormatting>
  <conditionalFormatting sqref="AE194">
    <cfRule type="expression" dxfId="175" priority="187">
      <formula>IF(RIGHT(TEXT(AE194,"0.#"),1)=".",FALSE,TRUE)</formula>
    </cfRule>
    <cfRule type="expression" dxfId="174" priority="188">
      <formula>IF(RIGHT(TEXT(AE194,"0.#"),1)=".",TRUE,FALSE)</formula>
    </cfRule>
  </conditionalFormatting>
  <conditionalFormatting sqref="AI194">
    <cfRule type="expression" dxfId="173" priority="185">
      <formula>IF(RIGHT(TEXT(AI194,"0.#"),1)=".",FALSE,TRUE)</formula>
    </cfRule>
    <cfRule type="expression" dxfId="172" priority="186">
      <formula>IF(RIGHT(TEXT(AI194,"0.#"),1)=".",TRUE,FALSE)</formula>
    </cfRule>
  </conditionalFormatting>
  <conditionalFormatting sqref="AI193">
    <cfRule type="expression" dxfId="171" priority="183">
      <formula>IF(RIGHT(TEXT(AI193,"0.#"),1)=".",FALSE,TRUE)</formula>
    </cfRule>
    <cfRule type="expression" dxfId="170" priority="184">
      <formula>IF(RIGHT(TEXT(AI193,"0.#"),1)=".",TRUE,FALSE)</formula>
    </cfRule>
  </conditionalFormatting>
  <conditionalFormatting sqref="AI192">
    <cfRule type="expression" dxfId="169" priority="181">
      <formula>IF(RIGHT(TEXT(AI192,"0.#"),1)=".",FALSE,TRUE)</formula>
    </cfRule>
    <cfRule type="expression" dxfId="168" priority="182">
      <formula>IF(RIGHT(TEXT(AI192,"0.#"),1)=".",TRUE,FALSE)</formula>
    </cfRule>
  </conditionalFormatting>
  <conditionalFormatting sqref="AM193">
    <cfRule type="expression" dxfId="167" priority="177">
      <formula>IF(RIGHT(TEXT(AM193,"0.#"),1)=".",FALSE,TRUE)</formula>
    </cfRule>
    <cfRule type="expression" dxfId="166" priority="178">
      <formula>IF(RIGHT(TEXT(AM193,"0.#"),1)=".",TRUE,FALSE)</formula>
    </cfRule>
  </conditionalFormatting>
  <conditionalFormatting sqref="AM194">
    <cfRule type="expression" dxfId="165" priority="175">
      <formula>IF(RIGHT(TEXT(AM194,"0.#"),1)=".",FALSE,TRUE)</formula>
    </cfRule>
    <cfRule type="expression" dxfId="164" priority="176">
      <formula>IF(RIGHT(TEXT(AM194,"0.#"),1)=".",TRUE,FALSE)</formula>
    </cfRule>
  </conditionalFormatting>
  <conditionalFormatting sqref="AQ192:AQ194">
    <cfRule type="expression" dxfId="163" priority="173">
      <formula>IF(RIGHT(TEXT(AQ192,"0.#"),1)=".",FALSE,TRUE)</formula>
    </cfRule>
    <cfRule type="expression" dxfId="162" priority="174">
      <formula>IF(RIGHT(TEXT(AQ192,"0.#"),1)=".",TRUE,FALSE)</formula>
    </cfRule>
  </conditionalFormatting>
  <conditionalFormatting sqref="AU192:AU194">
    <cfRule type="expression" dxfId="161" priority="171">
      <formula>IF(RIGHT(TEXT(AU192,"0.#"),1)=".",FALSE,TRUE)</formula>
    </cfRule>
    <cfRule type="expression" dxfId="160" priority="172">
      <formula>IF(RIGHT(TEXT(AU192,"0.#"),1)=".",TRUE,FALSE)</formula>
    </cfRule>
  </conditionalFormatting>
  <conditionalFormatting sqref="AE187">
    <cfRule type="expression" dxfId="159" priority="169">
      <formula>IF(RIGHT(TEXT(AE187,"0.#"),1)=".",FALSE,TRUE)</formula>
    </cfRule>
    <cfRule type="expression" dxfId="158" priority="170">
      <formula>IF(RIGHT(TEXT(AE187,"0.#"),1)=".",TRUE,FALSE)</formula>
    </cfRule>
  </conditionalFormatting>
  <conditionalFormatting sqref="AE188">
    <cfRule type="expression" dxfId="157" priority="167">
      <formula>IF(RIGHT(TEXT(AE188,"0.#"),1)=".",FALSE,TRUE)</formula>
    </cfRule>
    <cfRule type="expression" dxfId="156" priority="168">
      <formula>IF(RIGHT(TEXT(AE188,"0.#"),1)=".",TRUE,FALSE)</formula>
    </cfRule>
  </conditionalFormatting>
  <conditionalFormatting sqref="AM187">
    <cfRule type="expression" dxfId="155" priority="157">
      <formula>IF(RIGHT(TEXT(AM187,"0.#"),1)=".",FALSE,TRUE)</formula>
    </cfRule>
    <cfRule type="expression" dxfId="154" priority="158">
      <formula>IF(RIGHT(TEXT(AM187,"0.#"),1)=".",TRUE,FALSE)</formula>
    </cfRule>
  </conditionalFormatting>
  <conditionalFormatting sqref="AE189">
    <cfRule type="expression" dxfId="153" priority="165">
      <formula>IF(RIGHT(TEXT(AE189,"0.#"),1)=".",FALSE,TRUE)</formula>
    </cfRule>
    <cfRule type="expression" dxfId="152" priority="166">
      <formula>IF(RIGHT(TEXT(AE189,"0.#"),1)=".",TRUE,FALSE)</formula>
    </cfRule>
  </conditionalFormatting>
  <conditionalFormatting sqref="AI189">
    <cfRule type="expression" dxfId="151" priority="163">
      <formula>IF(RIGHT(TEXT(AI189,"0.#"),1)=".",FALSE,TRUE)</formula>
    </cfRule>
    <cfRule type="expression" dxfId="150" priority="164">
      <formula>IF(RIGHT(TEXT(AI189,"0.#"),1)=".",TRUE,FALSE)</formula>
    </cfRule>
  </conditionalFormatting>
  <conditionalFormatting sqref="AI188">
    <cfRule type="expression" dxfId="149" priority="161">
      <formula>IF(RIGHT(TEXT(AI188,"0.#"),1)=".",FALSE,TRUE)</formula>
    </cfRule>
    <cfRule type="expression" dxfId="148" priority="162">
      <formula>IF(RIGHT(TEXT(AI188,"0.#"),1)=".",TRUE,FALSE)</formula>
    </cfRule>
  </conditionalFormatting>
  <conditionalFormatting sqref="AI187">
    <cfRule type="expression" dxfId="147" priority="159">
      <formula>IF(RIGHT(TEXT(AI187,"0.#"),1)=".",FALSE,TRUE)</formula>
    </cfRule>
    <cfRule type="expression" dxfId="146" priority="160">
      <formula>IF(RIGHT(TEXT(AI187,"0.#"),1)=".",TRUE,FALSE)</formula>
    </cfRule>
  </conditionalFormatting>
  <conditionalFormatting sqref="AM188">
    <cfRule type="expression" dxfId="145" priority="155">
      <formula>IF(RIGHT(TEXT(AM188,"0.#"),1)=".",FALSE,TRUE)</formula>
    </cfRule>
    <cfRule type="expression" dxfId="144" priority="156">
      <formula>IF(RIGHT(TEXT(AM188,"0.#"),1)=".",TRUE,FALSE)</formula>
    </cfRule>
  </conditionalFormatting>
  <conditionalFormatting sqref="AM189">
    <cfRule type="expression" dxfId="143" priority="153">
      <formula>IF(RIGHT(TEXT(AM189,"0.#"),1)=".",FALSE,TRUE)</formula>
    </cfRule>
    <cfRule type="expression" dxfId="142" priority="154">
      <formula>IF(RIGHT(TEXT(AM189,"0.#"),1)=".",TRUE,FALSE)</formula>
    </cfRule>
  </conditionalFormatting>
  <conditionalFormatting sqref="AQ187:AQ189">
    <cfRule type="expression" dxfId="141" priority="151">
      <formula>IF(RIGHT(TEXT(AQ187,"0.#"),1)=".",FALSE,TRUE)</formula>
    </cfRule>
    <cfRule type="expression" dxfId="140" priority="152">
      <formula>IF(RIGHT(TEXT(AQ187,"0.#"),1)=".",TRUE,FALSE)</formula>
    </cfRule>
  </conditionalFormatting>
  <conditionalFormatting sqref="AU187:AU189">
    <cfRule type="expression" dxfId="139" priority="149">
      <formula>IF(RIGHT(TEXT(AU187,"0.#"),1)=".",FALSE,TRUE)</formula>
    </cfRule>
    <cfRule type="expression" dxfId="138" priority="150">
      <formula>IF(RIGHT(TEXT(AU187,"0.#"),1)=".",TRUE,FALSE)</formula>
    </cfRule>
  </conditionalFormatting>
  <conditionalFormatting sqref="AE56">
    <cfRule type="expression" dxfId="137" priority="147">
      <formula>IF(RIGHT(TEXT(AE56,"0.#"),1)=".",FALSE,TRUE)</formula>
    </cfRule>
    <cfRule type="expression" dxfId="136" priority="148">
      <formula>IF(RIGHT(TEXT(AE56,"0.#"),1)=".",TRUE,FALSE)</formula>
    </cfRule>
  </conditionalFormatting>
  <conditionalFormatting sqref="AE57">
    <cfRule type="expression" dxfId="135" priority="145">
      <formula>IF(RIGHT(TEXT(AE57,"0.#"),1)=".",FALSE,TRUE)</formula>
    </cfRule>
    <cfRule type="expression" dxfId="134" priority="146">
      <formula>IF(RIGHT(TEXT(AE57,"0.#"),1)=".",TRUE,FALSE)</formula>
    </cfRule>
  </conditionalFormatting>
  <conditionalFormatting sqref="AM56">
    <cfRule type="expression" dxfId="133" priority="135">
      <formula>IF(RIGHT(TEXT(AM56,"0.#"),1)=".",FALSE,TRUE)</formula>
    </cfRule>
    <cfRule type="expression" dxfId="132" priority="136">
      <formula>IF(RIGHT(TEXT(AM56,"0.#"),1)=".",TRUE,FALSE)</formula>
    </cfRule>
  </conditionalFormatting>
  <conditionalFormatting sqref="AE58">
    <cfRule type="expression" dxfId="131" priority="143">
      <formula>IF(RIGHT(TEXT(AE58,"0.#"),1)=".",FALSE,TRUE)</formula>
    </cfRule>
    <cfRule type="expression" dxfId="130" priority="144">
      <formula>IF(RIGHT(TEXT(AE58,"0.#"),1)=".",TRUE,FALSE)</formula>
    </cfRule>
  </conditionalFormatting>
  <conditionalFormatting sqref="AI58">
    <cfRule type="expression" dxfId="129" priority="141">
      <formula>IF(RIGHT(TEXT(AI58,"0.#"),1)=".",FALSE,TRUE)</formula>
    </cfRule>
    <cfRule type="expression" dxfId="128" priority="142">
      <formula>IF(RIGHT(TEXT(AI58,"0.#"),1)=".",TRUE,FALSE)</formula>
    </cfRule>
  </conditionalFormatting>
  <conditionalFormatting sqref="AI57">
    <cfRule type="expression" dxfId="127" priority="139">
      <formula>IF(RIGHT(TEXT(AI57,"0.#"),1)=".",FALSE,TRUE)</formula>
    </cfRule>
    <cfRule type="expression" dxfId="126" priority="140">
      <formula>IF(RIGHT(TEXT(AI57,"0.#"),1)=".",TRUE,FALSE)</formula>
    </cfRule>
  </conditionalFormatting>
  <conditionalFormatting sqref="AI56">
    <cfRule type="expression" dxfId="125" priority="137">
      <formula>IF(RIGHT(TEXT(AI56,"0.#"),1)=".",FALSE,TRUE)</formula>
    </cfRule>
    <cfRule type="expression" dxfId="124" priority="138">
      <formula>IF(RIGHT(TEXT(AI56,"0.#"),1)=".",TRUE,FALSE)</formula>
    </cfRule>
  </conditionalFormatting>
  <conditionalFormatting sqref="AM57">
    <cfRule type="expression" dxfId="123" priority="133">
      <formula>IF(RIGHT(TEXT(AM57,"0.#"),1)=".",FALSE,TRUE)</formula>
    </cfRule>
    <cfRule type="expression" dxfId="122" priority="134">
      <formula>IF(RIGHT(TEXT(AM57,"0.#"),1)=".",TRUE,FALSE)</formula>
    </cfRule>
  </conditionalFormatting>
  <conditionalFormatting sqref="AM58">
    <cfRule type="expression" dxfId="121" priority="131">
      <formula>IF(RIGHT(TEXT(AM58,"0.#"),1)=".",FALSE,TRUE)</formula>
    </cfRule>
    <cfRule type="expression" dxfId="120" priority="132">
      <formula>IF(RIGHT(TEXT(AM58,"0.#"),1)=".",TRUE,FALSE)</formula>
    </cfRule>
  </conditionalFormatting>
  <conditionalFormatting sqref="AQ56:AQ58">
    <cfRule type="expression" dxfId="119" priority="129">
      <formula>IF(RIGHT(TEXT(AQ56,"0.#"),1)=".",FALSE,TRUE)</formula>
    </cfRule>
    <cfRule type="expression" dxfId="118" priority="130">
      <formula>IF(RIGHT(TEXT(AQ56,"0.#"),1)=".",TRUE,FALSE)</formula>
    </cfRule>
  </conditionalFormatting>
  <conditionalFormatting sqref="AU56:AU58">
    <cfRule type="expression" dxfId="117" priority="127">
      <formula>IF(RIGHT(TEXT(AU56,"0.#"),1)=".",FALSE,TRUE)</formula>
    </cfRule>
    <cfRule type="expression" dxfId="116" priority="128">
      <formula>IF(RIGHT(TEXT(AU56,"0.#"),1)=".",TRUE,FALSE)</formula>
    </cfRule>
  </conditionalFormatting>
  <conditionalFormatting sqref="AE51">
    <cfRule type="expression" dxfId="115" priority="125">
      <formula>IF(RIGHT(TEXT(AE51,"0.#"),1)=".",FALSE,TRUE)</formula>
    </cfRule>
    <cfRule type="expression" dxfId="114" priority="126">
      <formula>IF(RIGHT(TEXT(AE51,"0.#"),1)=".",TRUE,FALSE)</formula>
    </cfRule>
  </conditionalFormatting>
  <conditionalFormatting sqref="AE52">
    <cfRule type="expression" dxfId="113" priority="123">
      <formula>IF(RIGHT(TEXT(AE52,"0.#"),1)=".",FALSE,TRUE)</formula>
    </cfRule>
    <cfRule type="expression" dxfId="112" priority="124">
      <formula>IF(RIGHT(TEXT(AE52,"0.#"),1)=".",TRUE,FALSE)</formula>
    </cfRule>
  </conditionalFormatting>
  <conditionalFormatting sqref="AM51">
    <cfRule type="expression" dxfId="111" priority="113">
      <formula>IF(RIGHT(TEXT(AM51,"0.#"),1)=".",FALSE,TRUE)</formula>
    </cfRule>
    <cfRule type="expression" dxfId="110" priority="114">
      <formula>IF(RIGHT(TEXT(AM51,"0.#"),1)=".",TRUE,FALSE)</formula>
    </cfRule>
  </conditionalFormatting>
  <conditionalFormatting sqref="AE53">
    <cfRule type="expression" dxfId="109" priority="121">
      <formula>IF(RIGHT(TEXT(AE53,"0.#"),1)=".",FALSE,TRUE)</formula>
    </cfRule>
    <cfRule type="expression" dxfId="108" priority="122">
      <formula>IF(RIGHT(TEXT(AE53,"0.#"),1)=".",TRUE,FALSE)</formula>
    </cfRule>
  </conditionalFormatting>
  <conditionalFormatting sqref="AI53">
    <cfRule type="expression" dxfId="107" priority="119">
      <formula>IF(RIGHT(TEXT(AI53,"0.#"),1)=".",FALSE,TRUE)</formula>
    </cfRule>
    <cfRule type="expression" dxfId="106" priority="120">
      <formula>IF(RIGHT(TEXT(AI53,"0.#"),1)=".",TRUE,FALSE)</formula>
    </cfRule>
  </conditionalFormatting>
  <conditionalFormatting sqref="AI52">
    <cfRule type="expression" dxfId="105" priority="117">
      <formula>IF(RIGHT(TEXT(AI52,"0.#"),1)=".",FALSE,TRUE)</formula>
    </cfRule>
    <cfRule type="expression" dxfId="104" priority="118">
      <formula>IF(RIGHT(TEXT(AI52,"0.#"),1)=".",TRUE,FALSE)</formula>
    </cfRule>
  </conditionalFormatting>
  <conditionalFormatting sqref="AI51">
    <cfRule type="expression" dxfId="103" priority="115">
      <formula>IF(RIGHT(TEXT(AI51,"0.#"),1)=".",FALSE,TRUE)</formula>
    </cfRule>
    <cfRule type="expression" dxfId="102" priority="116">
      <formula>IF(RIGHT(TEXT(AI51,"0.#"),1)=".",TRUE,FALSE)</formula>
    </cfRule>
  </conditionalFormatting>
  <conditionalFormatting sqref="AM52">
    <cfRule type="expression" dxfId="101" priority="111">
      <formula>IF(RIGHT(TEXT(AM52,"0.#"),1)=".",FALSE,TRUE)</formula>
    </cfRule>
    <cfRule type="expression" dxfId="100" priority="112">
      <formula>IF(RIGHT(TEXT(AM52,"0.#"),1)=".",TRUE,FALSE)</formula>
    </cfRule>
  </conditionalFormatting>
  <conditionalFormatting sqref="AM53">
    <cfRule type="expression" dxfId="99" priority="109">
      <formula>IF(RIGHT(TEXT(AM53,"0.#"),1)=".",FALSE,TRUE)</formula>
    </cfRule>
    <cfRule type="expression" dxfId="98" priority="110">
      <formula>IF(RIGHT(TEXT(AM53,"0.#"),1)=".",TRUE,FALSE)</formula>
    </cfRule>
  </conditionalFormatting>
  <conditionalFormatting sqref="AQ51:AQ53">
    <cfRule type="expression" dxfId="97" priority="107">
      <formula>IF(RIGHT(TEXT(AQ51,"0.#"),1)=".",FALSE,TRUE)</formula>
    </cfRule>
    <cfRule type="expression" dxfId="96" priority="108">
      <formula>IF(RIGHT(TEXT(AQ51,"0.#"),1)=".",TRUE,FALSE)</formula>
    </cfRule>
  </conditionalFormatting>
  <conditionalFormatting sqref="AU51:AU53">
    <cfRule type="expression" dxfId="95" priority="105">
      <formula>IF(RIGHT(TEXT(AU51,"0.#"),1)=".",FALSE,TRUE)</formula>
    </cfRule>
    <cfRule type="expression" dxfId="94" priority="106">
      <formula>IF(RIGHT(TEXT(AU51,"0.#"),1)=".",TRUE,FALSE)</formula>
    </cfRule>
  </conditionalFormatting>
  <conditionalFormatting sqref="AM35:AM36">
    <cfRule type="expression" dxfId="93" priority="103">
      <formula>IF(RIGHT(TEXT(AM35,"0.#"),1)=".",FALSE,TRUE)</formula>
    </cfRule>
    <cfRule type="expression" dxfId="92" priority="104">
      <formula>IF(RIGHT(TEXT(AM35,"0.#"),1)=".",TRUE,FALSE)</formula>
    </cfRule>
  </conditionalFormatting>
  <conditionalFormatting sqref="AM39">
    <cfRule type="expression" dxfId="91" priority="97">
      <formula>IF(RIGHT(TEXT(AM39,"0.#"),1)=".",FALSE,TRUE)</formula>
    </cfRule>
    <cfRule type="expression" dxfId="90" priority="98">
      <formula>IF(RIGHT(TEXT(AM39,"0.#"),1)=".",TRUE,FALSE)</formula>
    </cfRule>
  </conditionalFormatting>
  <conditionalFormatting sqref="AM40">
    <cfRule type="expression" dxfId="89" priority="99">
      <formula>IF(RIGHT(TEXT(AM40,"0.#"),1)=".",FALSE,TRUE)</formula>
    </cfRule>
    <cfRule type="expression" dxfId="88" priority="100">
      <formula>IF(RIGHT(TEXT(AM40,"0.#"),1)=".",TRUE,FALSE)</formula>
    </cfRule>
  </conditionalFormatting>
  <conditionalFormatting sqref="AM75">
    <cfRule type="expression" dxfId="87" priority="95">
      <formula>IF(RIGHT(TEXT(AM75,"0.#"),1)=".",FALSE,TRUE)</formula>
    </cfRule>
    <cfRule type="expression" dxfId="86" priority="96">
      <formula>IF(RIGHT(TEXT(AM75,"0.#"),1)=".",TRUE,FALSE)</formula>
    </cfRule>
  </conditionalFormatting>
  <conditionalFormatting sqref="AM74">
    <cfRule type="expression" dxfId="85" priority="93">
      <formula>IF(RIGHT(TEXT(AM74,"0.#"),1)=".",FALSE,TRUE)</formula>
    </cfRule>
    <cfRule type="expression" dxfId="84" priority="94">
      <formula>IF(RIGHT(TEXT(AM74,"0.#"),1)=".",TRUE,FALSE)</formula>
    </cfRule>
  </conditionalFormatting>
  <conditionalFormatting sqref="AM73">
    <cfRule type="expression" dxfId="83" priority="91">
      <formula>IF(RIGHT(TEXT(AM73,"0.#"),1)=".",FALSE,TRUE)</formula>
    </cfRule>
    <cfRule type="expression" dxfId="82" priority="92">
      <formula>IF(RIGHT(TEXT(AM73,"0.#"),1)=".",TRUE,FALSE)</formula>
    </cfRule>
  </conditionalFormatting>
  <conditionalFormatting sqref="AE107">
    <cfRule type="expression" dxfId="81" priority="89">
      <formula>IF(RIGHT(TEXT(AE107,"0.#"),1)=".",FALSE,TRUE)</formula>
    </cfRule>
    <cfRule type="expression" dxfId="80" priority="90">
      <formula>IF(RIGHT(TEXT(AE107,"0.#"),1)=".",TRUE,FALSE)</formula>
    </cfRule>
  </conditionalFormatting>
  <conditionalFormatting sqref="AE108">
    <cfRule type="expression" dxfId="79" priority="87">
      <formula>IF(RIGHT(TEXT(AE108,"0.#"),1)=".",FALSE,TRUE)</formula>
    </cfRule>
    <cfRule type="expression" dxfId="78" priority="88">
      <formula>IF(RIGHT(TEXT(AE108,"0.#"),1)=".",TRUE,FALSE)</formula>
    </cfRule>
  </conditionalFormatting>
  <conditionalFormatting sqref="AE109">
    <cfRule type="expression" dxfId="77" priority="85">
      <formula>IF(RIGHT(TEXT(AE109,"0.#"),1)=".",FALSE,TRUE)</formula>
    </cfRule>
    <cfRule type="expression" dxfId="76" priority="86">
      <formula>IF(RIGHT(TEXT(AE109,"0.#"),1)=".",TRUE,FALSE)</formula>
    </cfRule>
  </conditionalFormatting>
  <conditionalFormatting sqref="AI109">
    <cfRule type="expression" dxfId="75" priority="83">
      <formula>IF(RIGHT(TEXT(AI109,"0.#"),1)=".",FALSE,TRUE)</formula>
    </cfRule>
    <cfRule type="expression" dxfId="74" priority="84">
      <formula>IF(RIGHT(TEXT(AI109,"0.#"),1)=".",TRUE,FALSE)</formula>
    </cfRule>
  </conditionalFormatting>
  <conditionalFormatting sqref="AI108">
    <cfRule type="expression" dxfId="73" priority="81">
      <formula>IF(RIGHT(TEXT(AI108,"0.#"),1)=".",FALSE,TRUE)</formula>
    </cfRule>
    <cfRule type="expression" dxfId="72" priority="82">
      <formula>IF(RIGHT(TEXT(AI108,"0.#"),1)=".",TRUE,FALSE)</formula>
    </cfRule>
  </conditionalFormatting>
  <conditionalFormatting sqref="AI107">
    <cfRule type="expression" dxfId="71" priority="79">
      <formula>IF(RIGHT(TEXT(AI107,"0.#"),1)=".",FALSE,TRUE)</formula>
    </cfRule>
    <cfRule type="expression" dxfId="70" priority="80">
      <formula>IF(RIGHT(TEXT(AI107,"0.#"),1)=".",TRUE,FALSE)</formula>
    </cfRule>
  </conditionalFormatting>
  <conditionalFormatting sqref="AQ107:AQ109">
    <cfRule type="expression" dxfId="69" priority="77">
      <formula>IF(RIGHT(TEXT(AQ107,"0.#"),1)=".",FALSE,TRUE)</formula>
    </cfRule>
    <cfRule type="expression" dxfId="68" priority="78">
      <formula>IF(RIGHT(TEXT(AQ107,"0.#"),1)=".",TRUE,FALSE)</formula>
    </cfRule>
  </conditionalFormatting>
  <conditionalFormatting sqref="AU107:AU109">
    <cfRule type="expression" dxfId="67" priority="75">
      <formula>IF(RIGHT(TEXT(AU107,"0.#"),1)=".",FALSE,TRUE)</formula>
    </cfRule>
    <cfRule type="expression" dxfId="66" priority="76">
      <formula>IF(RIGHT(TEXT(AU107,"0.#"),1)=".",TRUE,FALSE)</formula>
    </cfRule>
  </conditionalFormatting>
  <conditionalFormatting sqref="AM109">
    <cfRule type="expression" dxfId="65" priority="73">
      <formula>IF(RIGHT(TEXT(AM109,"0.#"),1)=".",FALSE,TRUE)</formula>
    </cfRule>
    <cfRule type="expression" dxfId="64" priority="74">
      <formula>IF(RIGHT(TEXT(AM109,"0.#"),1)=".",TRUE,FALSE)</formula>
    </cfRule>
  </conditionalFormatting>
  <conditionalFormatting sqref="AM108">
    <cfRule type="expression" dxfId="63" priority="71">
      <formula>IF(RIGHT(TEXT(AM108,"0.#"),1)=".",FALSE,TRUE)</formula>
    </cfRule>
    <cfRule type="expression" dxfId="62" priority="72">
      <formula>IF(RIGHT(TEXT(AM108,"0.#"),1)=".",TRUE,FALSE)</formula>
    </cfRule>
  </conditionalFormatting>
  <conditionalFormatting sqref="AM107">
    <cfRule type="expression" dxfId="61" priority="69">
      <formula>IF(RIGHT(TEXT(AM107,"0.#"),1)=".",FALSE,TRUE)</formula>
    </cfRule>
    <cfRule type="expression" dxfId="60" priority="70">
      <formula>IF(RIGHT(TEXT(AM107,"0.#"),1)=".",TRUE,FALSE)</formula>
    </cfRule>
  </conditionalFormatting>
  <conditionalFormatting sqref="AE100">
    <cfRule type="expression" dxfId="59" priority="67">
      <formula>IF(RIGHT(TEXT(AE100,"0.#"),1)=".",FALSE,TRUE)</formula>
    </cfRule>
    <cfRule type="expression" dxfId="58" priority="68">
      <formula>IF(RIGHT(TEXT(AE100,"0.#"),1)=".",TRUE,FALSE)</formula>
    </cfRule>
  </conditionalFormatting>
  <conditionalFormatting sqref="AI100 AM100">
    <cfRule type="expression" dxfId="57" priority="65">
      <formula>IF(RIGHT(TEXT(AI100,"0.#"),1)=".",FALSE,TRUE)</formula>
    </cfRule>
    <cfRule type="expression" dxfId="56" priority="66">
      <formula>IF(RIGHT(TEXT(AI100,"0.#"),1)=".",TRUE,FALSE)</formula>
    </cfRule>
  </conditionalFormatting>
  <conditionalFormatting sqref="AE101">
    <cfRule type="expression" dxfId="55" priority="63">
      <formula>IF(RIGHT(TEXT(AE101,"0.#"),1)=".",FALSE,TRUE)</formula>
    </cfRule>
    <cfRule type="expression" dxfId="54" priority="64">
      <formula>IF(RIGHT(TEXT(AE101,"0.#"),1)=".",TRUE,FALSE)</formula>
    </cfRule>
  </conditionalFormatting>
  <conditionalFormatting sqref="AI101 AM101">
    <cfRule type="expression" dxfId="53" priority="61">
      <formula>IF(RIGHT(TEXT(AI101,"0.#"),1)=".",FALSE,TRUE)</formula>
    </cfRule>
    <cfRule type="expression" dxfId="52" priority="62">
      <formula>IF(RIGHT(TEXT(AI101,"0.#"),1)=".",TRUE,FALSE)</formula>
    </cfRule>
  </conditionalFormatting>
  <conditionalFormatting sqref="AE104">
    <cfRule type="expression" dxfId="51" priority="55">
      <formula>IF(RIGHT(TEXT(AE104,"0.#"),1)=".",FALSE,TRUE)</formula>
    </cfRule>
    <cfRule type="expression" dxfId="50" priority="56">
      <formula>IF(RIGHT(TEXT(AE104,"0.#"),1)=".",TRUE,FALSE)</formula>
    </cfRule>
  </conditionalFormatting>
  <conditionalFormatting sqref="AE103">
    <cfRule type="expression" dxfId="49" priority="59">
      <formula>IF(RIGHT(TEXT(AE103,"0.#"),1)=".",FALSE,TRUE)</formula>
    </cfRule>
    <cfRule type="expression" dxfId="48" priority="60">
      <formula>IF(RIGHT(TEXT(AE103,"0.#"),1)=".",TRUE,FALSE)</formula>
    </cfRule>
  </conditionalFormatting>
  <conditionalFormatting sqref="AI103:AI104">
    <cfRule type="expression" dxfId="47" priority="57">
      <formula>IF(RIGHT(TEXT(AI103,"0.#"),1)=".",FALSE,TRUE)</formula>
    </cfRule>
    <cfRule type="expression" dxfId="46" priority="58">
      <formula>IF(RIGHT(TEXT(AI103,"0.#"),1)=".",TRUE,FALSE)</formula>
    </cfRule>
  </conditionalFormatting>
  <conditionalFormatting sqref="AM103:AM104">
    <cfRule type="expression" dxfId="45" priority="53">
      <formula>IF(RIGHT(TEXT(AM103,"0.#"),1)=".",FALSE,TRUE)</formula>
    </cfRule>
    <cfRule type="expression" dxfId="44" priority="54">
      <formula>IF(RIGHT(TEXT(AM103,"0.#"),1)=".",TRUE,FALSE)</formula>
    </cfRule>
  </conditionalFormatting>
  <conditionalFormatting sqref="AQ104">
    <cfRule type="expression" dxfId="43" priority="51">
      <formula>IF(RIGHT(TEXT(AQ104,"0.#"),1)=".",FALSE,TRUE)</formula>
    </cfRule>
    <cfRule type="expression" dxfId="42" priority="52">
      <formula>IF(RIGHT(TEXT(AQ104,"0.#"),1)=".",TRUE,FALSE)</formula>
    </cfRule>
  </conditionalFormatting>
  <conditionalFormatting sqref="AQ100">
    <cfRule type="expression" dxfId="41" priority="49">
      <formula>IF(RIGHT(TEXT(AQ100,"0.#"),1)=".",FALSE,TRUE)</formula>
    </cfRule>
    <cfRule type="expression" dxfId="40" priority="50">
      <formula>IF(RIGHT(TEXT(AQ100,"0.#"),1)=".",TRUE,FALSE)</formula>
    </cfRule>
  </conditionalFormatting>
  <conditionalFormatting sqref="AQ101">
    <cfRule type="expression" dxfId="39" priority="47">
      <formula>IF(RIGHT(TEXT(AQ101,"0.#"),1)=".",FALSE,TRUE)</formula>
    </cfRule>
    <cfRule type="expression" dxfId="38" priority="48">
      <formula>IF(RIGHT(TEXT(AQ101,"0.#"),1)=".",TRUE,FALSE)</formula>
    </cfRule>
  </conditionalFormatting>
  <conditionalFormatting sqref="AU101">
    <cfRule type="expression" dxfId="37" priority="43">
      <formula>IF(RIGHT(TEXT(AU101,"0.#"),1)=".",FALSE,TRUE)</formula>
    </cfRule>
    <cfRule type="expression" dxfId="36" priority="44">
      <formula>IF(RIGHT(TEXT(AU101,"0.#"),1)=".",TRUE,FALSE)</formula>
    </cfRule>
  </conditionalFormatting>
  <conditionalFormatting sqref="AU100">
    <cfRule type="expression" dxfId="35" priority="45">
      <formula>IF(RIGHT(TEXT(AU100,"0.#"),1)=".",FALSE,TRUE)</formula>
    </cfRule>
    <cfRule type="expression" dxfId="34" priority="46">
      <formula>IF(RIGHT(TEXT(AU100,"0.#"),1)=".",TRUE,FALSE)</formula>
    </cfRule>
  </conditionalFormatting>
  <conditionalFormatting sqref="AQ103">
    <cfRule type="expression" dxfId="33" priority="41">
      <formula>IF(RIGHT(TEXT(AQ103,"0.#"),1)=".",FALSE,TRUE)</formula>
    </cfRule>
    <cfRule type="expression" dxfId="32" priority="42">
      <formula>IF(RIGHT(TEXT(AQ103,"0.#"),1)=".",TRUE,FALSE)</formula>
    </cfRule>
  </conditionalFormatting>
  <conditionalFormatting sqref="AE141">
    <cfRule type="expression" dxfId="31" priority="39">
      <formula>IF(RIGHT(TEXT(AE141,"0.#"),1)=".",FALSE,TRUE)</formula>
    </cfRule>
    <cfRule type="expression" dxfId="30" priority="40">
      <formula>IF(RIGHT(TEXT(AE141,"0.#"),1)=".",TRUE,FALSE)</formula>
    </cfRule>
  </conditionalFormatting>
  <conditionalFormatting sqref="AI141">
    <cfRule type="expression" dxfId="29" priority="37">
      <formula>IF(RIGHT(TEXT(AI141,"0.#"),1)=".",FALSE,TRUE)</formula>
    </cfRule>
    <cfRule type="expression" dxfId="28" priority="38">
      <formula>IF(RIGHT(TEXT(AI141,"0.#"),1)=".",TRUE,FALSE)</formula>
    </cfRule>
  </conditionalFormatting>
  <conditionalFormatting sqref="AM141">
    <cfRule type="expression" dxfId="27" priority="35">
      <formula>IF(RIGHT(TEXT(AM141,"0.#"),1)=".",FALSE,TRUE)</formula>
    </cfRule>
    <cfRule type="expression" dxfId="26" priority="36">
      <formula>IF(RIGHT(TEXT(AM141,"0.#"),1)=".",TRUE,FALSE)</formula>
    </cfRule>
  </conditionalFormatting>
  <conditionalFormatting sqref="AQ141">
    <cfRule type="expression" dxfId="25" priority="33">
      <formula>IF(RIGHT(TEXT(AQ141,"0.#"),1)=".",FALSE,TRUE)</formula>
    </cfRule>
    <cfRule type="expression" dxfId="24" priority="34">
      <formula>IF(RIGHT(TEXT(AQ141,"0.#"),1)=".",TRUE,FALSE)</formula>
    </cfRule>
  </conditionalFormatting>
  <conditionalFormatting sqref="AU141">
    <cfRule type="expression" dxfId="23" priority="31">
      <formula>IF(RIGHT(TEXT(AU141,"0.#"),1)=".",FALSE,TRUE)</formula>
    </cfRule>
    <cfRule type="expression" dxfId="22" priority="32">
      <formula>IF(RIGHT(TEXT(AU141,"0.#"),1)=".",TRUE,FALSE)</formula>
    </cfRule>
  </conditionalFormatting>
  <conditionalFormatting sqref="AE142">
    <cfRule type="expression" dxfId="21" priority="29">
      <formula>IF(RIGHT(TEXT(AE142,"0.#"),1)=".",FALSE,TRUE)</formula>
    </cfRule>
    <cfRule type="expression" dxfId="20" priority="30">
      <formula>IF(RIGHT(TEXT(AE142,"0.#"),1)=".",TRUE,FALSE)</formula>
    </cfRule>
  </conditionalFormatting>
  <conditionalFormatting sqref="AI142">
    <cfRule type="expression" dxfId="19" priority="27">
      <formula>IF(RIGHT(TEXT(AI142,"0.#"),1)=".",FALSE,TRUE)</formula>
    </cfRule>
    <cfRule type="expression" dxfId="18" priority="28">
      <formula>IF(RIGHT(TEXT(AI142,"0.#"),1)=".",TRUE,FALSE)</formula>
    </cfRule>
  </conditionalFormatting>
  <conditionalFormatting sqref="AM142">
    <cfRule type="expression" dxfId="17" priority="25">
      <formula>IF(RIGHT(TEXT(AM142,"0.#"),1)=".",FALSE,TRUE)</formula>
    </cfRule>
    <cfRule type="expression" dxfId="16" priority="26">
      <formula>IF(RIGHT(TEXT(AM142,"0.#"),1)=".",TRUE,FALSE)</formula>
    </cfRule>
  </conditionalFormatting>
  <conditionalFormatting sqref="AQ142">
    <cfRule type="expression" dxfId="15" priority="23">
      <formula>IF(RIGHT(TEXT(AQ142,"0.#"),1)=".",FALSE,TRUE)</formula>
    </cfRule>
    <cfRule type="expression" dxfId="14" priority="24">
      <formula>IF(RIGHT(TEXT(AQ142,"0.#"),1)=".",TRUE,FALSE)</formula>
    </cfRule>
  </conditionalFormatting>
  <conditionalFormatting sqref="AU142">
    <cfRule type="expression" dxfId="13" priority="21">
      <formula>IF(RIGHT(TEXT(AU142,"0.#"),1)=".",FALSE,TRUE)</formula>
    </cfRule>
    <cfRule type="expression" dxfId="12" priority="22">
      <formula>IF(RIGHT(TEXT(AU142,"0.#"),1)=".",TRUE,FALSE)</formula>
    </cfRule>
  </conditionalFormatting>
  <conditionalFormatting sqref="AE143">
    <cfRule type="expression" dxfId="11" priority="19">
      <formula>IF(RIGHT(TEXT(AE143,"0.#"),1)=".",FALSE,TRUE)</formula>
    </cfRule>
    <cfRule type="expression" dxfId="10" priority="20">
      <formula>IF(RIGHT(TEXT(AE143,"0.#"),1)=".",TRUE,FALSE)</formula>
    </cfRule>
  </conditionalFormatting>
  <conditionalFormatting sqref="AI143">
    <cfRule type="expression" dxfId="9" priority="17">
      <formula>IF(RIGHT(TEXT(AI143,"0.#"),1)=".",FALSE,TRUE)</formula>
    </cfRule>
    <cfRule type="expression" dxfId="8" priority="18">
      <formula>IF(RIGHT(TEXT(AI143,"0.#"),1)=".",TRUE,FALSE)</formula>
    </cfRule>
  </conditionalFormatting>
  <conditionalFormatting sqref="AM143">
    <cfRule type="expression" dxfId="7" priority="15">
      <formula>IF(RIGHT(TEXT(AM143,"0.#"),1)=".",FALSE,TRUE)</formula>
    </cfRule>
    <cfRule type="expression" dxfId="6" priority="16">
      <formula>IF(RIGHT(TEXT(AM143,"0.#"),1)=".",TRUE,FALSE)</formula>
    </cfRule>
  </conditionalFormatting>
  <conditionalFormatting sqref="AQ143">
    <cfRule type="expression" dxfId="5" priority="13">
      <formula>IF(RIGHT(TEXT(AQ143,"0.#"),1)=".",FALSE,TRUE)</formula>
    </cfRule>
    <cfRule type="expression" dxfId="4" priority="14">
      <formula>IF(RIGHT(TEXT(AQ143,"0.#"),1)=".",TRUE,FALSE)</formula>
    </cfRule>
  </conditionalFormatting>
  <conditionalFormatting sqref="AU143">
    <cfRule type="expression" dxfId="3" priority="11">
      <formula>IF(RIGHT(TEXT(AU143,"0.#"),1)=".",FALSE,TRUE)</formula>
    </cfRule>
    <cfRule type="expression" dxfId="2" priority="12">
      <formula>IF(RIGHT(TEXT(AU143,"0.#"),1)=".",TRUE,FALSE)</formula>
    </cfRule>
  </conditionalFormatting>
  <conditionalFormatting sqref="AU206">
    <cfRule type="expression" dxfId="1" priority="9">
      <formula>IF(RIGHT(TEXT(AU206,"0.#"),1)=".",FALSE,TRUE)</formula>
    </cfRule>
    <cfRule type="expression" dxfId="0" priority="10">
      <formula>IF(RIGHT(TEXT(AU206,"0.#"),1)=".",TRUE,FALSE)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50" man="1"/>
    <brk id="145" max="50" man="1"/>
    <brk id="225" max="50"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12" sqref="B1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t="s">
        <v>626</v>
      </c>
      <c r="R6" s="13" t="str">
        <f t="shared" si="3"/>
        <v>交付</v>
      </c>
      <c r="S6" s="13" t="str">
        <f t="shared" si="4"/>
        <v>交付</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交付</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交付</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t="s">
        <v>626</v>
      </c>
      <c r="M9" s="13" t="str">
        <f t="shared" si="2"/>
        <v>エネルギー対策</v>
      </c>
      <c r="N9" s="13" t="str">
        <f t="shared" si="6"/>
        <v>エネルギー対策</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t="s">
        <v>626</v>
      </c>
      <c r="H10" s="13" t="str">
        <f t="shared" si="1"/>
        <v>エネルギー対策特別会計エネルギー需給勘定</v>
      </c>
      <c r="I10" s="13" t="str">
        <f t="shared" si="5"/>
        <v>エネルギー対策特別会計エネルギー需給勘定</v>
      </c>
      <c r="K10" s="14" t="s">
        <v>227</v>
      </c>
      <c r="L10" s="15"/>
      <c r="M10" s="13" t="str">
        <f t="shared" si="2"/>
        <v/>
      </c>
      <c r="N10" s="13" t="str">
        <f t="shared" si="6"/>
        <v>エネルギー対策</v>
      </c>
      <c r="O10" s="13"/>
      <c r="P10" s="13" t="str">
        <f>S8</f>
        <v>交付</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t="s">
        <v>626</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エネルギー対策特別会計エネルギー需給勘定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エネルギー対策特別会計エネルギー需給勘定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エネルギー対策特別会計エネルギー需給勘定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エネルギー対策特別会計エネルギー需給勘定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エネルギー対策特別会計エネルギー需給勘定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エネルギー対策特別会計エネルギー需給勘定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エネルギー対策特別会計エネルギー需給勘定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エネルギー対策特別会計エネルギー需給勘定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エネルギー対策特別会計エネルギー需給勘定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エネルギー対策特別会計エネルギー需給勘定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エネルギー対策特別会計エネルギー需給勘定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エネルギー対策特別会計エネルギー需給勘定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600</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