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fsst01\大臣官房_環境経済課\06_金融室（旧金融L・支援L）\11_ESGコミット促進\R4年度\01. TCFD開示マス支援\02. 公募関係\03. 確定\報道発表\"/>
    </mc:Choice>
  </mc:AlternateContent>
  <xr:revisionPtr revIDLastSave="0" documentId="13_ncr:1_{838C9E0B-DBE9-47AB-AE1B-5478206D6FD5}" xr6:coauthVersionLast="47" xr6:coauthVersionMax="47" xr10:uidLastSave="{00000000-0000-0000-0000-000000000000}"/>
  <bookViews>
    <workbookView xWindow="16500" yWindow="-14025" windowWidth="17280" windowHeight="11595" activeTab="2" xr2:uid="{0EB542CA-042A-426B-9722-7176FD69E9DB}"/>
  </bookViews>
  <sheets>
    <sheet name="応募申請書" sheetId="3" r:id="rId1"/>
    <sheet name="自己診断シート" sheetId="7" r:id="rId2"/>
    <sheet name="【記入例】応募申請書 " sheetId="10" r:id="rId3"/>
    <sheet name="【記入例】自己診断シート" sheetId="11" r:id="rId4"/>
    <sheet name="選択肢リスト（非表示予定）→" sheetId="9" state="hidden" r:id="rId5"/>
    <sheet name="回答リストA_自己診断シート" sheetId="8" state="hidden" r:id="rId6"/>
    <sheet name="回答リストB_自己診断シート" sheetId="5" state="hidden" r:id="rId7"/>
    <sheet name="回答リスト_応募申請書" sheetId="2" state="hidden" r:id="rId8"/>
  </sheets>
  <definedNames>
    <definedName name="_xlnm.Print_Area" localSheetId="2">'【記入例】応募申請書 '!$A$1:$AE$73</definedName>
    <definedName name="_xlnm.Print_Area" localSheetId="3">【記入例】自己診断シート!$A$1:$AE$118</definedName>
    <definedName name="_xlnm.Print_Area" localSheetId="0">応募申請書!$A$1:$AE$73</definedName>
    <definedName name="_xlnm.Print_Area" localSheetId="1">自己診断シート!$A$1:$AE$118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5" i="11" l="1"/>
  <c r="C105" i="11"/>
  <c r="F101" i="11"/>
  <c r="C101" i="11"/>
  <c r="F97" i="11"/>
  <c r="C97" i="11"/>
  <c r="F93" i="11"/>
  <c r="C93" i="11"/>
  <c r="F90" i="11"/>
  <c r="F88" i="11"/>
  <c r="F87" i="11"/>
  <c r="C87" i="11"/>
  <c r="F83" i="11"/>
  <c r="C83" i="11"/>
  <c r="B82" i="11"/>
  <c r="F74" i="11"/>
  <c r="C74" i="11"/>
  <c r="F70" i="11"/>
  <c r="C70" i="11"/>
  <c r="F66" i="11"/>
  <c r="C66" i="11"/>
  <c r="F62" i="11"/>
  <c r="C62" i="11"/>
  <c r="B61" i="11"/>
  <c r="F53" i="11"/>
  <c r="C53" i="11"/>
  <c r="F50" i="11"/>
  <c r="F48" i="11"/>
  <c r="F47" i="11"/>
  <c r="C47" i="11"/>
  <c r="F43" i="11"/>
  <c r="C43" i="11"/>
  <c r="F39" i="11"/>
  <c r="C39" i="11"/>
  <c r="B38" i="11"/>
  <c r="F31" i="11"/>
  <c r="C31" i="11"/>
  <c r="F27" i="11"/>
  <c r="C27" i="11"/>
  <c r="B26" i="11"/>
  <c r="F6" i="11"/>
  <c r="F5" i="11"/>
  <c r="A2" i="11"/>
  <c r="J48" i="10"/>
  <c r="P48" i="10" s="1"/>
  <c r="C8" i="2"/>
  <c r="F87" i="7"/>
  <c r="F105" i="7"/>
  <c r="F101" i="7"/>
  <c r="F97" i="7"/>
  <c r="C105" i="7"/>
  <c r="C101" i="7"/>
  <c r="C97" i="7"/>
  <c r="F74" i="7"/>
  <c r="C74" i="7"/>
  <c r="F53" i="7"/>
  <c r="C53" i="7"/>
  <c r="C27" i="7"/>
  <c r="F41" i="5"/>
  <c r="I41" i="5"/>
  <c r="H41" i="5"/>
  <c r="G41" i="5"/>
  <c r="E41" i="5"/>
  <c r="I40" i="5"/>
  <c r="H40" i="5"/>
  <c r="G40" i="5"/>
  <c r="F40" i="5"/>
  <c r="E40" i="5"/>
  <c r="I39" i="5"/>
  <c r="H39" i="5"/>
  <c r="G39" i="5"/>
  <c r="F39" i="5"/>
  <c r="E39" i="5"/>
  <c r="I34" i="5"/>
  <c r="H34" i="5"/>
  <c r="G34" i="5"/>
  <c r="F34" i="5"/>
  <c r="E34" i="5"/>
  <c r="I30" i="5"/>
  <c r="H30" i="5"/>
  <c r="G30" i="5"/>
  <c r="F30" i="5"/>
  <c r="E30" i="5"/>
  <c r="F50" i="7"/>
  <c r="C6" i="8"/>
  <c r="E38" i="5"/>
  <c r="E37" i="5"/>
  <c r="E36" i="5"/>
  <c r="E35" i="5"/>
  <c r="E33" i="5"/>
  <c r="E32" i="5"/>
  <c r="E31" i="5"/>
  <c r="E29" i="5"/>
  <c r="E28" i="5"/>
  <c r="E27" i="5"/>
  <c r="E26" i="5"/>
  <c r="E25" i="5"/>
  <c r="E24" i="5"/>
  <c r="F6" i="7"/>
  <c r="F5" i="7"/>
  <c r="F47" i="7"/>
  <c r="I5" i="5"/>
  <c r="I25" i="5" s="1"/>
  <c r="F17" i="5"/>
  <c r="F37" i="5" s="1"/>
  <c r="H33" i="5"/>
  <c r="B82" i="7"/>
  <c r="B61" i="7"/>
  <c r="B38" i="7"/>
  <c r="B26" i="7"/>
  <c r="A2" i="7"/>
  <c r="C93" i="7"/>
  <c r="C87" i="7"/>
  <c r="C83" i="7"/>
  <c r="C70" i="7"/>
  <c r="C66" i="7"/>
  <c r="C62" i="7"/>
  <c r="C47" i="7"/>
  <c r="C43" i="7"/>
  <c r="C39" i="7"/>
  <c r="C31" i="7"/>
  <c r="F93" i="7"/>
  <c r="F88" i="7"/>
  <c r="F90" i="7"/>
  <c r="F83" i="7"/>
  <c r="F70" i="7"/>
  <c r="F66" i="7"/>
  <c r="F62" i="7"/>
  <c r="F48" i="7"/>
  <c r="F43" i="7"/>
  <c r="F39" i="7"/>
  <c r="F31" i="7"/>
  <c r="F27" i="7"/>
  <c r="F27" i="5"/>
  <c r="G38" i="5"/>
  <c r="H17" i="5"/>
  <c r="H37" i="5" s="1"/>
  <c r="G17" i="5"/>
  <c r="G37" i="5" s="1"/>
  <c r="G33" i="5"/>
  <c r="G32" i="5"/>
  <c r="F32" i="5"/>
  <c r="H9" i="5"/>
  <c r="H29" i="5" s="1"/>
  <c r="G28" i="5"/>
  <c r="H38" i="5"/>
  <c r="H36" i="5"/>
  <c r="G36" i="5"/>
  <c r="F36" i="5"/>
  <c r="H35" i="5"/>
  <c r="G35" i="5"/>
  <c r="F35" i="5"/>
  <c r="F33" i="5"/>
  <c r="H31" i="5"/>
  <c r="G31" i="5"/>
  <c r="F31" i="5"/>
  <c r="H27" i="5"/>
  <c r="G27" i="5"/>
  <c r="H26" i="5"/>
  <c r="G26" i="5"/>
  <c r="F26" i="5"/>
  <c r="H25" i="5"/>
  <c r="G25" i="5"/>
  <c r="F25" i="5"/>
  <c r="I24" i="5"/>
  <c r="H24" i="5"/>
  <c r="G24" i="5"/>
  <c r="F24" i="5"/>
  <c r="I6" i="5" l="1"/>
  <c r="F28" i="5"/>
  <c r="H32" i="5"/>
  <c r="F38" i="5"/>
  <c r="H28" i="5"/>
  <c r="G9" i="5"/>
  <c r="G29" i="5" s="1"/>
  <c r="J48" i="3"/>
  <c r="P48" i="3" s="1"/>
  <c r="I26" i="5" l="1"/>
  <c r="I7" i="5"/>
  <c r="F29" i="5"/>
  <c r="I8" i="5" l="1"/>
  <c r="I27" i="5"/>
  <c r="I9" i="5" l="1"/>
  <c r="I28" i="5"/>
  <c r="I11" i="5" l="1"/>
  <c r="I29" i="5"/>
  <c r="I12" i="5" l="1"/>
  <c r="I31" i="5"/>
  <c r="I13" i="5" l="1"/>
  <c r="I32" i="5"/>
  <c r="I15" i="5" l="1"/>
  <c r="I33" i="5"/>
  <c r="I16" i="5" l="1"/>
  <c r="I35" i="5"/>
  <c r="I17" i="5" l="1"/>
  <c r="I36" i="5"/>
  <c r="I18" i="5" l="1"/>
  <c r="I38" i="5" s="1"/>
  <c r="I37" i="5"/>
</calcChain>
</file>

<file path=xl/sharedStrings.xml><?xml version="1.0" encoding="utf-8"?>
<sst xmlns="http://schemas.openxmlformats.org/spreadsheetml/2006/main" count="380" uniqueCount="194">
  <si>
    <t>応　募　申　請　書</t>
    <rPh sb="0" eb="1">
      <t>オウ</t>
    </rPh>
    <rPh sb="2" eb="3">
      <t>ボ</t>
    </rPh>
    <rPh sb="4" eb="5">
      <t>サル</t>
    </rPh>
    <rPh sb="6" eb="7">
      <t>ショウ</t>
    </rPh>
    <rPh sb="8" eb="9">
      <t>ショ</t>
    </rPh>
    <phoneticPr fontId="1"/>
  </si>
  <si>
    <t>～令和４年度 TCFD開示に係る地域金融機関向け研修プログラム～</t>
    <phoneticPr fontId="1"/>
  </si>
  <si>
    <t>【申込先】</t>
    <rPh sb="1" eb="3">
      <t>モウシコミ</t>
    </rPh>
    <rPh sb="3" eb="4">
      <t>サキ</t>
    </rPh>
    <phoneticPr fontId="1"/>
  </si>
  <si>
    <t>（株式会社三菱総合研究所）</t>
    <rPh sb="1" eb="3">
      <t>カブシキ</t>
    </rPh>
    <rPh sb="3" eb="5">
      <t>カイシャ</t>
    </rPh>
    <rPh sb="5" eb="12">
      <t>ミツビシソウゴウケンキュウジョ</t>
    </rPh>
    <phoneticPr fontId="1"/>
  </si>
  <si>
    <t>提出先メールアドレス：</t>
    <rPh sb="0" eb="2">
      <t>テイシュツ</t>
    </rPh>
    <rPh sb="2" eb="3">
      <t>サキ</t>
    </rPh>
    <phoneticPr fontId="1"/>
  </si>
  <si>
    <t>r-tcfd_seminar@mri.co.jp</t>
    <phoneticPr fontId="1"/>
  </si>
  <si>
    <t>【応募者情報】</t>
    <rPh sb="1" eb="3">
      <t>オウボ</t>
    </rPh>
    <rPh sb="3" eb="4">
      <t>シャ</t>
    </rPh>
    <rPh sb="4" eb="6">
      <t>ジョウホウ</t>
    </rPh>
    <phoneticPr fontId="1"/>
  </si>
  <si>
    <t>フリガナ</t>
    <phoneticPr fontId="1"/>
  </si>
  <si>
    <t>貴社名</t>
    <rPh sb="0" eb="1">
      <t>キ</t>
    </rPh>
    <rPh sb="1" eb="3">
      <t>シャメイ</t>
    </rPh>
    <phoneticPr fontId="1"/>
  </si>
  <si>
    <t>カンキョウ　タロウ</t>
    <phoneticPr fontId="1"/>
  </si>
  <si>
    <t>担当者</t>
    <rPh sb="0" eb="3">
      <t>タントウシャ</t>
    </rPh>
    <phoneticPr fontId="1"/>
  </si>
  <si>
    <t>環境　太郎</t>
    <rPh sb="0" eb="2">
      <t>カンキョウ</t>
    </rPh>
    <rPh sb="3" eb="5">
      <t>タロウ</t>
    </rPh>
    <phoneticPr fontId="1"/>
  </si>
  <si>
    <t>担当者
連絡先</t>
    <rPh sb="0" eb="3">
      <t>タントウシャ</t>
    </rPh>
    <rPh sb="4" eb="6">
      <t>レンラク</t>
    </rPh>
    <rPh sb="6" eb="7">
      <t>サキ</t>
    </rPh>
    <phoneticPr fontId="1"/>
  </si>
  <si>
    <t>TEL</t>
    <phoneticPr fontId="1"/>
  </si>
  <si>
    <t>03-XXXX-XXXX</t>
    <phoneticPr fontId="1"/>
  </si>
  <si>
    <t>E-mail</t>
    <phoneticPr fontId="1"/>
  </si>
  <si>
    <t>kankyo-taro@kankyobk.co.jp</t>
    <phoneticPr fontId="1"/>
  </si>
  <si>
    <t>【研修参加にかかる情報】</t>
    <rPh sb="1" eb="3">
      <t>ケンシュウ</t>
    </rPh>
    <rPh sb="3" eb="5">
      <t>サンカ</t>
    </rPh>
    <rPh sb="9" eb="11">
      <t>ジョウホウ</t>
    </rPh>
    <phoneticPr fontId="1"/>
  </si>
  <si>
    <t>希望</t>
    <rPh sb="0" eb="2">
      <t>キボウ</t>
    </rPh>
    <phoneticPr fontId="1"/>
  </si>
  <si>
    <t>（参考）コースの選択については以下の内容および「自己診断シート」での回答に基づく推奨コースを参考に選択してください。</t>
    <rPh sb="1" eb="3">
      <t>サンコウ</t>
    </rPh>
    <rPh sb="8" eb="10">
      <t>センタク</t>
    </rPh>
    <rPh sb="15" eb="17">
      <t>イカ</t>
    </rPh>
    <rPh sb="18" eb="20">
      <t>ナイヨウ</t>
    </rPh>
    <rPh sb="24" eb="26">
      <t>ジコ</t>
    </rPh>
    <rPh sb="26" eb="28">
      <t>シンダン</t>
    </rPh>
    <rPh sb="34" eb="36">
      <t>カイトウ</t>
    </rPh>
    <rPh sb="37" eb="38">
      <t>モト</t>
    </rPh>
    <rPh sb="40" eb="42">
      <t>スイショウ</t>
    </rPh>
    <rPh sb="46" eb="48">
      <t>サンコウ</t>
    </rPh>
    <rPh sb="49" eb="51">
      <t>センタク</t>
    </rPh>
    <phoneticPr fontId="1"/>
  </si>
  <si>
    <t>カリキュラム上の想定</t>
    <rPh sb="6" eb="7">
      <t>ジョウ</t>
    </rPh>
    <rPh sb="8" eb="10">
      <t>ソウテイ</t>
    </rPh>
    <phoneticPr fontId="1"/>
  </si>
  <si>
    <t>推奨</t>
    <rPh sb="0" eb="2">
      <t>スイショウ</t>
    </rPh>
    <phoneticPr fontId="1"/>
  </si>
  <si>
    <t>●2022年5月末時点で未開示であり、2022年6月以降に初めて開示を予定している
●開示業務について、先ずは基本的な知識やノウハウを身に着けたい</t>
    <rPh sb="5" eb="6">
      <t>ネン</t>
    </rPh>
    <rPh sb="7" eb="8">
      <t>ガツ</t>
    </rPh>
    <rPh sb="8" eb="9">
      <t>マツ</t>
    </rPh>
    <rPh sb="9" eb="11">
      <t>ジテン</t>
    </rPh>
    <rPh sb="12" eb="15">
      <t>ミカイジ</t>
    </rPh>
    <rPh sb="23" eb="24">
      <t>ネン</t>
    </rPh>
    <rPh sb="25" eb="28">
      <t>ガツイコウ</t>
    </rPh>
    <rPh sb="29" eb="30">
      <t>ハジ</t>
    </rPh>
    <rPh sb="32" eb="34">
      <t>カイジ</t>
    </rPh>
    <rPh sb="35" eb="37">
      <t>ヨテイ</t>
    </rPh>
    <rPh sb="43" eb="45">
      <t>カイジ</t>
    </rPh>
    <rPh sb="45" eb="47">
      <t>ギョウム</t>
    </rPh>
    <rPh sb="52" eb="53">
      <t>マ</t>
    </rPh>
    <rPh sb="55" eb="57">
      <t>キホン</t>
    </rPh>
    <rPh sb="57" eb="58">
      <t>テキ</t>
    </rPh>
    <rPh sb="59" eb="61">
      <t>チシキ</t>
    </rPh>
    <rPh sb="67" eb="68">
      <t>ミ</t>
    </rPh>
    <rPh sb="69" eb="70">
      <t>ツ</t>
    </rPh>
    <phoneticPr fontId="1"/>
  </si>
  <si>
    <t>⇒</t>
    <phoneticPr fontId="1"/>
  </si>
  <si>
    <t>ベーシックコース</t>
    <phoneticPr fontId="1"/>
  </si>
  <si>
    <t>●2022年5月末時点で開示済みで、今後さらに充実化を図っていきたい
●開示業務について、基本的な内容は概ね理解しており、その理解深度とより高度な水準での知識やノウハウを身に着けたい</t>
    <rPh sb="5" eb="6">
      <t>ネン</t>
    </rPh>
    <rPh sb="7" eb="9">
      <t>ガツマツ</t>
    </rPh>
    <rPh sb="9" eb="11">
      <t>ジテン</t>
    </rPh>
    <rPh sb="12" eb="14">
      <t>カイジ</t>
    </rPh>
    <rPh sb="14" eb="15">
      <t>ズ</t>
    </rPh>
    <rPh sb="18" eb="20">
      <t>コンゴ</t>
    </rPh>
    <rPh sb="23" eb="26">
      <t>ジュウジツカ</t>
    </rPh>
    <rPh sb="27" eb="28">
      <t>ハカ</t>
    </rPh>
    <rPh sb="49" eb="51">
      <t>ナイヨウ</t>
    </rPh>
    <rPh sb="52" eb="53">
      <t>オオム</t>
    </rPh>
    <rPh sb="54" eb="56">
      <t>リカイ</t>
    </rPh>
    <rPh sb="63" eb="65">
      <t>リカイ</t>
    </rPh>
    <rPh sb="65" eb="67">
      <t>シンド</t>
    </rPh>
    <rPh sb="70" eb="72">
      <t>コウド</t>
    </rPh>
    <rPh sb="73" eb="75">
      <t>スイジュン</t>
    </rPh>
    <rPh sb="77" eb="79">
      <t>チシキ</t>
    </rPh>
    <rPh sb="85" eb="86">
      <t>ミ</t>
    </rPh>
    <rPh sb="87" eb="88">
      <t>ツ</t>
    </rPh>
    <phoneticPr fontId="1"/>
  </si>
  <si>
    <t>アドバンスドコース</t>
    <phoneticPr fontId="1"/>
  </si>
  <si>
    <t>第一希望</t>
    <rPh sb="0" eb="2">
      <t>ダイイチ</t>
    </rPh>
    <rPh sb="2" eb="4">
      <t>キボウ</t>
    </rPh>
    <phoneticPr fontId="1"/>
  </si>
  <si>
    <t>第二希望</t>
    <rPh sb="0" eb="2">
      <t>ダイニ</t>
    </rPh>
    <rPh sb="2" eb="4">
      <t>キボウ</t>
    </rPh>
    <phoneticPr fontId="1"/>
  </si>
  <si>
    <t>■参加希望人数（合計4名以内）</t>
    <rPh sb="1" eb="3">
      <t>サンカ</t>
    </rPh>
    <rPh sb="3" eb="5">
      <t>キボウ</t>
    </rPh>
    <rPh sb="5" eb="7">
      <t>ニンズウ</t>
    </rPh>
    <rPh sb="8" eb="10">
      <t>ゴウケイ</t>
    </rPh>
    <rPh sb="11" eb="12">
      <t>メイ</t>
    </rPh>
    <rPh sb="12" eb="14">
      <t>イナイ</t>
    </rPh>
    <phoneticPr fontId="1"/>
  </si>
  <si>
    <t>役職</t>
    <rPh sb="0" eb="2">
      <t>ヤクショク</t>
    </rPh>
    <phoneticPr fontId="1"/>
  </si>
  <si>
    <t>参加人数</t>
    <rPh sb="0" eb="2">
      <t>サンカ</t>
    </rPh>
    <rPh sb="2" eb="3">
      <t>ニン</t>
    </rPh>
    <rPh sb="3" eb="4">
      <t>スウ</t>
    </rPh>
    <phoneticPr fontId="1"/>
  </si>
  <si>
    <t>備考</t>
    <rPh sb="0" eb="2">
      <t>ビコウ</t>
    </rPh>
    <phoneticPr fontId="1"/>
  </si>
  <si>
    <t>経営層（役員・部長クラス）</t>
    <rPh sb="0" eb="2">
      <t>ケイエイ</t>
    </rPh>
    <rPh sb="2" eb="3">
      <t>ソウ</t>
    </rPh>
    <rPh sb="4" eb="6">
      <t>ヤクイン</t>
    </rPh>
    <rPh sb="7" eb="9">
      <t>ブチョウ</t>
    </rPh>
    <phoneticPr fontId="1"/>
  </si>
  <si>
    <t>実務者（管理職・担当者）</t>
    <rPh sb="0" eb="3">
      <t>ジツムシャ</t>
    </rPh>
    <rPh sb="4" eb="6">
      <t>カンリ</t>
    </rPh>
    <rPh sb="6" eb="7">
      <t>ショク</t>
    </rPh>
    <rPh sb="8" eb="11">
      <t>タントウシャ</t>
    </rPh>
    <phoneticPr fontId="1"/>
  </si>
  <si>
    <t>実務者の参加は１～3名の範囲としてください。</t>
    <rPh sb="0" eb="3">
      <t>ジツムシャ</t>
    </rPh>
    <rPh sb="4" eb="6">
      <t>サンカ</t>
    </rPh>
    <rPh sb="10" eb="11">
      <t>メイ</t>
    </rPh>
    <rPh sb="12" eb="14">
      <t>ハンイ</t>
    </rPh>
    <phoneticPr fontId="1"/>
  </si>
  <si>
    <t>合計</t>
    <rPh sb="0" eb="2">
      <t>ゴウケイ</t>
    </rPh>
    <phoneticPr fontId="1"/>
  </si>
  <si>
    <t>※経営層のカリキュラムについて</t>
    <rPh sb="1" eb="3">
      <t>ケイエイ</t>
    </rPh>
    <rPh sb="3" eb="4">
      <t>ソウ</t>
    </rPh>
    <phoneticPr fontId="1"/>
  </si>
  <si>
    <t>・参加される経営層の方には、講義のみの参加を想定しています。</t>
    <rPh sb="1" eb="3">
      <t>サンカ</t>
    </rPh>
    <rPh sb="6" eb="8">
      <t>ケイエイ</t>
    </rPh>
    <rPh sb="8" eb="9">
      <t>ソウ</t>
    </rPh>
    <rPh sb="10" eb="11">
      <t>カタ</t>
    </rPh>
    <rPh sb="14" eb="16">
      <t>コウギ</t>
    </rPh>
    <rPh sb="19" eb="21">
      <t>サンカ</t>
    </rPh>
    <rPh sb="22" eb="24">
      <t>ソウテイ</t>
    </rPh>
    <phoneticPr fontId="1"/>
  </si>
  <si>
    <t>・対象となる講義は「第1回」、「第5回」、「第6回」です。詳細は募集要項をご確認ください。</t>
    <rPh sb="1" eb="3">
      <t>タイショウ</t>
    </rPh>
    <rPh sb="6" eb="8">
      <t>コウギ</t>
    </rPh>
    <rPh sb="10" eb="11">
      <t>ダイ</t>
    </rPh>
    <rPh sb="12" eb="13">
      <t>カイ</t>
    </rPh>
    <rPh sb="16" eb="17">
      <t>ダイ</t>
    </rPh>
    <rPh sb="18" eb="19">
      <t>カイ</t>
    </rPh>
    <rPh sb="22" eb="23">
      <t>ダイ</t>
    </rPh>
    <rPh sb="24" eb="25">
      <t>カイ</t>
    </rPh>
    <rPh sb="29" eb="31">
      <t>ショウサイ</t>
    </rPh>
    <rPh sb="32" eb="34">
      <t>ボシュウ</t>
    </rPh>
    <rPh sb="34" eb="36">
      <t>ヨウコウ</t>
    </rPh>
    <rPh sb="38" eb="40">
      <t>カクニン</t>
    </rPh>
    <phoneticPr fontId="1"/>
  </si>
  <si>
    <t>・以下の場合には、「その他」にその旨を記載ください（全体調整を踏まえ、可否をご報告します）。</t>
    <rPh sb="1" eb="3">
      <t>イカ</t>
    </rPh>
    <rPh sb="4" eb="6">
      <t>バアイ</t>
    </rPh>
    <rPh sb="12" eb="13">
      <t>タ</t>
    </rPh>
    <rPh sb="17" eb="18">
      <t>ムネ</t>
    </rPh>
    <rPh sb="19" eb="21">
      <t>キサイ</t>
    </rPh>
    <rPh sb="26" eb="28">
      <t>ゼンタイ</t>
    </rPh>
    <rPh sb="28" eb="30">
      <t>チョウセイ</t>
    </rPh>
    <rPh sb="31" eb="32">
      <t>フ</t>
    </rPh>
    <rPh sb="35" eb="37">
      <t>カヒ</t>
    </rPh>
    <rPh sb="39" eb="41">
      <t>ホウコク</t>
    </rPh>
    <phoneticPr fontId="1"/>
  </si>
  <si>
    <t>□経営層の方で演習への参加を希望される場合</t>
    <rPh sb="1" eb="3">
      <t>ケイエイ</t>
    </rPh>
    <rPh sb="3" eb="4">
      <t>ソウ</t>
    </rPh>
    <rPh sb="5" eb="6">
      <t>カタ</t>
    </rPh>
    <rPh sb="7" eb="9">
      <t>エンシュウ</t>
    </rPh>
    <rPh sb="11" eb="13">
      <t>サンカ</t>
    </rPh>
    <rPh sb="14" eb="16">
      <t>キボウ</t>
    </rPh>
    <rPh sb="19" eb="21">
      <t>バアイムネキサイ</t>
    </rPh>
    <phoneticPr fontId="1"/>
  </si>
  <si>
    <t>□経営層の方が2名以上参加を希望する場合（担当者は3名以内とします。）</t>
    <rPh sb="1" eb="3">
      <t>ケイエイ</t>
    </rPh>
    <rPh sb="3" eb="4">
      <t>ソウ</t>
    </rPh>
    <rPh sb="5" eb="6">
      <t>カタ</t>
    </rPh>
    <rPh sb="8" eb="9">
      <t>メイ</t>
    </rPh>
    <rPh sb="9" eb="11">
      <t>イジョウ</t>
    </rPh>
    <rPh sb="11" eb="13">
      <t>サンカ</t>
    </rPh>
    <rPh sb="14" eb="16">
      <t>キボウ</t>
    </rPh>
    <rPh sb="18" eb="20">
      <t>バアイ</t>
    </rPh>
    <rPh sb="21" eb="24">
      <t>タントウシャ</t>
    </rPh>
    <rPh sb="26" eb="27">
      <t>メイ</t>
    </rPh>
    <rPh sb="27" eb="29">
      <t>イナイムネキサイ</t>
    </rPh>
    <phoneticPr fontId="1"/>
  </si>
  <si>
    <t>■その他 ※研修参加等に関して、事務局に考慮して欲しいこと等がございましたらご記載ください。</t>
    <rPh sb="3" eb="4">
      <t>タ</t>
    </rPh>
    <rPh sb="6" eb="8">
      <t>ケンシュウ</t>
    </rPh>
    <rPh sb="8" eb="10">
      <t>サンカ</t>
    </rPh>
    <rPh sb="10" eb="11">
      <t>トウ</t>
    </rPh>
    <rPh sb="12" eb="13">
      <t>カン</t>
    </rPh>
    <rPh sb="16" eb="19">
      <t>ジムキョク</t>
    </rPh>
    <rPh sb="20" eb="22">
      <t>コウリョ</t>
    </rPh>
    <rPh sb="24" eb="25">
      <t>ホ</t>
    </rPh>
    <rPh sb="29" eb="30">
      <t>ナド</t>
    </rPh>
    <rPh sb="39" eb="41">
      <t>キサイ</t>
    </rPh>
    <phoneticPr fontId="1"/>
  </si>
  <si>
    <t>自　己　診　断　シ　ー　ト</t>
    <rPh sb="0" eb="1">
      <t>ジ</t>
    </rPh>
    <rPh sb="2" eb="3">
      <t>オノレ</t>
    </rPh>
    <rPh sb="4" eb="5">
      <t>ミ</t>
    </rPh>
    <rPh sb="6" eb="7">
      <t>ダン</t>
    </rPh>
    <phoneticPr fontId="1"/>
  </si>
  <si>
    <t>【応募者名】</t>
    <rPh sb="1" eb="3">
      <t>オウボ</t>
    </rPh>
    <rPh sb="3" eb="4">
      <t>シャ</t>
    </rPh>
    <rPh sb="4" eb="5">
      <t>メイ</t>
    </rPh>
    <phoneticPr fontId="1"/>
  </si>
  <si>
    <t>貴社名</t>
    <rPh sb="0" eb="2">
      <t>キシャ</t>
    </rPh>
    <rPh sb="2" eb="3">
      <t>メイ</t>
    </rPh>
    <phoneticPr fontId="1"/>
  </si>
  <si>
    <t>　</t>
    <phoneticPr fontId="1"/>
  </si>
  <si>
    <r>
      <t>【A．気候関連情報開示への</t>
    </r>
    <r>
      <rPr>
        <b/>
        <u/>
        <sz val="12"/>
        <rFont val="Meiryo UI"/>
        <family val="3"/>
        <charset val="128"/>
      </rPr>
      <t>取組状況</t>
    </r>
    <r>
      <rPr>
        <b/>
        <sz val="12"/>
        <color theme="1"/>
        <rFont val="Meiryo UI"/>
        <family val="3"/>
        <charset val="128"/>
      </rPr>
      <t>に関する設問】</t>
    </r>
    <rPh sb="3" eb="5">
      <t>キコウ</t>
    </rPh>
    <rPh sb="5" eb="7">
      <t>カンレン</t>
    </rPh>
    <rPh sb="7" eb="9">
      <t>ジョウホウ</t>
    </rPh>
    <rPh sb="9" eb="11">
      <t>カイジ</t>
    </rPh>
    <rPh sb="13" eb="14">
      <t>ト</t>
    </rPh>
    <rPh sb="14" eb="15">
      <t>ク</t>
    </rPh>
    <rPh sb="15" eb="17">
      <t>ジョウキョウ</t>
    </rPh>
    <rPh sb="18" eb="19">
      <t>カン</t>
    </rPh>
    <rPh sb="21" eb="23">
      <t>セツモン</t>
    </rPh>
    <phoneticPr fontId="1"/>
  </si>
  <si>
    <t>TCFD賛同に関する状況</t>
    <rPh sb="4" eb="6">
      <t>サンドウ</t>
    </rPh>
    <rPh sb="7" eb="8">
      <t>カン</t>
    </rPh>
    <rPh sb="10" eb="12">
      <t>ジョウキョウ</t>
    </rPh>
    <phoneticPr fontId="1"/>
  </si>
  <si>
    <t xml:space="preserve">&lt;回答&gt;  </t>
    <rPh sb="0" eb="2">
      <t>カイトウ</t>
    </rPh>
    <phoneticPr fontId="1"/>
  </si>
  <si>
    <t>選択ください</t>
    <rPh sb="0" eb="2">
      <t>センタク</t>
    </rPh>
    <phoneticPr fontId="1"/>
  </si>
  <si>
    <t>※「A」を選択した場合は以下の欄に該当するホームページのURLを記載してください。</t>
    <rPh sb="5" eb="7">
      <t>センタク</t>
    </rPh>
    <rPh sb="9" eb="11">
      <t>バアイ</t>
    </rPh>
    <rPh sb="12" eb="14">
      <t>イカ</t>
    </rPh>
    <rPh sb="15" eb="16">
      <t>ラン</t>
    </rPh>
    <rPh sb="17" eb="19">
      <t>ガイトウ</t>
    </rPh>
    <rPh sb="32" eb="34">
      <t>キサイ</t>
    </rPh>
    <phoneticPr fontId="1"/>
  </si>
  <si>
    <t>開示に関する取組状況</t>
    <rPh sb="0" eb="2">
      <t>カイジ</t>
    </rPh>
    <rPh sb="3" eb="4">
      <t>カン</t>
    </rPh>
    <rPh sb="6" eb="8">
      <t>トリクミ</t>
    </rPh>
    <rPh sb="8" eb="10">
      <t>ジョウキョウ</t>
    </rPh>
    <phoneticPr fontId="1"/>
  </si>
  <si>
    <r>
      <t>【B．気候関連情報開示の</t>
    </r>
    <r>
      <rPr>
        <b/>
        <u/>
        <sz val="12"/>
        <rFont val="Meiryo UI"/>
        <family val="3"/>
        <charset val="128"/>
      </rPr>
      <t>実施状況</t>
    </r>
    <r>
      <rPr>
        <b/>
        <sz val="12"/>
        <color theme="1"/>
        <rFont val="Meiryo UI"/>
        <family val="3"/>
        <charset val="128"/>
      </rPr>
      <t>に関する設問】</t>
    </r>
    <rPh sb="3" eb="5">
      <t>キコウ</t>
    </rPh>
    <rPh sb="5" eb="7">
      <t>カンレン</t>
    </rPh>
    <rPh sb="7" eb="9">
      <t>ジョウホウ</t>
    </rPh>
    <rPh sb="9" eb="11">
      <t>カイジ</t>
    </rPh>
    <rPh sb="12" eb="14">
      <t>ジッシ</t>
    </rPh>
    <rPh sb="14" eb="16">
      <t>ジョウキョウ</t>
    </rPh>
    <rPh sb="17" eb="18">
      <t>カン</t>
    </rPh>
    <rPh sb="20" eb="22">
      <t>セツモン</t>
    </rPh>
    <phoneticPr fontId="1"/>
  </si>
  <si>
    <t>選択ください</t>
  </si>
  <si>
    <t xml:space="preserve">&lt;回答&gt; </t>
    <rPh sb="0" eb="2">
      <t>カイトウ</t>
    </rPh>
    <phoneticPr fontId="1"/>
  </si>
  <si>
    <t>&lt;回答&gt;</t>
    <rPh sb="0" eb="2">
      <t>カイトウ</t>
    </rPh>
    <phoneticPr fontId="1"/>
  </si>
  <si>
    <t>【C．脱炭素経営への取組みに関する設問】</t>
    <rPh sb="3" eb="4">
      <t>ダツ</t>
    </rPh>
    <rPh sb="4" eb="6">
      <t>タンソ</t>
    </rPh>
    <rPh sb="6" eb="8">
      <t>ケイエイ</t>
    </rPh>
    <rPh sb="10" eb="12">
      <t>トリク</t>
    </rPh>
    <rPh sb="14" eb="15">
      <t>カン</t>
    </rPh>
    <rPh sb="17" eb="19">
      <t>セツモン</t>
    </rPh>
    <phoneticPr fontId="1"/>
  </si>
  <si>
    <t>　本研修プログラムは、開示を通じた金融機関の脱炭素経営の促進を目的に設置しています。それを踏まえ、中期経営計画等における気候変動への取組みの位置づけや、それを実践するための体制や取組状況について記載してください（特に、経営層の関与やコミットメント等で特筆すべき事項があれば記載してください）。</t>
    <rPh sb="1" eb="2">
      <t>ホン</t>
    </rPh>
    <rPh sb="2" eb="4">
      <t>ケンシュウ</t>
    </rPh>
    <rPh sb="11" eb="13">
      <t>カイジ</t>
    </rPh>
    <rPh sb="14" eb="15">
      <t>ツウ</t>
    </rPh>
    <rPh sb="17" eb="19">
      <t>キンユウ</t>
    </rPh>
    <rPh sb="19" eb="21">
      <t>キカン</t>
    </rPh>
    <rPh sb="22" eb="23">
      <t>ダツ</t>
    </rPh>
    <rPh sb="23" eb="25">
      <t>タンソ</t>
    </rPh>
    <rPh sb="25" eb="27">
      <t>ケイエイ</t>
    </rPh>
    <rPh sb="28" eb="30">
      <t>ソクシン</t>
    </rPh>
    <rPh sb="31" eb="33">
      <t>モクテキ</t>
    </rPh>
    <rPh sb="34" eb="36">
      <t>セッチ</t>
    </rPh>
    <rPh sb="45" eb="46">
      <t>フ</t>
    </rPh>
    <rPh sb="49" eb="51">
      <t>チュウキ</t>
    </rPh>
    <rPh sb="51" eb="53">
      <t>ケイエイ</t>
    </rPh>
    <rPh sb="53" eb="55">
      <t>ケイカク</t>
    </rPh>
    <rPh sb="55" eb="56">
      <t>トウ</t>
    </rPh>
    <rPh sb="60" eb="62">
      <t>キコウ</t>
    </rPh>
    <rPh sb="66" eb="68">
      <t>トリク</t>
    </rPh>
    <rPh sb="70" eb="72">
      <t>イチ</t>
    </rPh>
    <rPh sb="79" eb="81">
      <t>ジッセン</t>
    </rPh>
    <rPh sb="86" eb="88">
      <t>タイセイ</t>
    </rPh>
    <rPh sb="89" eb="91">
      <t>トリク</t>
    </rPh>
    <rPh sb="91" eb="93">
      <t>ジョウキョウ</t>
    </rPh>
    <rPh sb="97" eb="99">
      <t>キサイ</t>
    </rPh>
    <rPh sb="125" eb="127">
      <t>トクヒツ</t>
    </rPh>
    <rPh sb="130" eb="132">
      <t>ジコウ</t>
    </rPh>
    <rPh sb="136" eb="138">
      <t>キサイ</t>
    </rPh>
    <phoneticPr fontId="1"/>
  </si>
  <si>
    <t>　設問は以上となります。ご回答有難うございました。</t>
    <rPh sb="1" eb="3">
      <t>セツモン</t>
    </rPh>
    <rPh sb="4" eb="6">
      <t>イジョウ</t>
    </rPh>
    <rPh sb="13" eb="15">
      <t>カイトウ</t>
    </rPh>
    <rPh sb="15" eb="17">
      <t>アリガト</t>
    </rPh>
    <phoneticPr fontId="1"/>
  </si>
  <si>
    <t>※変更がある場合は、青字部分を修正</t>
    <rPh sb="1" eb="3">
      <t>ヘンコウ</t>
    </rPh>
    <rPh sb="6" eb="8">
      <t>バアイ</t>
    </rPh>
    <rPh sb="10" eb="12">
      <t>アオジ</t>
    </rPh>
    <rPh sb="12" eb="14">
      <t>ブブン</t>
    </rPh>
    <rPh sb="15" eb="17">
      <t>シュウセイ</t>
    </rPh>
    <phoneticPr fontId="1"/>
  </si>
  <si>
    <t>A_2022年5月末時点において、統合報告書やホームページ等での開示済</t>
    <rPh sb="6" eb="7">
      <t>ネン</t>
    </rPh>
    <rPh sb="8" eb="9">
      <t>ガツ</t>
    </rPh>
    <rPh sb="9" eb="10">
      <t>マツ</t>
    </rPh>
    <rPh sb="10" eb="12">
      <t>ジテン</t>
    </rPh>
    <rPh sb="17" eb="19">
      <t>トウゴウ</t>
    </rPh>
    <rPh sb="19" eb="22">
      <t>ホウコクショ</t>
    </rPh>
    <rPh sb="29" eb="30">
      <t>トウ</t>
    </rPh>
    <rPh sb="32" eb="34">
      <t>カイジ</t>
    </rPh>
    <rPh sb="34" eb="35">
      <t>スミ</t>
    </rPh>
    <phoneticPr fontId="1"/>
  </si>
  <si>
    <t>B_2022年5月末時点においては開示していないが、2023年3月末までの開示に向けて取組中</t>
    <rPh sb="6" eb="7">
      <t>ネン</t>
    </rPh>
    <rPh sb="8" eb="9">
      <t>ガツ</t>
    </rPh>
    <rPh sb="9" eb="10">
      <t>マツ</t>
    </rPh>
    <rPh sb="10" eb="12">
      <t>ジテン</t>
    </rPh>
    <rPh sb="17" eb="19">
      <t>カイジ</t>
    </rPh>
    <rPh sb="30" eb="31">
      <t>ネン</t>
    </rPh>
    <rPh sb="32" eb="33">
      <t>ガツ</t>
    </rPh>
    <rPh sb="33" eb="34">
      <t>マツ</t>
    </rPh>
    <rPh sb="37" eb="39">
      <t>カイジ</t>
    </rPh>
    <rPh sb="40" eb="41">
      <t>ム</t>
    </rPh>
    <rPh sb="43" eb="45">
      <t>トリク</t>
    </rPh>
    <rPh sb="45" eb="46">
      <t>チュウ</t>
    </rPh>
    <phoneticPr fontId="1"/>
  </si>
  <si>
    <t>C_2023年4月以降の開示に向けて取組中</t>
    <rPh sb="6" eb="7">
      <t>ネン</t>
    </rPh>
    <rPh sb="8" eb="9">
      <t>ガツ</t>
    </rPh>
    <rPh sb="9" eb="11">
      <t>イコウ</t>
    </rPh>
    <rPh sb="12" eb="14">
      <t>カイジ</t>
    </rPh>
    <rPh sb="15" eb="16">
      <t>ム</t>
    </rPh>
    <rPh sb="18" eb="20">
      <t>トリク</t>
    </rPh>
    <rPh sb="20" eb="21">
      <t>チュウ</t>
    </rPh>
    <phoneticPr fontId="1"/>
  </si>
  <si>
    <t>D_今のところ開示予定はない</t>
    <rPh sb="2" eb="3">
      <t>イマ</t>
    </rPh>
    <rPh sb="9" eb="11">
      <t>ヨテイ</t>
    </rPh>
    <phoneticPr fontId="1"/>
  </si>
  <si>
    <t>TCFD賛同に関する取組状況</t>
    <rPh sb="4" eb="6">
      <t>サンドウ</t>
    </rPh>
    <rPh sb="7" eb="8">
      <t>カン</t>
    </rPh>
    <rPh sb="10" eb="12">
      <t>トリクミ</t>
    </rPh>
    <rPh sb="12" eb="14">
      <t>ジョウキョウ</t>
    </rPh>
    <phoneticPr fontId="1"/>
  </si>
  <si>
    <t>A_2022年5月末時点において賛同済</t>
    <rPh sb="6" eb="7">
      <t>ネン</t>
    </rPh>
    <rPh sb="8" eb="9">
      <t>ガツ</t>
    </rPh>
    <rPh sb="9" eb="10">
      <t>マツ</t>
    </rPh>
    <rPh sb="10" eb="12">
      <t>ジテン</t>
    </rPh>
    <rPh sb="16" eb="18">
      <t>サンドウ</t>
    </rPh>
    <rPh sb="18" eb="19">
      <t>スミ</t>
    </rPh>
    <phoneticPr fontId="1"/>
  </si>
  <si>
    <t>B_2022年5月末時点においては賛同していないが、2023年3月末までに賛同予定</t>
    <rPh sb="6" eb="7">
      <t>ネン</t>
    </rPh>
    <rPh sb="8" eb="9">
      <t>ガツ</t>
    </rPh>
    <rPh sb="9" eb="10">
      <t>マツ</t>
    </rPh>
    <rPh sb="10" eb="12">
      <t>ジテン</t>
    </rPh>
    <rPh sb="17" eb="19">
      <t>サンドウ</t>
    </rPh>
    <rPh sb="37" eb="39">
      <t>サンドウ</t>
    </rPh>
    <rPh sb="39" eb="41">
      <t>ヨテイ</t>
    </rPh>
    <phoneticPr fontId="1"/>
  </si>
  <si>
    <t>C_2023年4月以降の賛同予定</t>
    <rPh sb="6" eb="7">
      <t>ネン</t>
    </rPh>
    <rPh sb="8" eb="9">
      <t>ガツ</t>
    </rPh>
    <rPh sb="9" eb="11">
      <t>イコウ</t>
    </rPh>
    <rPh sb="12" eb="14">
      <t>サンドウ</t>
    </rPh>
    <rPh sb="14" eb="16">
      <t>ヨテイ</t>
    </rPh>
    <phoneticPr fontId="1"/>
  </si>
  <si>
    <t>D_今のところ賛同予定はない</t>
    <rPh sb="2" eb="3">
      <t>イマ</t>
    </rPh>
    <rPh sb="7" eb="9">
      <t>サンドウ</t>
    </rPh>
    <rPh sb="9" eb="11">
      <t>ヨテイ</t>
    </rPh>
    <phoneticPr fontId="1"/>
  </si>
  <si>
    <t>推奨コース</t>
    <rPh sb="0" eb="2">
      <t>スイショウ</t>
    </rPh>
    <phoneticPr fontId="1"/>
  </si>
  <si>
    <t>①ベーシックコース</t>
    <phoneticPr fontId="1"/>
  </si>
  <si>
    <t>②アドバンスドコース</t>
    <phoneticPr fontId="1"/>
  </si>
  <si>
    <t>TCFD4項目</t>
    <rPh sb="5" eb="7">
      <t>コウモク</t>
    </rPh>
    <phoneticPr fontId="1"/>
  </si>
  <si>
    <t>内訳</t>
    <rPh sb="0" eb="2">
      <t>ウチワケ</t>
    </rPh>
    <phoneticPr fontId="1"/>
  </si>
  <si>
    <t>現時点の貴行の段階</t>
    <rPh sb="0" eb="3">
      <t>ゲンジテン</t>
    </rPh>
    <rPh sb="4" eb="6">
      <t>キコウ</t>
    </rPh>
    <rPh sb="7" eb="9">
      <t>ダンカイ</t>
    </rPh>
    <phoneticPr fontId="1"/>
  </si>
  <si>
    <t>A</t>
    <phoneticPr fontId="1"/>
  </si>
  <si>
    <t>B</t>
    <phoneticPr fontId="1"/>
  </si>
  <si>
    <t>C</t>
    <phoneticPr fontId="1"/>
  </si>
  <si>
    <t>D</t>
    <phoneticPr fontId="1"/>
  </si>
  <si>
    <t>■ガバナンス</t>
    <phoneticPr fontId="1"/>
  </si>
  <si>
    <t>1-1-①</t>
    <phoneticPr fontId="1"/>
  </si>
  <si>
    <t>取締役会または委員会により気候関連のリスクまたは機会の監視について説明しているか（例：気候関連リスクと機会に関するガバナンスプロセスの説明）</t>
    <rPh sb="0" eb="3">
      <t>トリシマリヤク</t>
    </rPh>
    <rPh sb="3" eb="4">
      <t>カイ</t>
    </rPh>
    <rPh sb="7" eb="10">
      <t>イインカイ</t>
    </rPh>
    <rPh sb="13" eb="15">
      <t>キコウ</t>
    </rPh>
    <rPh sb="15" eb="17">
      <t>カンレン</t>
    </rPh>
    <rPh sb="24" eb="26">
      <t>キカイ</t>
    </rPh>
    <rPh sb="27" eb="29">
      <t>カンシ</t>
    </rPh>
    <rPh sb="33" eb="35">
      <t>セツメイ</t>
    </rPh>
    <rPh sb="41" eb="42">
      <t>レイ</t>
    </rPh>
    <rPh sb="43" eb="45">
      <t>キコウ</t>
    </rPh>
    <rPh sb="45" eb="47">
      <t>カンレン</t>
    </rPh>
    <rPh sb="51" eb="53">
      <t>キカイ</t>
    </rPh>
    <rPh sb="54" eb="55">
      <t>カン</t>
    </rPh>
    <rPh sb="67" eb="69">
      <t>セツメイ</t>
    </rPh>
    <phoneticPr fontId="1"/>
  </si>
  <si>
    <t>既に監視体制を構築し、開示済</t>
    <rPh sb="0" eb="1">
      <t>スデ</t>
    </rPh>
    <rPh sb="2" eb="4">
      <t>カンシ</t>
    </rPh>
    <rPh sb="4" eb="6">
      <t>タイセイ</t>
    </rPh>
    <rPh sb="7" eb="9">
      <t>コウチク</t>
    </rPh>
    <rPh sb="11" eb="13">
      <t>カイジ</t>
    </rPh>
    <rPh sb="13" eb="14">
      <t>ズ</t>
    </rPh>
    <phoneticPr fontId="1"/>
  </si>
  <si>
    <t>監視体制は構築しているが、未開示</t>
    <rPh sb="0" eb="2">
      <t>カンシ</t>
    </rPh>
    <rPh sb="2" eb="4">
      <t>タイセイ</t>
    </rPh>
    <rPh sb="5" eb="7">
      <t>コウチク</t>
    </rPh>
    <rPh sb="13" eb="14">
      <t>ミ</t>
    </rPh>
    <rPh sb="14" eb="16">
      <t>カイジ</t>
    </rPh>
    <phoneticPr fontId="1"/>
  </si>
  <si>
    <t>現在、監視体制構築に向け取組中</t>
    <rPh sb="0" eb="2">
      <t>ゲンザイ</t>
    </rPh>
    <rPh sb="3" eb="5">
      <t>カンシ</t>
    </rPh>
    <rPh sb="5" eb="7">
      <t>タイセイ</t>
    </rPh>
    <rPh sb="7" eb="9">
      <t>コウチク</t>
    </rPh>
    <rPh sb="10" eb="11">
      <t>ム</t>
    </rPh>
    <rPh sb="12" eb="15">
      <t>トリクミチュウ</t>
    </rPh>
    <phoneticPr fontId="1"/>
  </si>
  <si>
    <t>現時点で具体的な取組みは行っていない</t>
    <rPh sb="0" eb="3">
      <t>ゲンジテン</t>
    </rPh>
    <rPh sb="4" eb="7">
      <t>グタイテキ</t>
    </rPh>
    <rPh sb="8" eb="10">
      <t>トリクミ</t>
    </rPh>
    <rPh sb="12" eb="13">
      <t>オコナ</t>
    </rPh>
    <phoneticPr fontId="1"/>
  </si>
  <si>
    <t>1-1-②</t>
    <phoneticPr fontId="1"/>
  </si>
  <si>
    <t>気候関連のリスクまたは機会を評価し、管理する上での経営陣または委員会の役割を説明しているか（例：取締役会や経営陣の責任範囲に関する説明）</t>
    <rPh sb="0" eb="2">
      <t>キコウ</t>
    </rPh>
    <rPh sb="2" eb="4">
      <t>カンレン</t>
    </rPh>
    <rPh sb="11" eb="13">
      <t>キカイ</t>
    </rPh>
    <rPh sb="14" eb="16">
      <t>ヒョウカ</t>
    </rPh>
    <rPh sb="18" eb="20">
      <t>カンリ</t>
    </rPh>
    <rPh sb="22" eb="23">
      <t>ウエ</t>
    </rPh>
    <rPh sb="25" eb="27">
      <t>ケイエイ</t>
    </rPh>
    <rPh sb="27" eb="28">
      <t>ジン</t>
    </rPh>
    <rPh sb="31" eb="34">
      <t>イインカイ</t>
    </rPh>
    <rPh sb="35" eb="37">
      <t>ヤクワリ</t>
    </rPh>
    <rPh sb="38" eb="40">
      <t>セツメイ</t>
    </rPh>
    <rPh sb="46" eb="47">
      <t>レイ</t>
    </rPh>
    <rPh sb="48" eb="51">
      <t>トリシマリヤク</t>
    </rPh>
    <rPh sb="51" eb="52">
      <t>カイ</t>
    </rPh>
    <rPh sb="53" eb="56">
      <t>ケイエイジン</t>
    </rPh>
    <rPh sb="57" eb="59">
      <t>セキニン</t>
    </rPh>
    <rPh sb="59" eb="61">
      <t>ハンイ</t>
    </rPh>
    <rPh sb="62" eb="63">
      <t>カン</t>
    </rPh>
    <rPh sb="65" eb="67">
      <t>セツメイ</t>
    </rPh>
    <phoneticPr fontId="1"/>
  </si>
  <si>
    <t>既に役割を社内文書等で規定し、開示済</t>
    <rPh sb="0" eb="1">
      <t>スデ</t>
    </rPh>
    <rPh sb="2" eb="4">
      <t>ヤクワリ</t>
    </rPh>
    <rPh sb="5" eb="7">
      <t>シャナイ</t>
    </rPh>
    <rPh sb="7" eb="9">
      <t>ブンショ</t>
    </rPh>
    <rPh sb="9" eb="10">
      <t>トウ</t>
    </rPh>
    <rPh sb="11" eb="13">
      <t>キテイ</t>
    </rPh>
    <rPh sb="15" eb="17">
      <t>カイジ</t>
    </rPh>
    <rPh sb="17" eb="18">
      <t>ズ</t>
    </rPh>
    <phoneticPr fontId="1"/>
  </si>
  <si>
    <t>役割を社内文書等で規定しているが、未開示</t>
    <rPh sb="0" eb="2">
      <t>ヤクワリ</t>
    </rPh>
    <rPh sb="3" eb="5">
      <t>シャナイ</t>
    </rPh>
    <rPh sb="5" eb="7">
      <t>ブンショ</t>
    </rPh>
    <rPh sb="7" eb="8">
      <t>トウ</t>
    </rPh>
    <rPh sb="9" eb="11">
      <t>キテイ</t>
    </rPh>
    <rPh sb="17" eb="18">
      <t>ミ</t>
    </rPh>
    <rPh sb="18" eb="20">
      <t>カイジ</t>
    </rPh>
    <phoneticPr fontId="1"/>
  </si>
  <si>
    <t>現在、役割の規定に向け取組中</t>
    <rPh sb="0" eb="2">
      <t>ゲンザイ</t>
    </rPh>
    <rPh sb="3" eb="5">
      <t>ヤクワリ</t>
    </rPh>
    <rPh sb="6" eb="8">
      <t>キテイ</t>
    </rPh>
    <rPh sb="9" eb="10">
      <t>ム</t>
    </rPh>
    <rPh sb="11" eb="13">
      <t>トリク</t>
    </rPh>
    <rPh sb="13" eb="14">
      <t>チュウ</t>
    </rPh>
    <phoneticPr fontId="1"/>
  </si>
  <si>
    <t>■戦略</t>
    <rPh sb="1" eb="3">
      <t>センリャク</t>
    </rPh>
    <phoneticPr fontId="1"/>
  </si>
  <si>
    <t>2-1-①</t>
    <phoneticPr fontId="1"/>
  </si>
  <si>
    <t>特定した気候関連のリスクや機会について説明しているか</t>
    <rPh sb="0" eb="2">
      <t>トクテイ</t>
    </rPh>
    <rPh sb="4" eb="6">
      <t>キコウ</t>
    </rPh>
    <rPh sb="6" eb="8">
      <t>カンレン</t>
    </rPh>
    <rPh sb="13" eb="15">
      <t>キカイ</t>
    </rPh>
    <rPh sb="19" eb="21">
      <t>セツメイ</t>
    </rPh>
    <phoneticPr fontId="1"/>
  </si>
  <si>
    <t>既にリスク・機会、又はいずれかを把握し、開示済</t>
    <rPh sb="6" eb="8">
      <t>キカイ</t>
    </rPh>
    <rPh sb="9" eb="10">
      <t>マタ</t>
    </rPh>
    <rPh sb="16" eb="18">
      <t>ハアク</t>
    </rPh>
    <rPh sb="20" eb="22">
      <t>カイジ</t>
    </rPh>
    <rPh sb="22" eb="23">
      <t>ズ</t>
    </rPh>
    <phoneticPr fontId="1"/>
  </si>
  <si>
    <t>リスク・機会、又はいずれかを把握しているが、未開示</t>
    <rPh sb="4" eb="6">
      <t>キカイ</t>
    </rPh>
    <rPh sb="7" eb="8">
      <t>マタ</t>
    </rPh>
    <rPh sb="14" eb="16">
      <t>ハアク</t>
    </rPh>
    <rPh sb="22" eb="25">
      <t>ミカイジ</t>
    </rPh>
    <phoneticPr fontId="1"/>
  </si>
  <si>
    <t>現在、リスク・機会のいずれか、または両方の把握について取組中</t>
    <rPh sb="0" eb="2">
      <t>ゲンザイ</t>
    </rPh>
    <rPh sb="7" eb="9">
      <t>キカイ</t>
    </rPh>
    <rPh sb="18" eb="20">
      <t>リョウホウ</t>
    </rPh>
    <rPh sb="21" eb="23">
      <t>ハアク</t>
    </rPh>
    <rPh sb="27" eb="30">
      <t>トリクミチュウ</t>
    </rPh>
    <phoneticPr fontId="1"/>
  </si>
  <si>
    <t>2-1-②</t>
    <phoneticPr fontId="1"/>
  </si>
  <si>
    <t>事業、戦略又は財務計画に対する気候関連のリスクや機会の影響を説明しているか（例：特定した気候関連リスクや機会が自社事業にどのような影響を及ぼすかといった説明）</t>
    <rPh sb="0" eb="2">
      <t>ジギョウ</t>
    </rPh>
    <rPh sb="3" eb="5">
      <t>センリャク</t>
    </rPh>
    <rPh sb="5" eb="6">
      <t>マタ</t>
    </rPh>
    <rPh sb="7" eb="9">
      <t>ザイム</t>
    </rPh>
    <rPh sb="9" eb="11">
      <t>ケイカク</t>
    </rPh>
    <rPh sb="12" eb="13">
      <t>タイ</t>
    </rPh>
    <rPh sb="15" eb="17">
      <t>キコウ</t>
    </rPh>
    <rPh sb="17" eb="19">
      <t>カンレン</t>
    </rPh>
    <rPh sb="24" eb="26">
      <t>キカイ</t>
    </rPh>
    <rPh sb="27" eb="29">
      <t>エイキョウ</t>
    </rPh>
    <rPh sb="30" eb="32">
      <t>セツメイ</t>
    </rPh>
    <rPh sb="38" eb="39">
      <t>レイ</t>
    </rPh>
    <rPh sb="40" eb="42">
      <t>トクテイ</t>
    </rPh>
    <rPh sb="44" eb="46">
      <t>キコウ</t>
    </rPh>
    <rPh sb="46" eb="48">
      <t>カンレン</t>
    </rPh>
    <rPh sb="52" eb="54">
      <t>キカイ</t>
    </rPh>
    <rPh sb="55" eb="57">
      <t>ジシャ</t>
    </rPh>
    <rPh sb="57" eb="59">
      <t>ジギョウ</t>
    </rPh>
    <rPh sb="65" eb="67">
      <t>エイキョウ</t>
    </rPh>
    <rPh sb="68" eb="69">
      <t>オヨ</t>
    </rPh>
    <rPh sb="76" eb="78">
      <t>セツメイ</t>
    </rPh>
    <phoneticPr fontId="1"/>
  </si>
  <si>
    <t>既に財務計画等への影響を分析し、開示済</t>
    <rPh sb="2" eb="4">
      <t>ザイム</t>
    </rPh>
    <rPh sb="4" eb="6">
      <t>ケイカク</t>
    </rPh>
    <rPh sb="6" eb="7">
      <t>トウ</t>
    </rPh>
    <rPh sb="9" eb="11">
      <t>エイキョウ</t>
    </rPh>
    <rPh sb="12" eb="14">
      <t>ブンセキ</t>
    </rPh>
    <rPh sb="16" eb="18">
      <t>カイジ</t>
    </rPh>
    <rPh sb="18" eb="19">
      <t>ズ</t>
    </rPh>
    <phoneticPr fontId="1"/>
  </si>
  <si>
    <t>財務計画等への影響を分析しているが、未開示</t>
    <rPh sb="0" eb="2">
      <t>ザイム</t>
    </rPh>
    <rPh sb="2" eb="4">
      <t>ケイカク</t>
    </rPh>
    <rPh sb="4" eb="5">
      <t>トウ</t>
    </rPh>
    <rPh sb="7" eb="9">
      <t>エイキョウ</t>
    </rPh>
    <rPh sb="10" eb="12">
      <t>ブンセキ</t>
    </rPh>
    <rPh sb="18" eb="21">
      <t>ミカイジ</t>
    </rPh>
    <phoneticPr fontId="1"/>
  </si>
  <si>
    <t>現在、財務計画等への影響の分析に取組中</t>
    <rPh sb="0" eb="2">
      <t>ゲンザイ</t>
    </rPh>
    <rPh sb="3" eb="5">
      <t>ザイム</t>
    </rPh>
    <rPh sb="5" eb="7">
      <t>ケイカク</t>
    </rPh>
    <rPh sb="7" eb="8">
      <t>トウ</t>
    </rPh>
    <rPh sb="10" eb="12">
      <t>エイキョウ</t>
    </rPh>
    <rPh sb="13" eb="15">
      <t>ブンセキ</t>
    </rPh>
    <rPh sb="16" eb="17">
      <t>ト</t>
    </rPh>
    <rPh sb="17" eb="18">
      <t>ク</t>
    </rPh>
    <rPh sb="18" eb="19">
      <t>チュウ</t>
    </rPh>
    <phoneticPr fontId="1"/>
  </si>
  <si>
    <t>2-1-③</t>
    <phoneticPr fontId="1"/>
  </si>
  <si>
    <t>2度以下のシナリオを含め複数の気候関連シナリオを考慮して戦略の強靭性を説明しているか（いわゆるシナリオ分析。定性、定量分析両方どちらでも可）</t>
    <rPh sb="35" eb="37">
      <t>セツメイ</t>
    </rPh>
    <rPh sb="54" eb="56">
      <t>テイセイ</t>
    </rPh>
    <rPh sb="57" eb="59">
      <t>テイリョウ</t>
    </rPh>
    <rPh sb="59" eb="61">
      <t>ブンセキ</t>
    </rPh>
    <rPh sb="61" eb="63">
      <t>リョウホウ</t>
    </rPh>
    <rPh sb="68" eb="69">
      <t>カ</t>
    </rPh>
    <phoneticPr fontId="1"/>
  </si>
  <si>
    <t>（物理的リスク）</t>
    <rPh sb="1" eb="3">
      <t>ブツリ</t>
    </rPh>
    <rPh sb="3" eb="4">
      <t>テキ</t>
    </rPh>
    <phoneticPr fontId="1"/>
  </si>
  <si>
    <t>既にシナリオ分析を実施し、結果を開示済</t>
    <rPh sb="6" eb="8">
      <t>ブンセキ</t>
    </rPh>
    <rPh sb="9" eb="11">
      <t>ジッシ</t>
    </rPh>
    <rPh sb="13" eb="15">
      <t>ケッカ</t>
    </rPh>
    <rPh sb="18" eb="19">
      <t>ズ</t>
    </rPh>
    <phoneticPr fontId="1"/>
  </si>
  <si>
    <t>シナリオ分析は実施済みであるが、結果は未開示</t>
    <rPh sb="4" eb="6">
      <t>ブンセキ</t>
    </rPh>
    <rPh sb="7" eb="9">
      <t>ジッシ</t>
    </rPh>
    <rPh sb="9" eb="10">
      <t>ズ</t>
    </rPh>
    <rPh sb="16" eb="18">
      <t>ケッカ</t>
    </rPh>
    <rPh sb="19" eb="22">
      <t>ミカイジ</t>
    </rPh>
    <phoneticPr fontId="1"/>
  </si>
  <si>
    <t>現在、シナリオ分析に取組中</t>
    <rPh sb="7" eb="9">
      <t>ブンセキ</t>
    </rPh>
    <phoneticPr fontId="1"/>
  </si>
  <si>
    <t>（移行リスク・機会）</t>
    <rPh sb="1" eb="3">
      <t>イコウ</t>
    </rPh>
    <rPh sb="7" eb="9">
      <t>キカイ</t>
    </rPh>
    <phoneticPr fontId="1"/>
  </si>
  <si>
    <t>2-2</t>
    <phoneticPr fontId="1"/>
  </si>
  <si>
    <t>対応済</t>
    <rPh sb="0" eb="2">
      <t>タイオウ</t>
    </rPh>
    <rPh sb="2" eb="3">
      <t>スミ</t>
    </rPh>
    <phoneticPr fontId="1"/>
  </si>
  <si>
    <t>対応未済</t>
    <rPh sb="0" eb="2">
      <t>タイオウ</t>
    </rPh>
    <rPh sb="2" eb="4">
      <t>ミサイ</t>
    </rPh>
    <phoneticPr fontId="1"/>
  </si>
  <si>
    <t>わからない</t>
    <phoneticPr fontId="1"/>
  </si>
  <si>
    <t>■リスク管理</t>
    <rPh sb="4" eb="6">
      <t>カンリ</t>
    </rPh>
    <phoneticPr fontId="1"/>
  </si>
  <si>
    <t>3-1-①</t>
    <phoneticPr fontId="1"/>
  </si>
  <si>
    <t>気候関連リスクを特定及び／または評価するためのプロセスを記述しているか</t>
    <rPh sb="0" eb="2">
      <t>キコウ</t>
    </rPh>
    <rPh sb="2" eb="4">
      <t>カンレン</t>
    </rPh>
    <rPh sb="8" eb="10">
      <t>トクテイ</t>
    </rPh>
    <rPh sb="10" eb="11">
      <t>オヨ</t>
    </rPh>
    <rPh sb="16" eb="18">
      <t>ヒョウカ</t>
    </rPh>
    <rPh sb="28" eb="30">
      <t>キジュツ</t>
    </rPh>
    <phoneticPr fontId="1"/>
  </si>
  <si>
    <t>既にリスクの特定／評価プロセスを開示済</t>
    <rPh sb="0" eb="1">
      <t>スデ</t>
    </rPh>
    <rPh sb="6" eb="8">
      <t>トクテイ</t>
    </rPh>
    <rPh sb="9" eb="11">
      <t>ヒョウカ</t>
    </rPh>
    <rPh sb="16" eb="18">
      <t>カイジ</t>
    </rPh>
    <rPh sb="18" eb="19">
      <t>ズ</t>
    </rPh>
    <phoneticPr fontId="1"/>
  </si>
  <si>
    <t>リスクの特定／評価プロセス導入済みであるが、未開示</t>
    <rPh sb="4" eb="6">
      <t>トクテイ</t>
    </rPh>
    <rPh sb="7" eb="9">
      <t>ヒョウカ</t>
    </rPh>
    <rPh sb="13" eb="15">
      <t>ドウニュウ</t>
    </rPh>
    <rPh sb="15" eb="16">
      <t>ズ</t>
    </rPh>
    <rPh sb="22" eb="23">
      <t>ミ</t>
    </rPh>
    <rPh sb="23" eb="25">
      <t>カイジ</t>
    </rPh>
    <phoneticPr fontId="1"/>
  </si>
  <si>
    <t>現在、リスクの特定／評価プロセス導入に取組中</t>
    <rPh sb="0" eb="2">
      <t>ゲンザイ</t>
    </rPh>
    <rPh sb="7" eb="9">
      <t>トクテイ</t>
    </rPh>
    <rPh sb="10" eb="12">
      <t>ヒョウカ</t>
    </rPh>
    <rPh sb="16" eb="18">
      <t>ドウニュウ</t>
    </rPh>
    <rPh sb="19" eb="20">
      <t>ト</t>
    </rPh>
    <rPh sb="20" eb="21">
      <t>ク</t>
    </rPh>
    <rPh sb="21" eb="22">
      <t>チュウ</t>
    </rPh>
    <phoneticPr fontId="1"/>
  </si>
  <si>
    <t>3-1-②</t>
    <phoneticPr fontId="1"/>
  </si>
  <si>
    <t>気候関連リスクを管理するためのプロセスを記述しているか</t>
    <rPh sb="0" eb="2">
      <t>キコウ</t>
    </rPh>
    <rPh sb="2" eb="4">
      <t>カンレン</t>
    </rPh>
    <rPh sb="8" eb="10">
      <t>カンリ</t>
    </rPh>
    <rPh sb="20" eb="22">
      <t>キジュツ</t>
    </rPh>
    <phoneticPr fontId="1"/>
  </si>
  <si>
    <t>既に管理プロセスを開示済</t>
    <rPh sb="0" eb="1">
      <t>スデ</t>
    </rPh>
    <rPh sb="2" eb="4">
      <t>カンリ</t>
    </rPh>
    <rPh sb="9" eb="11">
      <t>カイジ</t>
    </rPh>
    <rPh sb="11" eb="12">
      <t>スミ</t>
    </rPh>
    <phoneticPr fontId="1"/>
  </si>
  <si>
    <t>管理プロセスを導入済みであるが、未開示</t>
    <rPh sb="0" eb="2">
      <t>カンリ</t>
    </rPh>
    <rPh sb="7" eb="9">
      <t>ドウニュウ</t>
    </rPh>
    <rPh sb="9" eb="10">
      <t>ズ</t>
    </rPh>
    <rPh sb="16" eb="19">
      <t>ミカイジ</t>
    </rPh>
    <phoneticPr fontId="1"/>
  </si>
  <si>
    <t>現在、管理プロセスの導入に取組中</t>
    <rPh sb="0" eb="2">
      <t>ゲンザイ</t>
    </rPh>
    <rPh sb="3" eb="5">
      <t>カンリ</t>
    </rPh>
    <rPh sb="10" eb="12">
      <t>ドウニュウ</t>
    </rPh>
    <rPh sb="13" eb="14">
      <t>ト</t>
    </rPh>
    <rPh sb="14" eb="15">
      <t>ク</t>
    </rPh>
    <rPh sb="15" eb="16">
      <t>チュウ</t>
    </rPh>
    <phoneticPr fontId="1"/>
  </si>
  <si>
    <t>3-1-③</t>
    <phoneticPr fontId="1"/>
  </si>
  <si>
    <t>気候関連リスクを特定し、評価し、管理するためのプロセスが、全体的なリスク管理にどのように統合されているかを記述しているか</t>
    <rPh sb="0" eb="2">
      <t>キコウ</t>
    </rPh>
    <rPh sb="2" eb="4">
      <t>カンレン</t>
    </rPh>
    <rPh sb="8" eb="10">
      <t>トクテイ</t>
    </rPh>
    <rPh sb="12" eb="14">
      <t>ヒョウカ</t>
    </rPh>
    <rPh sb="16" eb="18">
      <t>カンリ</t>
    </rPh>
    <rPh sb="29" eb="32">
      <t>ゼンタイテキ</t>
    </rPh>
    <rPh sb="36" eb="38">
      <t>カンリ</t>
    </rPh>
    <rPh sb="44" eb="46">
      <t>トウゴウ</t>
    </rPh>
    <rPh sb="53" eb="55">
      <t>キジュツ</t>
    </rPh>
    <phoneticPr fontId="1"/>
  </si>
  <si>
    <t>既に統合リスク管理体制について開示済</t>
    <rPh sb="0" eb="1">
      <t>スデ</t>
    </rPh>
    <rPh sb="2" eb="4">
      <t>トウゴウ</t>
    </rPh>
    <rPh sb="7" eb="9">
      <t>カンリ</t>
    </rPh>
    <rPh sb="9" eb="11">
      <t>タイセイ</t>
    </rPh>
    <rPh sb="15" eb="17">
      <t>カイジ</t>
    </rPh>
    <rPh sb="17" eb="18">
      <t>ズ</t>
    </rPh>
    <phoneticPr fontId="1"/>
  </si>
  <si>
    <t>統合リスク管理体制は導入済みであるが、未開示</t>
    <rPh sb="0" eb="2">
      <t>トウゴウ</t>
    </rPh>
    <rPh sb="5" eb="7">
      <t>カンリ</t>
    </rPh>
    <rPh sb="7" eb="9">
      <t>タイセイ</t>
    </rPh>
    <rPh sb="10" eb="12">
      <t>ドウニュウ</t>
    </rPh>
    <rPh sb="12" eb="13">
      <t>ズ</t>
    </rPh>
    <rPh sb="19" eb="22">
      <t>ミカイジ</t>
    </rPh>
    <phoneticPr fontId="1"/>
  </si>
  <si>
    <t>現在、統合リスク管理体制の導入に取組中</t>
    <rPh sb="0" eb="2">
      <t>ゲンザイ</t>
    </rPh>
    <rPh sb="3" eb="5">
      <t>トウゴウ</t>
    </rPh>
    <rPh sb="8" eb="10">
      <t>カンリ</t>
    </rPh>
    <rPh sb="10" eb="12">
      <t>タイセイ</t>
    </rPh>
    <rPh sb="13" eb="15">
      <t>ドウニュウ</t>
    </rPh>
    <rPh sb="16" eb="17">
      <t>ト</t>
    </rPh>
    <rPh sb="17" eb="18">
      <t>ク</t>
    </rPh>
    <rPh sb="18" eb="19">
      <t>チュウ</t>
    </rPh>
    <phoneticPr fontId="1"/>
  </si>
  <si>
    <t>3-2</t>
    <phoneticPr fontId="1"/>
  </si>
  <si>
    <t>■指標と目標</t>
    <rPh sb="1" eb="3">
      <t>シヒョウ</t>
    </rPh>
    <rPh sb="4" eb="6">
      <t>モクヒョウ</t>
    </rPh>
    <phoneticPr fontId="1"/>
  </si>
  <si>
    <t>4-1-①</t>
    <phoneticPr fontId="1"/>
  </si>
  <si>
    <t>気候関連のリスクまたは機会を評価するために使用する指標を開示しているか</t>
    <rPh sb="0" eb="2">
      <t>キコウ</t>
    </rPh>
    <rPh sb="2" eb="4">
      <t>カンレン</t>
    </rPh>
    <rPh sb="11" eb="13">
      <t>キカイ</t>
    </rPh>
    <rPh sb="14" eb="16">
      <t>ヒョウカ</t>
    </rPh>
    <rPh sb="21" eb="23">
      <t>シヨウ</t>
    </rPh>
    <rPh sb="25" eb="27">
      <t>シヒョウ</t>
    </rPh>
    <rPh sb="28" eb="30">
      <t>カイジ</t>
    </rPh>
    <phoneticPr fontId="1"/>
  </si>
  <si>
    <t>既に指標を設定し開示済</t>
    <rPh sb="0" eb="1">
      <t>スデ</t>
    </rPh>
    <rPh sb="2" eb="4">
      <t>シヒョウ</t>
    </rPh>
    <rPh sb="5" eb="7">
      <t>セッテイ</t>
    </rPh>
    <rPh sb="8" eb="10">
      <t>カイジ</t>
    </rPh>
    <rPh sb="10" eb="11">
      <t>ズ</t>
    </rPh>
    <phoneticPr fontId="1"/>
  </si>
  <si>
    <t>指標の設定は済んでいるが、未開示</t>
    <rPh sb="0" eb="2">
      <t>シヒョウ</t>
    </rPh>
    <rPh sb="3" eb="5">
      <t>セッテイ</t>
    </rPh>
    <rPh sb="6" eb="7">
      <t>ス</t>
    </rPh>
    <rPh sb="13" eb="14">
      <t>ミ</t>
    </rPh>
    <rPh sb="14" eb="16">
      <t>カイジ</t>
    </rPh>
    <phoneticPr fontId="1"/>
  </si>
  <si>
    <t>現在、指標の設定に取組中</t>
    <rPh sb="0" eb="2">
      <t>ゲンザイ</t>
    </rPh>
    <rPh sb="3" eb="5">
      <t>シヒョウ</t>
    </rPh>
    <rPh sb="6" eb="8">
      <t>セッテイ</t>
    </rPh>
    <rPh sb="9" eb="10">
      <t>ト</t>
    </rPh>
    <rPh sb="10" eb="11">
      <t>ク</t>
    </rPh>
    <rPh sb="11" eb="12">
      <t>チュウ</t>
    </rPh>
    <phoneticPr fontId="1"/>
  </si>
  <si>
    <t>4-1-②</t>
    <phoneticPr fontId="1"/>
  </si>
  <si>
    <t>スコープ1及び2、並びに適切な場合にはスコープ3の温室効果ガス（GHG）排出量を開示しているか(※ここでのScope3は金融排出量（カテゴリ15）を指す)</t>
    <rPh sb="60" eb="62">
      <t>キンユウ</t>
    </rPh>
    <rPh sb="62" eb="64">
      <t>ハイシュツ</t>
    </rPh>
    <rPh sb="64" eb="65">
      <t>リョウ</t>
    </rPh>
    <rPh sb="74" eb="75">
      <t>サ</t>
    </rPh>
    <phoneticPr fontId="1"/>
  </si>
  <si>
    <t>（Scope1, 2）</t>
    <phoneticPr fontId="1"/>
  </si>
  <si>
    <t>既に排出量を算定し開示済</t>
    <rPh sb="0" eb="1">
      <t>スデ</t>
    </rPh>
    <rPh sb="2" eb="4">
      <t>ハイシュツ</t>
    </rPh>
    <rPh sb="4" eb="5">
      <t>リョウ</t>
    </rPh>
    <rPh sb="6" eb="8">
      <t>サンテイ</t>
    </rPh>
    <rPh sb="9" eb="11">
      <t>カイジ</t>
    </rPh>
    <rPh sb="11" eb="12">
      <t>ズ</t>
    </rPh>
    <phoneticPr fontId="1"/>
  </si>
  <si>
    <t>排出量は算定済みであるが、未開示</t>
    <rPh sb="0" eb="2">
      <t>ハイシュツ</t>
    </rPh>
    <rPh sb="2" eb="3">
      <t>リョウ</t>
    </rPh>
    <rPh sb="4" eb="6">
      <t>サンテイ</t>
    </rPh>
    <rPh sb="6" eb="7">
      <t>ズ</t>
    </rPh>
    <rPh sb="13" eb="14">
      <t>ミ</t>
    </rPh>
    <rPh sb="14" eb="16">
      <t>カイジ</t>
    </rPh>
    <phoneticPr fontId="1"/>
  </si>
  <si>
    <t>現在、排出量の算定に取組中</t>
    <rPh sb="0" eb="2">
      <t>ゲンザイ</t>
    </rPh>
    <rPh sb="3" eb="5">
      <t>ハイシュツ</t>
    </rPh>
    <rPh sb="5" eb="6">
      <t>リョウ</t>
    </rPh>
    <rPh sb="7" eb="9">
      <t>サンテイ</t>
    </rPh>
    <rPh sb="10" eb="13">
      <t>トリクミチュウ</t>
    </rPh>
    <phoneticPr fontId="1"/>
  </si>
  <si>
    <t>（Scope3）</t>
    <phoneticPr fontId="1"/>
  </si>
  <si>
    <t>4-1-③</t>
    <phoneticPr fontId="1"/>
  </si>
  <si>
    <t>気候関連のリスクまたは機会を管理するために使用する目標を記述しているか</t>
    <rPh sb="0" eb="2">
      <t>キコウ</t>
    </rPh>
    <rPh sb="2" eb="4">
      <t>カンレン</t>
    </rPh>
    <rPh sb="11" eb="13">
      <t>キカイ</t>
    </rPh>
    <rPh sb="14" eb="16">
      <t>カンリ</t>
    </rPh>
    <rPh sb="21" eb="23">
      <t>シヨウ</t>
    </rPh>
    <rPh sb="25" eb="27">
      <t>モクヒョウ</t>
    </rPh>
    <rPh sb="28" eb="30">
      <t>キジュツ</t>
    </rPh>
    <phoneticPr fontId="1"/>
  </si>
  <si>
    <t>既に目標を設定し開示済み</t>
    <rPh sb="0" eb="1">
      <t>スデ</t>
    </rPh>
    <rPh sb="2" eb="4">
      <t>モクヒョウ</t>
    </rPh>
    <rPh sb="5" eb="7">
      <t>セッテイ</t>
    </rPh>
    <rPh sb="8" eb="10">
      <t>カイジ</t>
    </rPh>
    <rPh sb="10" eb="11">
      <t>ズ</t>
    </rPh>
    <phoneticPr fontId="1"/>
  </si>
  <si>
    <t>目標の設定は済んでいるが、未開示</t>
    <rPh sb="0" eb="2">
      <t>モクヒョウ</t>
    </rPh>
    <rPh sb="3" eb="5">
      <t>セッテイ</t>
    </rPh>
    <rPh sb="6" eb="7">
      <t>ス</t>
    </rPh>
    <rPh sb="13" eb="14">
      <t>ミ</t>
    </rPh>
    <rPh sb="14" eb="16">
      <t>カイジ</t>
    </rPh>
    <phoneticPr fontId="1"/>
  </si>
  <si>
    <t>現在、目標設定に取組中</t>
    <rPh sb="0" eb="2">
      <t>ゲンザイ</t>
    </rPh>
    <rPh sb="3" eb="5">
      <t>モクヒョウ</t>
    </rPh>
    <rPh sb="5" eb="7">
      <t>セッテイ</t>
    </rPh>
    <rPh sb="8" eb="11">
      <t>トリクミチュウ</t>
    </rPh>
    <phoneticPr fontId="1"/>
  </si>
  <si>
    <t>4-2-①</t>
    <phoneticPr fontId="1"/>
  </si>
  <si>
    <t>4-2-②</t>
    <phoneticPr fontId="1"/>
  </si>
  <si>
    <t>4-2-③</t>
    <phoneticPr fontId="1"/>
  </si>
  <si>
    <t>希望するコース</t>
    <rPh sb="0" eb="2">
      <t>キボウ</t>
    </rPh>
    <phoneticPr fontId="1"/>
  </si>
  <si>
    <t>人数</t>
    <rPh sb="0" eb="2">
      <t>ニンズウ</t>
    </rPh>
    <phoneticPr fontId="1"/>
  </si>
  <si>
    <t>注意書き</t>
    <rPh sb="0" eb="3">
      <t>チュウイガ</t>
    </rPh>
    <phoneticPr fontId="1"/>
  </si>
  <si>
    <t>※参加希望人数は4人以下としてください。</t>
    <rPh sb="1" eb="3">
      <t>サンカ</t>
    </rPh>
    <rPh sb="3" eb="5">
      <t>キボウ</t>
    </rPh>
    <rPh sb="5" eb="7">
      <t>ニンズウ</t>
    </rPh>
    <rPh sb="9" eb="10">
      <t>ニン</t>
    </rPh>
    <rPh sb="10" eb="12">
      <t>イカ</t>
    </rPh>
    <phoneticPr fontId="1"/>
  </si>
  <si>
    <t>選択ください</t>
    <rPh sb="0" eb="2">
      <t>センタク</t>
    </rPh>
    <phoneticPr fontId="1"/>
  </si>
  <si>
    <t>④第一希望で参加が難しい場合には参加を希望しない</t>
    <rPh sb="1" eb="2">
      <t>ダイ</t>
    </rPh>
    <rPh sb="2" eb="3">
      <t>イチ</t>
    </rPh>
    <rPh sb="3" eb="5">
      <t>キボウ</t>
    </rPh>
    <rPh sb="6" eb="8">
      <t>サンカ</t>
    </rPh>
    <rPh sb="9" eb="10">
      <t>ムズカ</t>
    </rPh>
    <rPh sb="12" eb="14">
      <t>バアイ</t>
    </rPh>
    <rPh sb="16" eb="18">
      <t>サンカ</t>
    </rPh>
    <rPh sb="19" eb="21">
      <t>キボウ</t>
    </rPh>
    <phoneticPr fontId="1"/>
  </si>
  <si>
    <t>炭素関連資産への信用エクスポージャーの集中度合いを把握し、開示しているか（銀行向け補足ガイダンス）</t>
    <rPh sb="19" eb="21">
      <t>シュウチュウ</t>
    </rPh>
    <rPh sb="21" eb="23">
      <t>ドア</t>
    </rPh>
    <rPh sb="25" eb="27">
      <t>ハアク</t>
    </rPh>
    <rPh sb="29" eb="31">
      <t>カイジ</t>
    </rPh>
    <rPh sb="37" eb="39">
      <t>ギンコウ</t>
    </rPh>
    <rPh sb="39" eb="40">
      <t>ム</t>
    </rPh>
    <rPh sb="41" eb="43">
      <t>ホソク</t>
    </rPh>
    <phoneticPr fontId="1"/>
  </si>
  <si>
    <t>信用リスク、市場リスク、流動性リスク、オペレーショナルリスクなどの従来の銀行業界のリスクカテゴリーとの関連で、気候関連のリスクを特徴づけることを検討し、明示しているか（銀行向け補足ガイダンス）</t>
    <rPh sb="76" eb="78">
      <t>メイジ</t>
    </rPh>
    <rPh sb="84" eb="86">
      <t>ギンコウ</t>
    </rPh>
    <rPh sb="86" eb="87">
      <t>ム</t>
    </rPh>
    <rPh sb="88" eb="90">
      <t>ホソク</t>
    </rPh>
    <phoneticPr fontId="1"/>
  </si>
  <si>
    <t>総資産に占める炭素関連資産の金額、割合について把握し、開示しているか（銀行向け補足ガイダンス）</t>
    <rPh sb="4" eb="5">
      <t>シ</t>
    </rPh>
    <rPh sb="14" eb="16">
      <t>キンガク</t>
    </rPh>
    <rPh sb="23" eb="25">
      <t>ハアク</t>
    </rPh>
    <rPh sb="27" eb="29">
      <t>カイジ</t>
    </rPh>
    <rPh sb="35" eb="37">
      <t>ギンコウ</t>
    </rPh>
    <rPh sb="37" eb="38">
      <t>ム</t>
    </rPh>
    <rPh sb="39" eb="41">
      <t>ホソク</t>
    </rPh>
    <phoneticPr fontId="1"/>
  </si>
  <si>
    <t>気候関連の機会に関連する貸付その他の与信の金額について把握し、開示しているか（銀行向け補足ガイダンス、例、サステナブルファイナンスの金額など）</t>
    <rPh sb="18" eb="20">
      <t>ヨシン</t>
    </rPh>
    <rPh sb="21" eb="23">
      <t>キンガク</t>
    </rPh>
    <rPh sb="27" eb="29">
      <t>ハアク</t>
    </rPh>
    <rPh sb="31" eb="33">
      <t>カイジ</t>
    </rPh>
    <rPh sb="39" eb="41">
      <t>ギンコウ</t>
    </rPh>
    <rPh sb="41" eb="42">
      <t>ム</t>
    </rPh>
    <rPh sb="43" eb="45">
      <t>ホソク</t>
    </rPh>
    <rPh sb="51" eb="52">
      <t>レイ</t>
    </rPh>
    <rPh sb="66" eb="68">
      <t>キンガク</t>
    </rPh>
    <phoneticPr fontId="1"/>
  </si>
  <si>
    <t>貸付等に対する気候関連リスクのインパクト（移行リスク、物理的リスク）を評価するため指標を設定し、開示しているか（銀行向け補足ガイダンス、例、測定したリスク量など）</t>
    <rPh sb="0" eb="1">
      <t>カ</t>
    </rPh>
    <rPh sb="1" eb="2">
      <t>ツ</t>
    </rPh>
    <rPh sb="2" eb="3">
      <t>トウ</t>
    </rPh>
    <rPh sb="4" eb="5">
      <t>タイ</t>
    </rPh>
    <rPh sb="7" eb="9">
      <t>キコウ</t>
    </rPh>
    <rPh sb="9" eb="11">
      <t>カンレン</t>
    </rPh>
    <rPh sb="21" eb="23">
      <t>イコウ</t>
    </rPh>
    <rPh sb="27" eb="29">
      <t>ブツリ</t>
    </rPh>
    <rPh sb="29" eb="30">
      <t>テキ</t>
    </rPh>
    <rPh sb="35" eb="37">
      <t>ヒョウカ</t>
    </rPh>
    <rPh sb="41" eb="43">
      <t>シヒョウ</t>
    </rPh>
    <rPh sb="44" eb="46">
      <t>セッテイ</t>
    </rPh>
    <rPh sb="48" eb="50">
      <t>カイジ</t>
    </rPh>
    <rPh sb="56" eb="58">
      <t>ギンコウ</t>
    </rPh>
    <rPh sb="58" eb="59">
      <t>ム</t>
    </rPh>
    <rPh sb="60" eb="62">
      <t>ホソク</t>
    </rPh>
    <rPh sb="68" eb="69">
      <t>レイ</t>
    </rPh>
    <rPh sb="70" eb="72">
      <t>ソクテイ</t>
    </rPh>
    <rPh sb="77" eb="78">
      <t>リョウ</t>
    </rPh>
    <phoneticPr fontId="1"/>
  </si>
  <si>
    <r>
      <t>■希望するコース</t>
    </r>
    <r>
      <rPr>
        <sz val="10"/>
        <color theme="1"/>
        <rFont val="Meiryo UI"/>
        <family val="3"/>
        <charset val="128"/>
      </rPr>
      <t>（</t>
    </r>
    <r>
      <rPr>
        <sz val="10"/>
        <rFont val="Meiryo UI"/>
        <family val="3"/>
        <charset val="128"/>
      </rPr>
      <t>※必ずしも希望通りの受講となることを確約するものではございません</t>
    </r>
    <r>
      <rPr>
        <sz val="10"/>
        <color theme="1"/>
        <rFont val="Meiryo UI"/>
        <family val="3"/>
        <charset val="128"/>
      </rPr>
      <t>）</t>
    </r>
    <rPh sb="1" eb="3">
      <t>キボウ</t>
    </rPh>
    <rPh sb="10" eb="11">
      <t>カナラ</t>
    </rPh>
    <rPh sb="14" eb="16">
      <t>キボウ</t>
    </rPh>
    <rPh sb="16" eb="17">
      <t>トオ</t>
    </rPh>
    <rPh sb="19" eb="21">
      <t>ジュコウ</t>
    </rPh>
    <rPh sb="27" eb="29">
      <t>カクヤク</t>
    </rPh>
    <phoneticPr fontId="1"/>
  </si>
  <si>
    <t>■研修プログラムへの応募理由</t>
    <rPh sb="1" eb="3">
      <t>ケンシュウ</t>
    </rPh>
    <rPh sb="10" eb="12">
      <t>オウボ</t>
    </rPh>
    <rPh sb="12" eb="14">
      <t>リユウ</t>
    </rPh>
    <phoneticPr fontId="1"/>
  </si>
  <si>
    <t>例：TCFD開示に係る喫緊性がある、中計等で環境経営を重要視している　等</t>
    <rPh sb="0" eb="1">
      <t>レイ</t>
    </rPh>
    <rPh sb="6" eb="8">
      <t>カイジ</t>
    </rPh>
    <rPh sb="9" eb="10">
      <t>カカ</t>
    </rPh>
    <rPh sb="11" eb="14">
      <t>キッキンセイ</t>
    </rPh>
    <rPh sb="18" eb="20">
      <t>チュウケイ</t>
    </rPh>
    <rPh sb="19" eb="20">
      <t>ケイ</t>
    </rPh>
    <rPh sb="20" eb="21">
      <t>トウ</t>
    </rPh>
    <rPh sb="22" eb="24">
      <t>カンキョウ</t>
    </rPh>
    <rPh sb="24" eb="26">
      <t>ケイエイ</t>
    </rPh>
    <rPh sb="27" eb="30">
      <t>ジュウヨウシ</t>
    </rPh>
    <rPh sb="35" eb="36">
      <t>トウ</t>
    </rPh>
    <phoneticPr fontId="1"/>
  </si>
  <si>
    <t>経営層の参加は０～1名の範囲としてください。</t>
    <rPh sb="0" eb="2">
      <t>ケイエイ</t>
    </rPh>
    <rPh sb="2" eb="3">
      <t>ソウ</t>
    </rPh>
    <rPh sb="4" eb="6">
      <t>サンカ</t>
    </rPh>
    <rPh sb="10" eb="11">
      <t>メイ</t>
    </rPh>
    <rPh sb="12" eb="14">
      <t>ハンイ</t>
    </rPh>
    <phoneticPr fontId="1"/>
  </si>
  <si>
    <t>　以下の設問について、2022年5月末時点の内容をご回答してください。なお、選択した回答に補足がある場合や、設問に関連する貴行の課題やニーズ、関心事項等がある場合には自由記述欄に記載してください（選定や教材作成の参考とさせていただきます）。</t>
    <rPh sb="1" eb="3">
      <t>イカ</t>
    </rPh>
    <rPh sb="4" eb="6">
      <t>セツモン</t>
    </rPh>
    <rPh sb="19" eb="21">
      <t>ジテン</t>
    </rPh>
    <rPh sb="22" eb="24">
      <t>ナイヨウ</t>
    </rPh>
    <rPh sb="26" eb="28">
      <t>カイトウ</t>
    </rPh>
    <rPh sb="50" eb="52">
      <t>バアイ</t>
    </rPh>
    <rPh sb="54" eb="56">
      <t>セツモン</t>
    </rPh>
    <rPh sb="57" eb="59">
      <t>カンレン</t>
    </rPh>
    <rPh sb="61" eb="62">
      <t>キ</t>
    </rPh>
    <rPh sb="62" eb="63">
      <t>コウ</t>
    </rPh>
    <rPh sb="64" eb="66">
      <t>カダイ</t>
    </rPh>
    <rPh sb="71" eb="73">
      <t>カンシン</t>
    </rPh>
    <rPh sb="73" eb="75">
      <t>ジコウ</t>
    </rPh>
    <rPh sb="75" eb="76">
      <t>トウ</t>
    </rPh>
    <rPh sb="79" eb="81">
      <t>バアイ</t>
    </rPh>
    <rPh sb="98" eb="100">
      <t>センテイ</t>
    </rPh>
    <rPh sb="101" eb="103">
      <t>キョウザイ</t>
    </rPh>
    <rPh sb="103" eb="105">
      <t>サクセイ</t>
    </rPh>
    <rPh sb="106" eb="108">
      <t>サンコウ</t>
    </rPh>
    <phoneticPr fontId="1"/>
  </si>
  <si>
    <t>自由記述（任意）</t>
    <rPh sb="0" eb="2">
      <t>ジユウ</t>
    </rPh>
    <rPh sb="2" eb="4">
      <t>キジュツ</t>
    </rPh>
    <rPh sb="5" eb="7">
      <t>ニンイ</t>
    </rPh>
    <phoneticPr fontId="1"/>
  </si>
  <si>
    <t>例：中計等で経営上のトップリスクとの1つとして位置付けており、積極的に取引先への脱炭素経営に向けた支援を打ち出している。</t>
    <rPh sb="0" eb="1">
      <t>レイ</t>
    </rPh>
    <rPh sb="2" eb="4">
      <t>チュウケイ</t>
    </rPh>
    <rPh sb="4" eb="5">
      <t>トウ</t>
    </rPh>
    <rPh sb="6" eb="8">
      <t>ケイエイ</t>
    </rPh>
    <rPh sb="8" eb="9">
      <t>ジョウ</t>
    </rPh>
    <rPh sb="23" eb="26">
      <t>イチヅ</t>
    </rPh>
    <rPh sb="31" eb="34">
      <t>セッキョクテキ</t>
    </rPh>
    <rPh sb="35" eb="37">
      <t>トリヒキ</t>
    </rPh>
    <rPh sb="37" eb="38">
      <t>サキ</t>
    </rPh>
    <rPh sb="40" eb="41">
      <t>ダツ</t>
    </rPh>
    <rPh sb="41" eb="43">
      <t>タンソ</t>
    </rPh>
    <rPh sb="43" eb="45">
      <t>ケイエイ</t>
    </rPh>
    <rPh sb="46" eb="47">
      <t>ム</t>
    </rPh>
    <rPh sb="49" eb="51">
      <t>シエン</t>
    </rPh>
    <rPh sb="52" eb="53">
      <t>ウ</t>
    </rPh>
    <rPh sb="54" eb="55">
      <t>ダ</t>
    </rPh>
    <phoneticPr fontId="1"/>
  </si>
  <si>
    <t>以上</t>
    <rPh sb="0" eb="2">
      <t>イジョウ</t>
    </rPh>
    <phoneticPr fontId="1"/>
  </si>
  <si>
    <t>■希望するターム</t>
    <rPh sb="1" eb="3">
      <t>キボウ</t>
    </rPh>
    <phoneticPr fontId="1"/>
  </si>
  <si>
    <t>①夏ターム（2022年7月～2022年10月）</t>
    <rPh sb="1" eb="2">
      <t>ナツ</t>
    </rPh>
    <rPh sb="10" eb="11">
      <t>ネン</t>
    </rPh>
    <rPh sb="12" eb="13">
      <t>ガツ</t>
    </rPh>
    <rPh sb="18" eb="19">
      <t>ネン</t>
    </rPh>
    <rPh sb="21" eb="22">
      <t>ガツ</t>
    </rPh>
    <phoneticPr fontId="1"/>
  </si>
  <si>
    <t>②冬ターム（2022年11月～2023年2月）</t>
    <rPh sb="1" eb="2">
      <t>フユ</t>
    </rPh>
    <rPh sb="10" eb="11">
      <t>ネン</t>
    </rPh>
    <rPh sb="13" eb="14">
      <t>ガツ</t>
    </rPh>
    <rPh sb="19" eb="20">
      <t>ネン</t>
    </rPh>
    <rPh sb="21" eb="22">
      <t>ガツ</t>
    </rPh>
    <phoneticPr fontId="1"/>
  </si>
  <si>
    <t>③夏ターム・冬タームいずれでも構わない</t>
    <rPh sb="1" eb="2">
      <t>ナツ</t>
    </rPh>
    <rPh sb="6" eb="7">
      <t>フユ</t>
    </rPh>
    <rPh sb="15" eb="16">
      <t>カマ</t>
    </rPh>
    <phoneticPr fontId="1"/>
  </si>
  <si>
    <t>希望するターム</t>
    <rPh sb="0" eb="2">
      <t>キボウ</t>
    </rPh>
    <phoneticPr fontId="1"/>
  </si>
  <si>
    <t>①ベーシックコース</t>
  </si>
  <si>
    <t>カ）カンキョウギンコウ</t>
    <phoneticPr fontId="1"/>
  </si>
  <si>
    <t>株式会社環境銀行</t>
    <rPh sb="0" eb="4">
      <t>カブシキガイシャ</t>
    </rPh>
    <rPh sb="4" eb="6">
      <t>カンキョウ</t>
    </rPh>
    <rPh sb="6" eb="8">
      <t>ギンコウ</t>
    </rPh>
    <phoneticPr fontId="1"/>
  </si>
  <si>
    <t>B_監視体制は構築しているが、未開示</t>
  </si>
  <si>
    <t>C_現在、役割の規定に向け取組中</t>
  </si>
  <si>
    <t>A_既にリスク・機会、又はいずれかを把握し、開示済</t>
  </si>
  <si>
    <t>B_財務計画等への影響を分析しているが、未開示</t>
  </si>
  <si>
    <t>B_シナリオ分析は実施済みであるが、結果は未開示</t>
  </si>
  <si>
    <t>C_現在、シナリオ分析に取組中</t>
  </si>
  <si>
    <t>B_対応未済</t>
  </si>
  <si>
    <t>D_現時点で具体的な取組みは行っていない</t>
  </si>
  <si>
    <t>A_既にリスクの特定／評価プロセスを開示済</t>
  </si>
  <si>
    <t>A_既に管理プロセスを開示済</t>
  </si>
  <si>
    <t>B_統合リスク管理体制は導入済みであるが、未開示</t>
  </si>
  <si>
    <t>C_わからない</t>
  </si>
  <si>
    <t>C_現在、指標の設定に取組中</t>
  </si>
  <si>
    <t>TCFD開示研修プログラム運営事務局</t>
    <rPh sb="4" eb="6">
      <t>カイジ</t>
    </rPh>
    <rPh sb="6" eb="8">
      <t>ケンシュウ</t>
    </rPh>
    <rPh sb="13" eb="15">
      <t>ウンエイ</t>
    </rPh>
    <rPh sb="15" eb="18">
      <t>ジムキョク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</si>
</sst>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b/>
      <sz val="16"/>
      <color theme="1"/>
      <name val="Meiryo UI"/>
      <family val="3"/>
      <charset val="128"/>
    </font>
    <font>
      <sz val="11"/>
      <color theme="1"/>
      <name val="Meiryo UI"/>
      <family val="3"/>
      <charset val="128"/>
    </font>
    <font>
      <u/>
      <sz val="11"/>
      <color theme="10"/>
      <name val="游ゴシック"/>
      <family val="2"/>
      <charset val="128"/>
      <scheme val="minor"/>
    </font>
    <font>
      <b/>
      <sz val="12"/>
      <color theme="1"/>
      <name val="Meiryo UI"/>
      <family val="3"/>
      <charset val="128"/>
    </font>
    <font>
      <b/>
      <u/>
      <sz val="12"/>
      <color theme="10"/>
      <name val="游ゴシック"/>
      <family val="2"/>
      <charset val="128"/>
      <scheme val="minor"/>
    </font>
    <font>
      <sz val="10"/>
      <color theme="1"/>
      <name val="Meiryo UI"/>
      <family val="3"/>
      <charset val="128"/>
    </font>
    <font>
      <sz val="9"/>
      <color theme="1"/>
      <name val="Meiryo UI"/>
      <family val="3"/>
      <charset val="128"/>
    </font>
    <font>
      <b/>
      <sz val="10"/>
      <color theme="1"/>
      <name val="Meiryo UI"/>
      <family val="3"/>
      <charset val="128"/>
    </font>
    <font>
      <b/>
      <sz val="10"/>
      <color rgb="FFFF0000"/>
      <name val="Meiryo UI"/>
      <family val="3"/>
      <charset val="128"/>
    </font>
    <font>
      <sz val="8"/>
      <color theme="1"/>
      <name val="Meiryo UI"/>
      <family val="3"/>
      <charset val="128"/>
    </font>
    <font>
      <b/>
      <sz val="11"/>
      <color theme="0"/>
      <name val="Meiryo UI"/>
      <family val="3"/>
      <charset val="128"/>
    </font>
    <font>
      <b/>
      <sz val="11"/>
      <color theme="1"/>
      <name val="Meiryo UI"/>
      <family val="3"/>
      <charset val="128"/>
    </font>
    <font>
      <b/>
      <sz val="11"/>
      <color rgb="FFFF0000"/>
      <name val="Meiryo UI"/>
      <family val="3"/>
      <charset val="128"/>
    </font>
    <font>
      <sz val="11"/>
      <color rgb="FF0000FF"/>
      <name val="Meiryo UI"/>
      <family val="3"/>
      <charset val="128"/>
    </font>
    <font>
      <b/>
      <u/>
      <sz val="12"/>
      <name val="Meiryo UI"/>
      <family val="3"/>
      <charset val="128"/>
    </font>
    <font>
      <sz val="9"/>
      <color rgb="FF0000FF"/>
      <name val="Meiryo UI"/>
      <family val="3"/>
      <charset val="128"/>
    </font>
    <font>
      <sz val="10"/>
      <name val="Meiryo UI"/>
      <family val="3"/>
      <charset val="128"/>
    </font>
    <font>
      <b/>
      <sz val="9"/>
      <color theme="1"/>
      <name val="Meiryo UI"/>
      <family val="3"/>
      <charset val="128"/>
    </font>
    <font>
      <sz val="11"/>
      <name val="Meiryo UI"/>
      <family val="3"/>
      <charset val="128"/>
    </font>
    <font>
      <sz val="10"/>
      <color rgb="FF0000FF"/>
      <name val="Meiryo UI"/>
      <family val="3"/>
      <charset val="128"/>
    </font>
    <font>
      <u/>
      <sz val="11"/>
      <color theme="1"/>
      <name val="游ゴシック"/>
      <family val="2"/>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indexed="64"/>
      </top>
      <bottom/>
      <diagonal/>
    </border>
    <border>
      <left/>
      <right style="thin">
        <color theme="0"/>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26">
    <xf numFmtId="0" fontId="0" fillId="0" borderId="0" xfId="0">
      <alignment vertical="center"/>
    </xf>
    <xf numFmtId="0" fontId="3" fillId="0" borderId="0" xfId="0" applyFont="1">
      <alignment vertical="center"/>
    </xf>
    <xf numFmtId="0" fontId="2"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3" fillId="0" borderId="0" xfId="0" applyFont="1" applyAlignment="1">
      <alignment horizontal="center" vertical="center"/>
    </xf>
    <xf numFmtId="0" fontId="11" fillId="0" borderId="0" xfId="0" applyFont="1">
      <alignment vertical="center"/>
    </xf>
    <xf numFmtId="0" fontId="12" fillId="4" borderId="46" xfId="0" applyFont="1" applyFill="1" applyBorder="1" applyAlignment="1">
      <alignment horizontal="center" vertical="center"/>
    </xf>
    <xf numFmtId="56" fontId="7" fillId="0" borderId="0" xfId="0" applyNumberFormat="1" applyFont="1" applyAlignment="1">
      <alignment horizontal="center" vertical="center"/>
    </xf>
    <xf numFmtId="56" fontId="7" fillId="0" borderId="0" xfId="0" quotePrefix="1" applyNumberFormat="1" applyFont="1" applyAlignment="1">
      <alignment horizontal="left" vertical="center"/>
    </xf>
    <xf numFmtId="56" fontId="7" fillId="0" borderId="0" xfId="0" quotePrefix="1" applyNumberFormat="1" applyFont="1">
      <alignment vertical="center"/>
    </xf>
    <xf numFmtId="56" fontId="7" fillId="0" borderId="0" xfId="0" applyNumberFormat="1" applyFont="1" applyAlignment="1">
      <alignment horizontal="left" vertical="center"/>
    </xf>
    <xf numFmtId="0" fontId="13" fillId="0" borderId="0" xfId="0" applyFont="1">
      <alignment vertical="center"/>
    </xf>
    <xf numFmtId="0" fontId="12" fillId="4" borderId="6" xfId="0" applyFont="1" applyFill="1" applyBorder="1" applyAlignment="1">
      <alignment horizontal="center" vertical="center"/>
    </xf>
    <xf numFmtId="0" fontId="12" fillId="4" borderId="4" xfId="0" applyFont="1" applyFill="1" applyBorder="1" applyAlignment="1">
      <alignment horizontal="center" vertical="center"/>
    </xf>
    <xf numFmtId="0" fontId="3" fillId="0" borderId="0" xfId="0" applyFont="1" applyAlignment="1">
      <alignment vertical="top"/>
    </xf>
    <xf numFmtId="0" fontId="0" fillId="0" borderId="0" xfId="0" applyAlignment="1">
      <alignment vertical="center" wrapText="1"/>
    </xf>
    <xf numFmtId="0" fontId="9" fillId="0" borderId="0" xfId="0" applyFont="1" applyAlignment="1">
      <alignment horizontal="left" vertical="top"/>
    </xf>
    <xf numFmtId="0" fontId="12" fillId="4" borderId="49" xfId="0" applyFont="1" applyFill="1" applyBorder="1" applyAlignment="1">
      <alignment horizontal="center" vertical="center"/>
    </xf>
    <xf numFmtId="0" fontId="12" fillId="4" borderId="7" xfId="0" applyFont="1" applyFill="1" applyBorder="1" applyAlignment="1">
      <alignment horizontal="center" vertical="center"/>
    </xf>
    <xf numFmtId="55" fontId="15" fillId="0" borderId="1" xfId="0" applyNumberFormat="1" applyFont="1" applyBorder="1">
      <alignment vertical="center"/>
    </xf>
    <xf numFmtId="0" fontId="15" fillId="0" borderId="1" xfId="0" applyFont="1" applyBorder="1">
      <alignment vertical="center"/>
    </xf>
    <xf numFmtId="0" fontId="3" fillId="0" borderId="1" xfId="0" applyFont="1" applyBorder="1">
      <alignment vertical="center"/>
    </xf>
    <xf numFmtId="0" fontId="14" fillId="0" borderId="0" xfId="0" applyFont="1" applyAlignment="1">
      <alignment horizontal="left" vertical="center"/>
    </xf>
    <xf numFmtId="56" fontId="15" fillId="0" borderId="1" xfId="0" quotePrefix="1" applyNumberFormat="1" applyFont="1" applyBorder="1" applyAlignment="1">
      <alignment horizontal="center" vertical="center"/>
    </xf>
    <xf numFmtId="0" fontId="15" fillId="0" borderId="1" xfId="0" applyFont="1" applyBorder="1" applyAlignment="1">
      <alignment vertical="center" wrapText="1"/>
    </xf>
    <xf numFmtId="0" fontId="5" fillId="0" borderId="0" xfId="0" applyFont="1">
      <alignment vertical="center"/>
    </xf>
    <xf numFmtId="56" fontId="9" fillId="0" borderId="0" xfId="0" quotePrefix="1" applyNumberFormat="1" applyFont="1" applyAlignment="1">
      <alignment vertical="top"/>
    </xf>
    <xf numFmtId="56" fontId="9" fillId="0" borderId="0" xfId="0" quotePrefix="1" applyNumberFormat="1" applyFont="1">
      <alignment vertical="center"/>
    </xf>
    <xf numFmtId="0" fontId="17" fillId="0" borderId="0" xfId="0" applyFont="1">
      <alignment vertical="center"/>
    </xf>
    <xf numFmtId="0" fontId="15" fillId="5" borderId="1" xfId="0" applyFont="1" applyFill="1" applyBorder="1" applyAlignment="1">
      <alignment horizontal="left" vertical="center" wrapText="1"/>
    </xf>
    <xf numFmtId="0" fontId="15" fillId="5" borderId="1" xfId="0" applyFont="1" applyFill="1" applyBorder="1" applyAlignment="1">
      <alignment vertical="center" wrapText="1"/>
    </xf>
    <xf numFmtId="0" fontId="15" fillId="0" borderId="5" xfId="0" applyFont="1" applyBorder="1" applyAlignment="1">
      <alignment vertical="center" wrapText="1"/>
    </xf>
    <xf numFmtId="0" fontId="15" fillId="0" borderId="1" xfId="0" quotePrefix="1" applyFont="1" applyBorder="1" applyAlignment="1">
      <alignment horizontal="center" vertical="center"/>
    </xf>
    <xf numFmtId="0" fontId="12" fillId="4" borderId="47" xfId="0" applyFont="1" applyFill="1" applyBorder="1" applyAlignment="1">
      <alignment horizontal="center" vertical="center"/>
    </xf>
    <xf numFmtId="0" fontId="15" fillId="2" borderId="5" xfId="0" applyFont="1" applyFill="1" applyBorder="1" applyAlignment="1">
      <alignment vertical="center" wrapText="1"/>
    </xf>
    <xf numFmtId="0" fontId="15" fillId="2" borderId="1" xfId="0" applyFont="1" applyFill="1" applyBorder="1" applyAlignment="1">
      <alignment vertical="center" wrapText="1"/>
    </xf>
    <xf numFmtId="0" fontId="15" fillId="2" borderId="1" xfId="0" applyFont="1" applyFill="1" applyBorder="1" applyAlignment="1">
      <alignment horizontal="left" vertical="center" wrapText="1"/>
    </xf>
    <xf numFmtId="0" fontId="15" fillId="0" borderId="0" xfId="0" applyFont="1" applyAlignment="1">
      <alignment horizontal="center" vertical="center"/>
    </xf>
    <xf numFmtId="0" fontId="15" fillId="0" borderId="0" xfId="0" quotePrefix="1" applyFont="1" applyAlignment="1">
      <alignment horizontal="center" vertical="center"/>
    </xf>
    <xf numFmtId="0" fontId="15" fillId="0" borderId="0" xfId="0" applyFont="1" applyAlignment="1">
      <alignment vertical="center" wrapText="1"/>
    </xf>
    <xf numFmtId="0" fontId="15" fillId="5" borderId="0" xfId="0" applyFont="1" applyFill="1" applyAlignment="1">
      <alignment vertical="center" wrapText="1"/>
    </xf>
    <xf numFmtId="0" fontId="15" fillId="5" borderId="0" xfId="0" applyFont="1" applyFill="1" applyAlignment="1">
      <alignment horizontal="left" vertical="center" wrapText="1"/>
    </xf>
    <xf numFmtId="0" fontId="19" fillId="0" borderId="0" xfId="0" quotePrefix="1" applyFont="1" applyAlignment="1">
      <alignment horizontal="left" vertical="top"/>
    </xf>
    <xf numFmtId="0" fontId="9" fillId="0" borderId="0" xfId="0" applyFont="1" applyAlignment="1">
      <alignment vertical="top" wrapText="1"/>
    </xf>
    <xf numFmtId="0" fontId="18" fillId="0" borderId="0" xfId="0" applyFont="1">
      <alignment vertical="center"/>
    </xf>
    <xf numFmtId="0" fontId="20" fillId="0" borderId="0" xfId="0" applyFont="1">
      <alignment vertical="center"/>
    </xf>
    <xf numFmtId="0" fontId="9" fillId="0" borderId="0" xfId="0" applyFont="1" applyBorder="1" applyAlignment="1">
      <alignment horizontal="center" vertical="center"/>
    </xf>
    <xf numFmtId="0" fontId="9" fillId="0" borderId="0" xfId="0" applyFont="1" applyAlignment="1">
      <alignment horizontal="left" vertical="top"/>
    </xf>
    <xf numFmtId="0" fontId="7" fillId="0" borderId="6"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0" fontId="7" fillId="0" borderId="14"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9" xfId="0" applyFont="1" applyBorder="1" applyAlignment="1" applyProtection="1">
      <alignment horizontal="left" vertical="top"/>
      <protection locked="0"/>
    </xf>
    <xf numFmtId="0" fontId="7" fillId="0" borderId="10" xfId="0" applyFont="1" applyBorder="1" applyAlignment="1" applyProtection="1">
      <alignment horizontal="left" vertical="top"/>
      <protection locked="0"/>
    </xf>
    <xf numFmtId="0" fontId="7" fillId="0" borderId="11" xfId="0" applyFont="1" applyBorder="1" applyAlignment="1" applyProtection="1">
      <alignment horizontal="left" vertical="top"/>
      <protection locked="0"/>
    </xf>
    <xf numFmtId="0" fontId="18" fillId="0" borderId="1" xfId="0" applyFont="1" applyBorder="1" applyAlignment="1">
      <alignment horizontal="left" vertical="center"/>
    </xf>
    <xf numFmtId="0" fontId="18" fillId="0" borderId="19" xfId="0" applyFont="1" applyBorder="1" applyAlignment="1">
      <alignment horizontal="left"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40"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3" borderId="15"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0" borderId="27"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3" borderId="33"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36" xfId="0" applyFont="1" applyBorder="1" applyAlignment="1" applyProtection="1">
      <alignment horizontal="left" vertical="center"/>
      <protection locked="0"/>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37" xfId="0" applyFont="1" applyFill="1" applyBorder="1" applyAlignment="1">
      <alignment horizontal="center" vertical="center"/>
    </xf>
    <xf numFmtId="0" fontId="22" fillId="0" borderId="27" xfId="1" applyFont="1" applyBorder="1" applyAlignment="1" applyProtection="1">
      <alignment horizontal="left" vertical="center"/>
      <protection locked="0"/>
    </xf>
    <xf numFmtId="0" fontId="7" fillId="3" borderId="39" xfId="0" applyFont="1" applyFill="1" applyBorder="1" applyAlignment="1">
      <alignment horizontal="center" vertical="center"/>
    </xf>
    <xf numFmtId="0" fontId="7" fillId="3" borderId="40" xfId="0" applyFont="1" applyFill="1" applyBorder="1" applyAlignment="1">
      <alignment horizontal="center" vertical="center"/>
    </xf>
    <xf numFmtId="0" fontId="7" fillId="0" borderId="41" xfId="0" applyFont="1" applyBorder="1" applyAlignment="1" applyProtection="1">
      <alignment horizontal="left" vertical="center"/>
      <protection locked="0"/>
    </xf>
    <xf numFmtId="0" fontId="7" fillId="0" borderId="42" xfId="0" applyFont="1" applyBorder="1" applyAlignment="1" applyProtection="1">
      <alignment horizontal="left" vertical="center"/>
      <protection locked="0"/>
    </xf>
    <xf numFmtId="0" fontId="7" fillId="0" borderId="43" xfId="0" applyFont="1" applyBorder="1" applyAlignment="1" applyProtection="1">
      <alignment horizontal="left" vertical="center"/>
      <protection locked="0"/>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45" xfId="0" applyFont="1" applyBorder="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4" xfId="0" applyFont="1" applyBorder="1" applyAlignment="1">
      <alignment horizontal="left" vertical="center"/>
    </xf>
    <xf numFmtId="0" fontId="11" fillId="0" borderId="0" xfId="0" applyFont="1" applyAlignment="1">
      <alignment horizontal="left" vertical="center"/>
    </xf>
    <xf numFmtId="0" fontId="11" fillId="0" borderId="2" xfId="0" applyFont="1" applyBorder="1" applyAlignment="1">
      <alignment horizontal="left" vertical="center"/>
    </xf>
    <xf numFmtId="0" fontId="11" fillId="0" borderId="0"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5" fillId="0" borderId="0" xfId="0" applyFont="1" applyAlignment="1">
      <alignment horizontal="center" vertical="center"/>
    </xf>
    <xf numFmtId="0" fontId="13" fillId="0" borderId="0" xfId="0" applyFont="1" applyAlignment="1">
      <alignment horizontal="center" vertical="center"/>
    </xf>
    <xf numFmtId="0" fontId="5" fillId="0" borderId="38" xfId="0" applyFont="1" applyBorder="1" applyAlignment="1">
      <alignment horizontal="left" vertical="center"/>
    </xf>
    <xf numFmtId="0" fontId="6" fillId="0" borderId="38" xfId="1" applyFont="1" applyBorder="1" applyAlignment="1">
      <alignment horizontal="left"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0" borderId="31" xfId="0" applyFont="1" applyBorder="1" applyAlignment="1" applyProtection="1">
      <alignment horizontal="left" vertical="center"/>
      <protection locked="0"/>
    </xf>
    <xf numFmtId="0" fontId="7" fillId="0" borderId="32" xfId="0" applyFont="1" applyBorder="1" applyAlignment="1" applyProtection="1">
      <alignment horizontal="left" vertical="center"/>
      <protection locked="0"/>
    </xf>
    <xf numFmtId="0" fontId="7" fillId="3" borderId="33"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 xfId="0" applyFont="1" applyFill="1" applyBorder="1" applyAlignment="1">
      <alignment horizontal="center" vertical="center"/>
    </xf>
    <xf numFmtId="0" fontId="7" fillId="0" borderId="13" xfId="0" applyFont="1" applyBorder="1" applyAlignment="1" applyProtection="1">
      <alignment horizontal="left" vertical="center"/>
      <protection locked="0"/>
    </xf>
    <xf numFmtId="0" fontId="7" fillId="0" borderId="34"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3" borderId="35" xfId="0" applyFont="1" applyFill="1" applyBorder="1" applyAlignment="1">
      <alignment horizontal="center" vertical="center"/>
    </xf>
    <xf numFmtId="0" fontId="7" fillId="3" borderId="12" xfId="0" applyFont="1" applyFill="1" applyBorder="1" applyAlignment="1">
      <alignment horizontal="center" vertical="center"/>
    </xf>
    <xf numFmtId="0" fontId="7" fillId="0" borderId="12"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7" fillId="0" borderId="31" xfId="0" applyFont="1" applyBorder="1" applyAlignment="1">
      <alignment horizontal="left" vertical="center"/>
    </xf>
    <xf numFmtId="0" fontId="7" fillId="0" borderId="32" xfId="0" applyFont="1" applyBorder="1" applyAlignment="1">
      <alignment horizontal="left" vertical="center"/>
    </xf>
    <xf numFmtId="56" fontId="7" fillId="0" borderId="3" xfId="0" applyNumberFormat="1" applyFont="1" applyBorder="1" applyAlignment="1">
      <alignment horizontal="left" vertical="center"/>
    </xf>
    <xf numFmtId="56" fontId="7" fillId="0" borderId="4" xfId="0" applyNumberFormat="1" applyFont="1" applyBorder="1" applyAlignment="1">
      <alignment horizontal="left" vertical="center"/>
    </xf>
    <xf numFmtId="56" fontId="7" fillId="0" borderId="5" xfId="0" applyNumberFormat="1" applyFont="1" applyBorder="1" applyAlignment="1">
      <alignment horizontal="left" vertical="center"/>
    </xf>
    <xf numFmtId="0" fontId="7" fillId="0" borderId="13" xfId="0" applyFont="1" applyBorder="1" applyAlignment="1">
      <alignment horizontal="left" vertical="center"/>
    </xf>
    <xf numFmtId="0" fontId="7" fillId="0" borderId="34" xfId="0" applyFont="1" applyBorder="1" applyAlignment="1">
      <alignment horizontal="left" vertical="center"/>
    </xf>
    <xf numFmtId="56" fontId="7" fillId="0" borderId="3" xfId="0" applyNumberFormat="1" applyFont="1" applyBorder="1" applyAlignment="1">
      <alignment horizontal="left" vertical="center" shrinkToFit="1"/>
    </xf>
    <xf numFmtId="56" fontId="7" fillId="0" borderId="4" xfId="0" applyNumberFormat="1" applyFont="1" applyBorder="1" applyAlignment="1">
      <alignment horizontal="left" vertical="center" shrinkToFit="1"/>
    </xf>
    <xf numFmtId="56" fontId="7" fillId="0" borderId="5" xfId="0" applyNumberFormat="1" applyFont="1" applyBorder="1" applyAlignment="1">
      <alignment horizontal="left" vertical="center" shrinkToFit="1"/>
    </xf>
    <xf numFmtId="0" fontId="18" fillId="0" borderId="0" xfId="0" applyFont="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17" fillId="0" borderId="3" xfId="0" applyFont="1" applyBorder="1" applyAlignment="1">
      <alignment horizontal="left" vertical="center" wrapText="1"/>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8" fillId="0" borderId="10" xfId="0" applyFont="1" applyBorder="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vertical="center" wrapText="1"/>
    </xf>
    <xf numFmtId="0" fontId="9" fillId="0" borderId="0" xfId="0" applyFont="1" applyAlignment="1">
      <alignment horizontal="left" vertical="top"/>
    </xf>
    <xf numFmtId="0" fontId="21" fillId="0" borderId="31" xfId="0" applyFont="1" applyBorder="1" applyAlignment="1">
      <alignment horizontal="left" vertical="center"/>
    </xf>
    <xf numFmtId="0" fontId="21" fillId="0" borderId="32" xfId="0" applyFont="1" applyBorder="1" applyAlignment="1">
      <alignment horizontal="left" vertical="center"/>
    </xf>
    <xf numFmtId="0" fontId="21"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21" fillId="0" borderId="14" xfId="0" applyFont="1" applyBorder="1" applyAlignment="1">
      <alignment horizontal="left" vertical="top"/>
    </xf>
    <xf numFmtId="0" fontId="7" fillId="0" borderId="0" xfId="0" applyFont="1" applyBorder="1" applyAlignment="1">
      <alignment horizontal="left" vertical="top"/>
    </xf>
    <xf numFmtId="0" fontId="7" fillId="0" borderId="2" xfId="0" applyFont="1" applyBorder="1" applyAlignment="1">
      <alignment horizontal="left" vertical="top"/>
    </xf>
    <xf numFmtId="0" fontId="7" fillId="0" borderId="9" xfId="0" applyFont="1" applyBorder="1" applyAlignment="1">
      <alignment horizontal="left" vertical="top"/>
    </xf>
    <xf numFmtId="0" fontId="7" fillId="0" borderId="10" xfId="0" applyFont="1" applyBorder="1" applyAlignment="1">
      <alignment horizontal="left" vertical="top"/>
    </xf>
    <xf numFmtId="0" fontId="7" fillId="0" borderId="11" xfId="0" applyFont="1" applyBorder="1" applyAlignment="1">
      <alignment horizontal="left" vertical="top"/>
    </xf>
    <xf numFmtId="0" fontId="21" fillId="0" borderId="13" xfId="0" applyFont="1" applyBorder="1" applyAlignment="1">
      <alignment horizontal="left" vertical="center"/>
    </xf>
    <xf numFmtId="0" fontId="21" fillId="0" borderId="34" xfId="0" applyFont="1" applyBorder="1" applyAlignment="1">
      <alignment horizontal="left" vertical="center"/>
    </xf>
    <xf numFmtId="0" fontId="21" fillId="0" borderId="1" xfId="0" applyFont="1" applyBorder="1" applyAlignment="1">
      <alignment horizontal="left" vertical="center"/>
    </xf>
    <xf numFmtId="0" fontId="21" fillId="0" borderId="19" xfId="0" applyFont="1" applyBorder="1" applyAlignment="1">
      <alignment horizontal="left" vertical="center"/>
    </xf>
    <xf numFmtId="0" fontId="21" fillId="0" borderId="12" xfId="0" applyFont="1" applyBorder="1" applyAlignment="1">
      <alignment horizontal="left" vertical="center"/>
    </xf>
    <xf numFmtId="0" fontId="21" fillId="0" borderId="20"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36" xfId="0" applyFont="1" applyBorder="1" applyAlignment="1">
      <alignment horizontal="left" vertical="center"/>
    </xf>
    <xf numFmtId="0" fontId="4" fillId="0" borderId="27" xfId="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27" xfId="0" applyFont="1" applyBorder="1" applyAlignment="1">
      <alignment horizontal="left" vertical="center"/>
    </xf>
    <xf numFmtId="0" fontId="7" fillId="0" borderId="41" xfId="0" applyFont="1" applyBorder="1" applyAlignment="1">
      <alignment horizontal="left" vertical="center"/>
    </xf>
    <xf numFmtId="0" fontId="7" fillId="0" borderId="42" xfId="0" applyFont="1" applyBorder="1" applyAlignment="1">
      <alignment horizontal="left"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22" xfId="0" applyFont="1" applyBorder="1" applyAlignment="1">
      <alignment horizontal="center" vertical="center"/>
    </xf>
    <xf numFmtId="0" fontId="7" fillId="0" borderId="40" xfId="0" applyFont="1" applyBorder="1" applyAlignment="1">
      <alignment horizontal="center" vertical="center"/>
    </xf>
    <xf numFmtId="0" fontId="7" fillId="0" borderId="44" xfId="0" applyFont="1" applyBorder="1" applyAlignment="1">
      <alignment horizontal="center" vertical="center"/>
    </xf>
    <xf numFmtId="0" fontId="12" fillId="4" borderId="47" xfId="0" applyFont="1" applyFill="1" applyBorder="1" applyAlignment="1">
      <alignment horizontal="center" vertical="center"/>
    </xf>
    <xf numFmtId="0" fontId="15" fillId="0" borderId="48" xfId="0" applyFont="1" applyBorder="1" applyAlignment="1">
      <alignment horizontal="center" vertical="center"/>
    </xf>
    <xf numFmtId="0" fontId="15" fillId="0" borderId="13" xfId="0" applyFont="1" applyBorder="1" applyAlignment="1">
      <alignment horizontal="center"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1" xfId="0" quotePrefix="1" applyFont="1" applyBorder="1" applyAlignment="1">
      <alignment horizontal="center" vertical="center"/>
    </xf>
    <xf numFmtId="0" fontId="15" fillId="5" borderId="3" xfId="0" applyFont="1" applyFill="1" applyBorder="1" applyAlignment="1">
      <alignment vertical="center" wrapText="1"/>
    </xf>
    <xf numFmtId="0" fontId="15" fillId="5" borderId="5" xfId="0" applyFont="1" applyFill="1" applyBorder="1" applyAlignment="1">
      <alignment vertical="center" wrapText="1"/>
    </xf>
    <xf numFmtId="0" fontId="15" fillId="0" borderId="48" xfId="0" applyFont="1" applyBorder="1" applyAlignment="1">
      <alignment vertical="center" wrapText="1"/>
    </xf>
    <xf numFmtId="0" fontId="15" fillId="0" borderId="13" xfId="0" applyFont="1" applyBorder="1" applyAlignment="1">
      <alignment vertical="center" wrapText="1"/>
    </xf>
    <xf numFmtId="0" fontId="15" fillId="0" borderId="45" xfId="0" applyFont="1" applyBorder="1" applyAlignment="1">
      <alignment horizontal="center" vertical="center"/>
    </xf>
    <xf numFmtId="0" fontId="15" fillId="2" borderId="3"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0" borderId="7" xfId="0" applyFont="1" applyBorder="1" applyAlignment="1">
      <alignment horizontal="center" vertical="center"/>
    </xf>
    <xf numFmtId="0" fontId="15" fillId="0" borderId="0" xfId="0" applyFont="1" applyAlignment="1">
      <alignment horizontal="center" vertical="center"/>
    </xf>
  </cellXfs>
  <cellStyles count="2">
    <cellStyle name="ハイパーリンク" xfId="1" builtinId="8"/>
    <cellStyle name="標準" xfId="0" builtinId="0"/>
  </cellStyles>
  <dxfs count="3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tint="-0.24994659260841701"/>
      </font>
      <fill>
        <patternFill patternType="none">
          <bgColor auto="1"/>
        </patternFill>
      </fill>
    </dxf>
    <dxf>
      <fill>
        <patternFill>
          <bgColor theme="0" tint="-0.14996795556505021"/>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ont>
        <color theme="1" tint="0.499984740745262"/>
      </font>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tint="-0.24994659260841701"/>
      </font>
      <fill>
        <patternFill patternType="none">
          <bgColor auto="1"/>
        </patternFill>
      </fill>
    </dxf>
    <dxf>
      <fill>
        <patternFill>
          <bgColor theme="0" tint="-0.14996795556505021"/>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ont>
        <color theme="1" tint="0.499984740745262"/>
      </font>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27</xdr:col>
      <xdr:colOff>111673</xdr:colOff>
      <xdr:row>0</xdr:row>
      <xdr:rowOff>65690</xdr:rowOff>
    </xdr:from>
    <xdr:to>
      <xdr:col>30</xdr:col>
      <xdr:colOff>143254</xdr:colOff>
      <xdr:row>2</xdr:row>
      <xdr:rowOff>17181</xdr:rowOff>
    </xdr:to>
    <xdr:sp macro="" textlink="">
      <xdr:nvSpPr>
        <xdr:cNvPr id="2" name="正方形/長方形 1">
          <a:extLst>
            <a:ext uri="{FF2B5EF4-FFF2-40B4-BE49-F238E27FC236}">
              <a16:creationId xmlns:a16="http://schemas.microsoft.com/office/drawing/2014/main" id="{EA89AD46-E7BA-429B-84E3-644C6AB1CB77}"/>
            </a:ext>
          </a:extLst>
        </xdr:cNvPr>
        <xdr:cNvSpPr/>
      </xdr:nvSpPr>
      <xdr:spPr>
        <a:xfrm>
          <a:off x="5379983" y="65690"/>
          <a:ext cx="622788" cy="293077"/>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124558</xdr:colOff>
      <xdr:row>0</xdr:row>
      <xdr:rowOff>58615</xdr:rowOff>
    </xdr:from>
    <xdr:to>
      <xdr:col>30</xdr:col>
      <xdr:colOff>153865</xdr:colOff>
      <xdr:row>2</xdr:row>
      <xdr:rowOff>14654</xdr:rowOff>
    </xdr:to>
    <xdr:sp macro="" textlink="">
      <xdr:nvSpPr>
        <xdr:cNvPr id="2" name="正方形/長方形 1">
          <a:extLst>
            <a:ext uri="{FF2B5EF4-FFF2-40B4-BE49-F238E27FC236}">
              <a16:creationId xmlns:a16="http://schemas.microsoft.com/office/drawing/2014/main" id="{74E72227-7522-4C17-B384-E6FCAF1E0251}"/>
            </a:ext>
          </a:extLst>
        </xdr:cNvPr>
        <xdr:cNvSpPr/>
      </xdr:nvSpPr>
      <xdr:spPr>
        <a:xfrm>
          <a:off x="5414596" y="58615"/>
          <a:ext cx="622788" cy="293077"/>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r-tcfd_seminar@mri.c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mailto:r-tcfd_seminar@mri.co.jp" TargetMode="External" Type="http://schemas.openxmlformats.org/officeDocument/2006/relationships/hyperlink"/><Relationship Id="rId2" Target="mailto:kankyo-taro@kankyobk.co.jp" TargetMode="External" Type="http://schemas.openxmlformats.org/officeDocument/2006/relationships/hyperlink"/><Relationship Id="rId3" Target="../printerSettings/printerSettings3.bin" Type="http://schemas.openxmlformats.org/officeDocument/2006/relationships/printerSettings"/><Relationship Id="rId4"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D9934-8402-41DC-9AE2-7A754A2AAE8A}">
  <sheetPr>
    <tabColor theme="8" tint="-0.249977111117893"/>
  </sheetPr>
  <dimension ref="A1:AE72"/>
  <sheetViews>
    <sheetView showGridLines="0" view="pageBreakPreview" topLeftCell="A2" zoomScale="145" zoomScaleNormal="100" zoomScaleSheetLayoutView="145" workbookViewId="0">
      <selection activeCell="B6" sqref="B6"/>
    </sheetView>
  </sheetViews>
  <sheetFormatPr defaultColWidth="9" defaultRowHeight="15" x14ac:dyDescent="0.45"/>
  <cols>
    <col min="1" max="1" width="1.8984375" style="1" customWidth="1"/>
    <col min="2" max="36" width="2.59765625" style="1" customWidth="1"/>
    <col min="37" max="16384" width="9" style="1"/>
  </cols>
  <sheetData>
    <row r="1" spans="1:31" ht="14.1" customHeight="1" x14ac:dyDescent="0.45">
      <c r="A1" s="127" t="s">
        <v>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2"/>
    </row>
    <row r="2" spans="1:31" ht="14.1" customHeight="1" x14ac:dyDescent="0.45">
      <c r="A2" s="128" t="s">
        <v>1</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row>
    <row r="3" spans="1:31" ht="14.1" customHeight="1" x14ac:dyDescent="0.45">
      <c r="A3" s="3"/>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1" ht="14.1" customHeight="1" x14ac:dyDescent="0.45">
      <c r="A4" s="3"/>
      <c r="B4" s="3" t="s">
        <v>2</v>
      </c>
      <c r="C4" s="3"/>
      <c r="D4" s="3"/>
      <c r="E4" s="3"/>
      <c r="F4" s="3"/>
      <c r="G4" s="3"/>
      <c r="H4" s="3"/>
      <c r="I4" s="3"/>
      <c r="J4" s="3"/>
      <c r="K4" s="3"/>
      <c r="L4" s="3"/>
      <c r="M4" s="3"/>
      <c r="N4" s="3"/>
      <c r="O4" s="3"/>
      <c r="P4" s="3"/>
      <c r="Q4" s="3"/>
      <c r="R4" s="3"/>
      <c r="S4" s="3"/>
      <c r="T4" s="3"/>
      <c r="U4" s="3"/>
      <c r="V4" s="3"/>
      <c r="W4" s="3"/>
      <c r="X4" s="3"/>
      <c r="Y4" s="3"/>
      <c r="Z4" s="3"/>
      <c r="AA4" s="3"/>
      <c r="AB4" s="3"/>
      <c r="AC4" s="3"/>
      <c r="AD4" s="3"/>
    </row>
    <row r="5" spans="1:31" ht="14.1" customHeight="1" x14ac:dyDescent="0.45">
      <c r="A5" s="3"/>
      <c r="B5" s="3" t="s">
        <v>193</v>
      </c>
      <c r="C5" s="3"/>
      <c r="D5" s="3"/>
      <c r="E5" s="3"/>
      <c r="F5" s="3"/>
      <c r="G5" s="3"/>
      <c r="H5" s="3"/>
      <c r="I5" s="3"/>
      <c r="J5" s="3"/>
      <c r="K5" s="3"/>
      <c r="L5" s="3"/>
      <c r="M5" s="3"/>
      <c r="N5" s="3"/>
      <c r="O5" s="3"/>
      <c r="P5" s="3"/>
      <c r="Q5" s="3"/>
      <c r="R5" s="3"/>
      <c r="S5" s="3"/>
      <c r="T5" s="3"/>
      <c r="U5" s="3"/>
      <c r="V5" s="3"/>
      <c r="W5" s="3"/>
      <c r="X5" s="3"/>
      <c r="Y5" s="3"/>
      <c r="Z5" s="3"/>
      <c r="AA5" s="3"/>
      <c r="AB5" s="3"/>
      <c r="AC5" s="3"/>
      <c r="AD5" s="3"/>
    </row>
    <row r="6" spans="1:31" ht="14.1" customHeight="1" x14ac:dyDescent="0.45">
      <c r="A6" s="3"/>
      <c r="B6" s="3" t="s">
        <v>3</v>
      </c>
      <c r="C6" s="3"/>
      <c r="D6" s="3"/>
      <c r="E6" s="3"/>
      <c r="F6" s="3"/>
      <c r="G6" s="3"/>
      <c r="H6" s="3"/>
      <c r="I6" s="3"/>
      <c r="J6" s="3"/>
      <c r="K6" s="3"/>
      <c r="L6" s="3"/>
      <c r="M6" s="3"/>
      <c r="N6" s="3"/>
      <c r="O6" s="3"/>
      <c r="P6" s="3"/>
      <c r="Q6" s="3"/>
      <c r="R6" s="3"/>
      <c r="S6" s="3"/>
      <c r="T6" s="3"/>
      <c r="U6" s="3"/>
      <c r="V6" s="3"/>
      <c r="W6" s="3"/>
      <c r="X6" s="3"/>
      <c r="Y6" s="3"/>
      <c r="Z6" s="3"/>
      <c r="AA6" s="3"/>
      <c r="AB6" s="3"/>
      <c r="AC6" s="3"/>
      <c r="AD6" s="3"/>
    </row>
    <row r="7" spans="1:31" ht="14.1"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1:31" ht="14.1" customHeight="1" thickBot="1" x14ac:dyDescent="0.5">
      <c r="A8" s="3"/>
      <c r="B8" s="129" t="s">
        <v>4</v>
      </c>
      <c r="C8" s="129"/>
      <c r="D8" s="129"/>
      <c r="E8" s="129"/>
      <c r="F8" s="129"/>
      <c r="G8" s="129"/>
      <c r="H8" s="129"/>
      <c r="I8" s="129"/>
      <c r="J8" s="129"/>
      <c r="K8" s="130" t="s">
        <v>5</v>
      </c>
      <c r="L8" s="129"/>
      <c r="M8" s="129"/>
      <c r="N8" s="129"/>
      <c r="O8" s="129"/>
      <c r="P8" s="129"/>
      <c r="Q8" s="129"/>
      <c r="R8" s="129"/>
      <c r="S8" s="129"/>
      <c r="T8" s="129"/>
      <c r="U8" s="129"/>
      <c r="V8" s="3"/>
      <c r="W8" s="3"/>
      <c r="X8" s="3"/>
      <c r="Y8" s="3"/>
      <c r="Z8" s="3"/>
      <c r="AA8" s="3"/>
      <c r="AB8" s="3"/>
      <c r="AC8" s="3"/>
      <c r="AD8" s="3"/>
    </row>
    <row r="9" spans="1:31" ht="14.1" customHeight="1" thickTop="1" x14ac:dyDescent="0.45">
      <c r="A9" s="3"/>
      <c r="B9" s="3"/>
      <c r="C9" s="3"/>
      <c r="D9" s="3"/>
      <c r="E9" s="3"/>
      <c r="F9" s="3"/>
      <c r="G9" s="3"/>
      <c r="H9" s="3"/>
      <c r="I9" s="3"/>
      <c r="J9" s="3"/>
      <c r="K9" s="3"/>
      <c r="L9" s="3"/>
      <c r="M9" s="3"/>
      <c r="N9" s="3"/>
      <c r="O9" s="3"/>
      <c r="P9" s="3"/>
      <c r="Q9" s="3"/>
      <c r="R9" s="3"/>
      <c r="S9" s="3"/>
      <c r="T9" s="3"/>
      <c r="U9" s="3"/>
      <c r="V9" s="3"/>
      <c r="W9" s="3"/>
      <c r="X9" s="3"/>
      <c r="Y9" s="3"/>
      <c r="Z9" s="3"/>
      <c r="AA9" s="3"/>
      <c r="AB9" s="3"/>
      <c r="AC9" s="3"/>
      <c r="AD9" s="3"/>
    </row>
    <row r="10" spans="1:31" ht="14.1" customHeight="1" thickBot="1" x14ac:dyDescent="0.5">
      <c r="A10" s="3"/>
      <c r="B10" s="5" t="s">
        <v>6</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row>
    <row r="11" spans="1:31" ht="14.1" customHeight="1" x14ac:dyDescent="0.45">
      <c r="A11" s="3"/>
      <c r="B11" s="131" t="s">
        <v>7</v>
      </c>
      <c r="C11" s="132"/>
      <c r="D11" s="132"/>
      <c r="E11" s="132"/>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4"/>
    </row>
    <row r="12" spans="1:31" ht="14.1" customHeight="1" x14ac:dyDescent="0.45">
      <c r="A12" s="3"/>
      <c r="B12" s="135" t="s">
        <v>8</v>
      </c>
      <c r="C12" s="87"/>
      <c r="D12" s="87"/>
      <c r="E12" s="87"/>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9"/>
    </row>
    <row r="13" spans="1:31" ht="14.1" customHeight="1" x14ac:dyDescent="0.45">
      <c r="A13" s="3"/>
      <c r="B13" s="136"/>
      <c r="C13" s="137"/>
      <c r="D13" s="137"/>
      <c r="E13" s="137"/>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1"/>
    </row>
    <row r="14" spans="1:31" ht="14.1" customHeight="1" x14ac:dyDescent="0.45">
      <c r="A14" s="3"/>
      <c r="B14" s="142" t="s">
        <v>7</v>
      </c>
      <c r="C14" s="143"/>
      <c r="D14" s="143"/>
      <c r="E14" s="143"/>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5"/>
    </row>
    <row r="15" spans="1:31" ht="14.1" customHeight="1" x14ac:dyDescent="0.45">
      <c r="A15" s="3"/>
      <c r="B15" s="135" t="s">
        <v>10</v>
      </c>
      <c r="C15" s="87"/>
      <c r="D15" s="87"/>
      <c r="E15" s="87"/>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9"/>
    </row>
    <row r="16" spans="1:31" ht="14.1" customHeight="1" x14ac:dyDescent="0.45">
      <c r="A16" s="3"/>
      <c r="B16" s="136"/>
      <c r="C16" s="137"/>
      <c r="D16" s="137"/>
      <c r="E16" s="137"/>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1"/>
    </row>
    <row r="17" spans="1:30" ht="14.1" customHeight="1" x14ac:dyDescent="0.45">
      <c r="A17" s="3"/>
      <c r="B17" s="86" t="s">
        <v>12</v>
      </c>
      <c r="C17" s="87"/>
      <c r="D17" s="87"/>
      <c r="E17" s="87"/>
      <c r="F17" s="88" t="s">
        <v>13</v>
      </c>
      <c r="G17" s="89"/>
      <c r="H17" s="90"/>
      <c r="I17" s="91"/>
      <c r="J17" s="92"/>
      <c r="K17" s="92"/>
      <c r="L17" s="92"/>
      <c r="M17" s="92"/>
      <c r="N17" s="92"/>
      <c r="O17" s="92"/>
      <c r="P17" s="92"/>
      <c r="Q17" s="92"/>
      <c r="R17" s="92"/>
      <c r="S17" s="92"/>
      <c r="T17" s="92"/>
      <c r="U17" s="92"/>
      <c r="V17" s="92"/>
      <c r="W17" s="92"/>
      <c r="X17" s="92"/>
      <c r="Y17" s="92"/>
      <c r="Z17" s="92"/>
      <c r="AA17" s="92"/>
      <c r="AB17" s="92"/>
      <c r="AC17" s="92"/>
      <c r="AD17" s="93"/>
    </row>
    <row r="18" spans="1:30" ht="14.1" customHeight="1" thickBot="1" x14ac:dyDescent="0.5">
      <c r="A18" s="3"/>
      <c r="B18" s="81"/>
      <c r="C18" s="82"/>
      <c r="D18" s="82"/>
      <c r="E18" s="82"/>
      <c r="F18" s="94" t="s">
        <v>15</v>
      </c>
      <c r="G18" s="95"/>
      <c r="H18" s="96"/>
      <c r="I18" s="97"/>
      <c r="J18" s="84"/>
      <c r="K18" s="84"/>
      <c r="L18" s="84"/>
      <c r="M18" s="84"/>
      <c r="N18" s="84"/>
      <c r="O18" s="84"/>
      <c r="P18" s="84"/>
      <c r="Q18" s="84"/>
      <c r="R18" s="84"/>
      <c r="S18" s="84"/>
      <c r="T18" s="84"/>
      <c r="U18" s="84"/>
      <c r="V18" s="84"/>
      <c r="W18" s="84"/>
      <c r="X18" s="84"/>
      <c r="Y18" s="84"/>
      <c r="Z18" s="84"/>
      <c r="AA18" s="84"/>
      <c r="AB18" s="84"/>
      <c r="AC18" s="84"/>
      <c r="AD18" s="85"/>
    </row>
    <row r="19" spans="1:30" ht="14.1" customHeight="1" x14ac:dyDescent="0.4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row>
    <row r="20" spans="1:30" ht="14.1" customHeight="1" x14ac:dyDescent="0.45">
      <c r="A20" s="3"/>
      <c r="B20" s="5" t="s">
        <v>17</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row>
    <row r="21" spans="1:30" ht="14.1" customHeight="1" x14ac:dyDescent="0.45">
      <c r="A21" s="3"/>
      <c r="B21" s="5" t="s">
        <v>165</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row>
    <row r="22" spans="1:30" ht="22.5" customHeight="1" x14ac:dyDescent="0.45">
      <c r="A22" s="3"/>
      <c r="B22" s="51"/>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3"/>
    </row>
    <row r="23" spans="1:30" ht="22.5" customHeight="1" x14ac:dyDescent="0.45">
      <c r="A23" s="3"/>
      <c r="B23" s="54"/>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6"/>
    </row>
    <row r="24" spans="1:30" ht="22.5" customHeight="1" x14ac:dyDescent="0.45">
      <c r="A24" s="3"/>
      <c r="B24" s="54"/>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6"/>
    </row>
    <row r="25" spans="1:30" ht="22.5" customHeight="1" x14ac:dyDescent="0.45">
      <c r="A25" s="3"/>
      <c r="B25" s="54"/>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6"/>
    </row>
    <row r="26" spans="1:30" ht="22.5" customHeight="1" x14ac:dyDescent="0.45">
      <c r="A26" s="3"/>
      <c r="B26" s="58"/>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60"/>
    </row>
    <row r="27" spans="1:30" ht="14.1" customHeight="1" x14ac:dyDescent="0.45">
      <c r="A27" s="3"/>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row>
    <row r="28" spans="1:30" ht="14.1" customHeight="1" thickBot="1" x14ac:dyDescent="0.5">
      <c r="A28" s="3"/>
      <c r="B28" s="5" t="s">
        <v>164</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4.1" customHeight="1" thickBot="1" x14ac:dyDescent="0.5">
      <c r="A29" s="3"/>
      <c r="B29" s="98" t="s">
        <v>18</v>
      </c>
      <c r="C29" s="99"/>
      <c r="D29" s="99"/>
      <c r="E29" s="99"/>
      <c r="F29" s="99"/>
      <c r="G29" s="99"/>
      <c r="H29" s="99"/>
      <c r="I29" s="99"/>
      <c r="J29" s="100" t="s">
        <v>51</v>
      </c>
      <c r="K29" s="101"/>
      <c r="L29" s="101"/>
      <c r="M29" s="101"/>
      <c r="N29" s="101"/>
      <c r="O29" s="101"/>
      <c r="P29" s="101"/>
      <c r="Q29" s="101"/>
      <c r="R29" s="101"/>
      <c r="S29" s="101"/>
      <c r="T29" s="101"/>
      <c r="U29" s="101"/>
      <c r="V29" s="101"/>
      <c r="W29" s="101"/>
      <c r="X29" s="101"/>
      <c r="Y29" s="101"/>
      <c r="Z29" s="102"/>
      <c r="AA29" s="3"/>
      <c r="AB29" s="3"/>
      <c r="AC29" s="3"/>
      <c r="AD29" s="3"/>
    </row>
    <row r="30" spans="1:30" ht="14.1" customHeight="1" x14ac:dyDescent="0.4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row>
    <row r="31" spans="1:30" ht="14.1" customHeight="1" x14ac:dyDescent="0.45">
      <c r="A31" s="3"/>
      <c r="B31" s="8" t="s">
        <v>19</v>
      </c>
      <c r="C31" s="4"/>
      <c r="D31" s="4"/>
      <c r="E31" s="4"/>
      <c r="F31" s="4"/>
      <c r="G31" s="4"/>
      <c r="H31" s="4"/>
      <c r="I31" s="4"/>
      <c r="J31" s="4"/>
      <c r="K31" s="4"/>
      <c r="L31" s="4"/>
      <c r="M31" s="4"/>
      <c r="N31" s="4"/>
      <c r="O31" s="4"/>
      <c r="P31" s="4"/>
      <c r="Q31" s="4"/>
      <c r="R31" s="4"/>
      <c r="S31" s="4"/>
      <c r="T31" s="3"/>
      <c r="U31" s="3"/>
      <c r="V31" s="3"/>
      <c r="W31" s="3"/>
      <c r="X31" s="3"/>
      <c r="Y31" s="3"/>
      <c r="Z31" s="3"/>
      <c r="AA31" s="3"/>
      <c r="AB31" s="3"/>
      <c r="AC31" s="3"/>
      <c r="AD31" s="3"/>
    </row>
    <row r="32" spans="1:30" ht="14.1" customHeight="1" x14ac:dyDescent="0.45">
      <c r="A32" s="3"/>
      <c r="B32" s="103" t="s">
        <v>20</v>
      </c>
      <c r="C32" s="104"/>
      <c r="D32" s="104"/>
      <c r="E32" s="104"/>
      <c r="F32" s="104"/>
      <c r="G32" s="104"/>
      <c r="H32" s="104"/>
      <c r="I32" s="104"/>
      <c r="J32" s="104"/>
      <c r="K32" s="104"/>
      <c r="L32" s="104"/>
      <c r="M32" s="104"/>
      <c r="N32" s="104"/>
      <c r="O32" s="104"/>
      <c r="P32" s="104"/>
      <c r="Q32" s="104"/>
      <c r="R32" s="104"/>
      <c r="S32" s="104"/>
      <c r="T32" s="104"/>
      <c r="U32" s="104"/>
      <c r="V32" s="105"/>
      <c r="W32" s="8"/>
      <c r="X32" s="8"/>
      <c r="Y32" s="103" t="s">
        <v>21</v>
      </c>
      <c r="Z32" s="104"/>
      <c r="AA32" s="104"/>
      <c r="AB32" s="104"/>
      <c r="AC32" s="104"/>
      <c r="AD32" s="105"/>
    </row>
    <row r="33" spans="1:30" ht="14.1" customHeight="1" x14ac:dyDescent="0.45">
      <c r="A33" s="3"/>
      <c r="B33" s="117" t="s">
        <v>22</v>
      </c>
      <c r="C33" s="118"/>
      <c r="D33" s="118"/>
      <c r="E33" s="118"/>
      <c r="F33" s="118"/>
      <c r="G33" s="118"/>
      <c r="H33" s="118"/>
      <c r="I33" s="118"/>
      <c r="J33" s="118"/>
      <c r="K33" s="118"/>
      <c r="L33" s="118"/>
      <c r="M33" s="118"/>
      <c r="N33" s="118"/>
      <c r="O33" s="118"/>
      <c r="P33" s="118"/>
      <c r="Q33" s="118"/>
      <c r="R33" s="118"/>
      <c r="S33" s="118"/>
      <c r="T33" s="118"/>
      <c r="U33" s="118"/>
      <c r="V33" s="119"/>
      <c r="W33" s="116" t="s">
        <v>23</v>
      </c>
      <c r="X33" s="116"/>
      <c r="Y33" s="106" t="s">
        <v>24</v>
      </c>
      <c r="Z33" s="107"/>
      <c r="AA33" s="107"/>
      <c r="AB33" s="107"/>
      <c r="AC33" s="107"/>
      <c r="AD33" s="108"/>
    </row>
    <row r="34" spans="1:30" ht="14.1" customHeight="1" x14ac:dyDescent="0.45">
      <c r="A34" s="3"/>
      <c r="B34" s="120"/>
      <c r="C34" s="121"/>
      <c r="D34" s="121"/>
      <c r="E34" s="121"/>
      <c r="F34" s="121"/>
      <c r="G34" s="121"/>
      <c r="H34" s="121"/>
      <c r="I34" s="121"/>
      <c r="J34" s="121"/>
      <c r="K34" s="121"/>
      <c r="L34" s="121"/>
      <c r="M34" s="121"/>
      <c r="N34" s="121"/>
      <c r="O34" s="121"/>
      <c r="P34" s="121"/>
      <c r="Q34" s="121"/>
      <c r="R34" s="121"/>
      <c r="S34" s="121"/>
      <c r="T34" s="121"/>
      <c r="U34" s="121"/>
      <c r="V34" s="122"/>
      <c r="W34" s="116"/>
      <c r="X34" s="116"/>
      <c r="Y34" s="109"/>
      <c r="Z34" s="110"/>
      <c r="AA34" s="110"/>
      <c r="AB34" s="110"/>
      <c r="AC34" s="110"/>
      <c r="AD34" s="111"/>
    </row>
    <row r="35" spans="1:30" ht="14.1" customHeight="1" x14ac:dyDescent="0.45">
      <c r="A35" s="3"/>
      <c r="B35" s="120"/>
      <c r="C35" s="121"/>
      <c r="D35" s="121"/>
      <c r="E35" s="121"/>
      <c r="F35" s="121"/>
      <c r="G35" s="121"/>
      <c r="H35" s="121"/>
      <c r="I35" s="121"/>
      <c r="J35" s="121"/>
      <c r="K35" s="121"/>
      <c r="L35" s="121"/>
      <c r="M35" s="121"/>
      <c r="N35" s="121"/>
      <c r="O35" s="121"/>
      <c r="P35" s="121"/>
      <c r="Q35" s="121"/>
      <c r="R35" s="121"/>
      <c r="S35" s="121"/>
      <c r="T35" s="121"/>
      <c r="U35" s="121"/>
      <c r="V35" s="122"/>
      <c r="W35" s="116"/>
      <c r="X35" s="116"/>
      <c r="Y35" s="109"/>
      <c r="Z35" s="110"/>
      <c r="AA35" s="110"/>
      <c r="AB35" s="110"/>
      <c r="AC35" s="110"/>
      <c r="AD35" s="111"/>
    </row>
    <row r="36" spans="1:30" ht="14.1" customHeight="1" x14ac:dyDescent="0.45">
      <c r="A36" s="3"/>
      <c r="B36" s="117" t="s">
        <v>25</v>
      </c>
      <c r="C36" s="118"/>
      <c r="D36" s="118"/>
      <c r="E36" s="118"/>
      <c r="F36" s="118"/>
      <c r="G36" s="118"/>
      <c r="H36" s="118"/>
      <c r="I36" s="118"/>
      <c r="J36" s="118"/>
      <c r="K36" s="118"/>
      <c r="L36" s="118"/>
      <c r="M36" s="118"/>
      <c r="N36" s="118"/>
      <c r="O36" s="118"/>
      <c r="P36" s="118"/>
      <c r="Q36" s="118"/>
      <c r="R36" s="118"/>
      <c r="S36" s="118"/>
      <c r="T36" s="118"/>
      <c r="U36" s="118"/>
      <c r="V36" s="119"/>
      <c r="W36" s="116" t="s">
        <v>23</v>
      </c>
      <c r="X36" s="116"/>
      <c r="Y36" s="106" t="s">
        <v>26</v>
      </c>
      <c r="Z36" s="107"/>
      <c r="AA36" s="107"/>
      <c r="AB36" s="107"/>
      <c r="AC36" s="107"/>
      <c r="AD36" s="108"/>
    </row>
    <row r="37" spans="1:30" ht="14.1" customHeight="1" x14ac:dyDescent="0.45">
      <c r="A37" s="3"/>
      <c r="B37" s="120"/>
      <c r="C37" s="123"/>
      <c r="D37" s="123"/>
      <c r="E37" s="123"/>
      <c r="F37" s="123"/>
      <c r="G37" s="123"/>
      <c r="H37" s="123"/>
      <c r="I37" s="123"/>
      <c r="J37" s="123"/>
      <c r="K37" s="123"/>
      <c r="L37" s="123"/>
      <c r="M37" s="123"/>
      <c r="N37" s="123"/>
      <c r="O37" s="123"/>
      <c r="P37" s="123"/>
      <c r="Q37" s="123"/>
      <c r="R37" s="123"/>
      <c r="S37" s="123"/>
      <c r="T37" s="123"/>
      <c r="U37" s="123"/>
      <c r="V37" s="122"/>
      <c r="W37" s="116"/>
      <c r="X37" s="116"/>
      <c r="Y37" s="109"/>
      <c r="Z37" s="112"/>
      <c r="AA37" s="112"/>
      <c r="AB37" s="112"/>
      <c r="AC37" s="112"/>
      <c r="AD37" s="111"/>
    </row>
    <row r="38" spans="1:30" ht="14.1" customHeight="1" x14ac:dyDescent="0.45">
      <c r="A38" s="3"/>
      <c r="B38" s="124"/>
      <c r="C38" s="125"/>
      <c r="D38" s="125"/>
      <c r="E38" s="125"/>
      <c r="F38" s="125"/>
      <c r="G38" s="125"/>
      <c r="H38" s="125"/>
      <c r="I38" s="125"/>
      <c r="J38" s="125"/>
      <c r="K38" s="125"/>
      <c r="L38" s="125"/>
      <c r="M38" s="125"/>
      <c r="N38" s="125"/>
      <c r="O38" s="125"/>
      <c r="P38" s="125"/>
      <c r="Q38" s="125"/>
      <c r="R38" s="125"/>
      <c r="S38" s="125"/>
      <c r="T38" s="125"/>
      <c r="U38" s="125"/>
      <c r="V38" s="126"/>
      <c r="W38" s="116"/>
      <c r="X38" s="116"/>
      <c r="Y38" s="113"/>
      <c r="Z38" s="114"/>
      <c r="AA38" s="114"/>
      <c r="AB38" s="114"/>
      <c r="AC38" s="114"/>
      <c r="AD38" s="115"/>
    </row>
    <row r="39" spans="1:30" ht="14.1" customHeight="1" x14ac:dyDescent="0.45">
      <c r="A39" s="3"/>
      <c r="B39" s="4"/>
      <c r="C39" s="4"/>
      <c r="D39" s="4"/>
      <c r="E39" s="4"/>
      <c r="F39" s="4"/>
      <c r="G39" s="4"/>
      <c r="H39" s="4"/>
      <c r="I39" s="4"/>
      <c r="J39" s="4"/>
      <c r="K39" s="4"/>
      <c r="L39" s="4"/>
      <c r="M39" s="4"/>
      <c r="N39" s="4"/>
      <c r="O39" s="4"/>
      <c r="P39" s="4"/>
      <c r="Q39" s="4"/>
      <c r="R39" s="4"/>
      <c r="S39" s="4"/>
      <c r="T39" s="3"/>
      <c r="U39" s="3"/>
      <c r="V39" s="3"/>
      <c r="W39" s="3"/>
      <c r="X39" s="3"/>
      <c r="Y39" s="3"/>
      <c r="Z39" s="3"/>
      <c r="AA39" s="3"/>
      <c r="AB39" s="3"/>
      <c r="AC39" s="3"/>
      <c r="AD39" s="3"/>
    </row>
    <row r="40" spans="1:30" ht="14.1" customHeight="1" thickBot="1" x14ac:dyDescent="0.5">
      <c r="A40" s="3"/>
      <c r="B40" s="5" t="s">
        <v>172</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row>
    <row r="41" spans="1:30" ht="14.1" customHeight="1" x14ac:dyDescent="0.45">
      <c r="A41" s="3"/>
      <c r="B41" s="69" t="s">
        <v>27</v>
      </c>
      <c r="C41" s="63"/>
      <c r="D41" s="63"/>
      <c r="E41" s="63"/>
      <c r="F41" s="63"/>
      <c r="G41" s="63"/>
      <c r="H41" s="63"/>
      <c r="I41" s="63"/>
      <c r="J41" s="78" t="s">
        <v>51</v>
      </c>
      <c r="K41" s="79"/>
      <c r="L41" s="79"/>
      <c r="M41" s="79"/>
      <c r="N41" s="79"/>
      <c r="O41" s="79"/>
      <c r="P41" s="79"/>
      <c r="Q41" s="79"/>
      <c r="R41" s="79"/>
      <c r="S41" s="79"/>
      <c r="T41" s="79"/>
      <c r="U41" s="79"/>
      <c r="V41" s="79"/>
      <c r="W41" s="79"/>
      <c r="X41" s="79"/>
      <c r="Y41" s="79"/>
      <c r="Z41" s="80"/>
      <c r="AA41" s="3"/>
      <c r="AB41" s="3"/>
      <c r="AC41" s="3"/>
      <c r="AD41" s="3"/>
    </row>
    <row r="42" spans="1:30" ht="14.1" customHeight="1" thickBot="1" x14ac:dyDescent="0.5">
      <c r="A42" s="3"/>
      <c r="B42" s="81" t="s">
        <v>28</v>
      </c>
      <c r="C42" s="82"/>
      <c r="D42" s="82"/>
      <c r="E42" s="82"/>
      <c r="F42" s="82"/>
      <c r="G42" s="82"/>
      <c r="H42" s="82"/>
      <c r="I42" s="82"/>
      <c r="J42" s="83" t="s">
        <v>51</v>
      </c>
      <c r="K42" s="84"/>
      <c r="L42" s="84"/>
      <c r="M42" s="84"/>
      <c r="N42" s="84"/>
      <c r="O42" s="84"/>
      <c r="P42" s="84"/>
      <c r="Q42" s="84"/>
      <c r="R42" s="84"/>
      <c r="S42" s="84"/>
      <c r="T42" s="84"/>
      <c r="U42" s="84"/>
      <c r="V42" s="84"/>
      <c r="W42" s="84"/>
      <c r="X42" s="84"/>
      <c r="Y42" s="84"/>
      <c r="Z42" s="85"/>
      <c r="AA42" s="3"/>
      <c r="AB42" s="3"/>
      <c r="AC42" s="3"/>
      <c r="AD42" s="3"/>
    </row>
    <row r="43" spans="1:30" ht="14.1" customHeight="1" x14ac:dyDescent="0.4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row>
    <row r="44" spans="1:30" ht="14.1" customHeight="1" thickBot="1" x14ac:dyDescent="0.5">
      <c r="A44" s="3"/>
      <c r="B44" s="5" t="s">
        <v>29</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row>
    <row r="45" spans="1:30" ht="14.1" customHeight="1" x14ac:dyDescent="0.45">
      <c r="A45" s="3"/>
      <c r="B45" s="69" t="s">
        <v>30</v>
      </c>
      <c r="C45" s="63"/>
      <c r="D45" s="63"/>
      <c r="E45" s="63"/>
      <c r="F45" s="63"/>
      <c r="G45" s="63"/>
      <c r="H45" s="63"/>
      <c r="I45" s="63"/>
      <c r="J45" s="63" t="s">
        <v>31</v>
      </c>
      <c r="K45" s="63"/>
      <c r="L45" s="63"/>
      <c r="M45" s="63"/>
      <c r="N45" s="63"/>
      <c r="O45" s="63"/>
      <c r="P45" s="63" t="s">
        <v>32</v>
      </c>
      <c r="Q45" s="63"/>
      <c r="R45" s="63"/>
      <c r="S45" s="63"/>
      <c r="T45" s="63"/>
      <c r="U45" s="63"/>
      <c r="V45" s="63"/>
      <c r="W45" s="63"/>
      <c r="X45" s="63"/>
      <c r="Y45" s="63"/>
      <c r="Z45" s="63"/>
      <c r="AA45" s="63"/>
      <c r="AB45" s="63"/>
      <c r="AC45" s="64"/>
      <c r="AD45" s="3"/>
    </row>
    <row r="46" spans="1:30" ht="14.1" customHeight="1" x14ac:dyDescent="0.45">
      <c r="A46" s="3"/>
      <c r="B46" s="70" t="s">
        <v>33</v>
      </c>
      <c r="C46" s="71"/>
      <c r="D46" s="71"/>
      <c r="E46" s="71"/>
      <c r="F46" s="71"/>
      <c r="G46" s="71"/>
      <c r="H46" s="71"/>
      <c r="I46" s="71"/>
      <c r="J46" s="76" t="s">
        <v>51</v>
      </c>
      <c r="K46" s="76"/>
      <c r="L46" s="76"/>
      <c r="M46" s="76"/>
      <c r="N46" s="76"/>
      <c r="O46" s="76"/>
      <c r="P46" s="61" t="s">
        <v>167</v>
      </c>
      <c r="Q46" s="61"/>
      <c r="R46" s="61"/>
      <c r="S46" s="61"/>
      <c r="T46" s="61"/>
      <c r="U46" s="61"/>
      <c r="V46" s="61"/>
      <c r="W46" s="61"/>
      <c r="X46" s="61"/>
      <c r="Y46" s="61"/>
      <c r="Z46" s="61"/>
      <c r="AA46" s="61"/>
      <c r="AB46" s="61"/>
      <c r="AC46" s="62"/>
      <c r="AD46" s="3"/>
    </row>
    <row r="47" spans="1:30" ht="14.1" customHeight="1" thickBot="1" x14ac:dyDescent="0.5">
      <c r="A47" s="3"/>
      <c r="B47" s="72" t="s">
        <v>34</v>
      </c>
      <c r="C47" s="73"/>
      <c r="D47" s="73"/>
      <c r="E47" s="73"/>
      <c r="F47" s="73"/>
      <c r="G47" s="73"/>
      <c r="H47" s="73"/>
      <c r="I47" s="73"/>
      <c r="J47" s="77" t="s">
        <v>51</v>
      </c>
      <c r="K47" s="77"/>
      <c r="L47" s="77"/>
      <c r="M47" s="77"/>
      <c r="N47" s="77"/>
      <c r="O47" s="77"/>
      <c r="P47" s="65" t="s">
        <v>35</v>
      </c>
      <c r="Q47" s="65"/>
      <c r="R47" s="65"/>
      <c r="S47" s="65"/>
      <c r="T47" s="65"/>
      <c r="U47" s="65"/>
      <c r="V47" s="65"/>
      <c r="W47" s="65"/>
      <c r="X47" s="65"/>
      <c r="Y47" s="65"/>
      <c r="Z47" s="65"/>
      <c r="AA47" s="65"/>
      <c r="AB47" s="65"/>
      <c r="AC47" s="66"/>
      <c r="AD47" s="3"/>
    </row>
    <row r="48" spans="1:30" ht="14.1" customHeight="1" thickBot="1" x14ac:dyDescent="0.5">
      <c r="A48" s="3"/>
      <c r="B48" s="74" t="s">
        <v>36</v>
      </c>
      <c r="C48" s="75"/>
      <c r="D48" s="75"/>
      <c r="E48" s="75"/>
      <c r="F48" s="75"/>
      <c r="G48" s="75"/>
      <c r="H48" s="75"/>
      <c r="I48" s="75"/>
      <c r="J48" s="67">
        <f>SUM(J46:O47)</f>
        <v>0</v>
      </c>
      <c r="K48" s="67"/>
      <c r="L48" s="67"/>
      <c r="M48" s="67"/>
      <c r="N48" s="67"/>
      <c r="O48" s="68"/>
      <c r="P48" s="6" t="str">
        <f>IF(J48&gt;4,回答リスト_応募申請書!F3,"")</f>
        <v/>
      </c>
      <c r="Q48" s="3"/>
      <c r="R48" s="3"/>
      <c r="S48" s="3"/>
      <c r="T48" s="3"/>
      <c r="U48" s="3"/>
      <c r="V48" s="3"/>
      <c r="W48" s="3"/>
      <c r="X48" s="3"/>
      <c r="Y48" s="3"/>
      <c r="Z48" s="3"/>
      <c r="AA48" s="3"/>
      <c r="AB48" s="3"/>
      <c r="AC48" s="3"/>
      <c r="AD48" s="3"/>
    </row>
    <row r="49" spans="1:30" ht="14.1" customHeight="1" x14ac:dyDescent="0.4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1:30" ht="14.1" customHeight="1" x14ac:dyDescent="0.45">
      <c r="A50" s="3"/>
      <c r="B50" s="5" t="s">
        <v>37</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1:30" ht="14.1" customHeight="1" x14ac:dyDescent="0.45">
      <c r="A51" s="3"/>
      <c r="C51" s="3" t="s">
        <v>38</v>
      </c>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1:30" ht="14.1" customHeight="1" x14ac:dyDescent="0.45">
      <c r="A52" s="3"/>
      <c r="B52" s="3"/>
      <c r="C52" s="3" t="s">
        <v>39</v>
      </c>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1:30" ht="14.1" customHeight="1" x14ac:dyDescent="0.45">
      <c r="A53" s="3"/>
      <c r="B53" s="3"/>
      <c r="C53" s="47" t="s">
        <v>40</v>
      </c>
      <c r="D53" s="47"/>
      <c r="E53" s="47"/>
      <c r="F53" s="47"/>
      <c r="G53" s="47"/>
      <c r="H53" s="47"/>
      <c r="I53" s="47"/>
      <c r="J53" s="47"/>
      <c r="K53" s="47"/>
      <c r="L53" s="47"/>
      <c r="M53" s="47"/>
      <c r="N53" s="47"/>
      <c r="O53" s="47"/>
      <c r="P53" s="47"/>
      <c r="Q53" s="47"/>
      <c r="R53" s="47"/>
      <c r="S53" s="47"/>
      <c r="T53" s="47"/>
      <c r="U53" s="47"/>
      <c r="V53" s="47"/>
      <c r="W53" s="47"/>
      <c r="X53" s="47"/>
      <c r="Y53" s="47"/>
      <c r="Z53" s="47"/>
      <c r="AA53" s="3"/>
      <c r="AB53" s="3"/>
      <c r="AC53" s="3"/>
      <c r="AD53" s="3"/>
    </row>
    <row r="54" spans="1:30" ht="14.1" customHeight="1" x14ac:dyDescent="0.45">
      <c r="A54" s="3"/>
      <c r="B54" s="3"/>
      <c r="C54" s="48"/>
      <c r="D54" s="47" t="s">
        <v>41</v>
      </c>
      <c r="E54" s="47"/>
      <c r="F54" s="47"/>
      <c r="G54" s="47"/>
      <c r="H54" s="47"/>
      <c r="I54" s="47"/>
      <c r="J54" s="47"/>
      <c r="K54" s="47"/>
      <c r="L54" s="47"/>
      <c r="M54" s="47"/>
      <c r="N54" s="47"/>
      <c r="O54" s="47"/>
      <c r="P54" s="47"/>
      <c r="Q54" s="47"/>
      <c r="R54" s="47"/>
      <c r="S54" s="47"/>
      <c r="T54" s="47"/>
      <c r="U54" s="47"/>
      <c r="V54" s="47"/>
      <c r="W54" s="47"/>
      <c r="X54" s="47"/>
      <c r="Y54" s="47"/>
      <c r="Z54" s="47"/>
      <c r="AA54" s="3"/>
      <c r="AB54" s="3"/>
      <c r="AC54" s="3"/>
      <c r="AD54" s="3"/>
    </row>
    <row r="55" spans="1:30" ht="14.1" customHeight="1" x14ac:dyDescent="0.45">
      <c r="A55" s="3"/>
      <c r="B55" s="3"/>
      <c r="C55" s="48"/>
      <c r="D55" s="47" t="s">
        <v>42</v>
      </c>
      <c r="E55" s="47"/>
      <c r="F55" s="47"/>
      <c r="G55" s="47"/>
      <c r="H55" s="47"/>
      <c r="I55" s="47"/>
      <c r="J55" s="47"/>
      <c r="K55" s="47"/>
      <c r="L55" s="47"/>
      <c r="M55" s="47"/>
      <c r="N55" s="47"/>
      <c r="O55" s="47"/>
      <c r="P55" s="47"/>
      <c r="Q55" s="47"/>
      <c r="R55" s="47"/>
      <c r="S55" s="47"/>
      <c r="T55" s="47"/>
      <c r="U55" s="47"/>
      <c r="V55" s="47"/>
      <c r="W55" s="47"/>
      <c r="X55" s="47"/>
      <c r="Y55" s="47"/>
      <c r="Z55" s="47"/>
      <c r="AA55" s="3"/>
      <c r="AB55" s="3"/>
      <c r="AC55" s="3"/>
      <c r="AD55" s="3"/>
    </row>
    <row r="56" spans="1:30" ht="14.1" customHeight="1" x14ac:dyDescent="0.4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ht="14.1" customHeight="1" x14ac:dyDescent="0.45">
      <c r="A57" s="3"/>
      <c r="B57" s="5" t="s">
        <v>43</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ht="14.1" customHeight="1" x14ac:dyDescent="0.45">
      <c r="A58" s="3"/>
      <c r="B58" s="51"/>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3"/>
    </row>
    <row r="59" spans="1:30" ht="14.1" customHeight="1" x14ac:dyDescent="0.45">
      <c r="A59" s="3"/>
      <c r="B59" s="54"/>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6"/>
    </row>
    <row r="60" spans="1:30" ht="14.1" customHeight="1" x14ac:dyDescent="0.45">
      <c r="A60" s="3"/>
      <c r="B60" s="54"/>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6"/>
    </row>
    <row r="61" spans="1:30" ht="14.1" customHeight="1" x14ac:dyDescent="0.45">
      <c r="A61" s="3"/>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6"/>
    </row>
    <row r="62" spans="1:30" ht="14.1" customHeight="1" x14ac:dyDescent="0.45">
      <c r="A62" s="3"/>
      <c r="B62" s="54"/>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6"/>
    </row>
    <row r="63" spans="1:30" ht="14.1" customHeight="1" x14ac:dyDescent="0.45">
      <c r="A63" s="3"/>
      <c r="B63" s="54"/>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6"/>
    </row>
    <row r="64" spans="1:30" ht="14.1" customHeight="1" x14ac:dyDescent="0.45">
      <c r="A64" s="3"/>
      <c r="B64" s="54"/>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6"/>
    </row>
    <row r="65" spans="1:30" ht="14.1" customHeight="1" x14ac:dyDescent="0.45">
      <c r="A65" s="3"/>
      <c r="B65" s="54"/>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6"/>
    </row>
    <row r="66" spans="1:30" ht="14.1" customHeight="1" x14ac:dyDescent="0.45">
      <c r="A66" s="3"/>
      <c r="B66" s="54"/>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6"/>
    </row>
    <row r="67" spans="1:30" ht="14.1" customHeight="1" x14ac:dyDescent="0.45">
      <c r="A67" s="3"/>
      <c r="B67" s="54"/>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6"/>
    </row>
    <row r="68" spans="1:30" ht="14.1" customHeight="1" x14ac:dyDescent="0.45">
      <c r="A68" s="3"/>
      <c r="B68" s="54"/>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6"/>
    </row>
    <row r="69" spans="1:30" ht="14.1" customHeight="1" x14ac:dyDescent="0.45">
      <c r="A69" s="3"/>
      <c r="B69" s="54"/>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6"/>
    </row>
    <row r="70" spans="1:30" ht="14.1" customHeight="1" x14ac:dyDescent="0.45">
      <c r="A70" s="3"/>
      <c r="B70" s="58"/>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60"/>
    </row>
    <row r="71" spans="1:30" ht="14.1" customHeight="1" x14ac:dyDescent="0.45"/>
    <row r="72" spans="1:30" x14ac:dyDescent="0.45">
      <c r="AB72" s="1" t="s">
        <v>171</v>
      </c>
    </row>
  </sheetData>
  <sheetProtection algorithmName="SHA-512" hashValue="iPf2hfqlANajYwz/157D4oF49naz5LkaeNQlVb44w1mbcAamFwqW1R69z3WMHBkXFUe0gskV/tnweYJ+HcYHzg==" saltValue="ldE3wFuCBlSLdwULQ1Z9tQ==" spinCount="100000" sheet="1" objects="1" scenarios="1"/>
  <mergeCells count="44">
    <mergeCell ref="W36:X38"/>
    <mergeCell ref="B33:V35"/>
    <mergeCell ref="B36:V38"/>
    <mergeCell ref="A1:AD1"/>
    <mergeCell ref="A2:AD2"/>
    <mergeCell ref="B8:J8"/>
    <mergeCell ref="K8:U8"/>
    <mergeCell ref="B11:E11"/>
    <mergeCell ref="F11:AD11"/>
    <mergeCell ref="B12:E13"/>
    <mergeCell ref="F12:AD13"/>
    <mergeCell ref="B14:E14"/>
    <mergeCell ref="F14:AD14"/>
    <mergeCell ref="B15:E16"/>
    <mergeCell ref="F15:AD16"/>
    <mergeCell ref="B22:AD26"/>
    <mergeCell ref="B41:I41"/>
    <mergeCell ref="J41:Z41"/>
    <mergeCell ref="B42:I42"/>
    <mergeCell ref="J42:Z42"/>
    <mergeCell ref="B17:E18"/>
    <mergeCell ref="F17:H17"/>
    <mergeCell ref="I17:AD17"/>
    <mergeCell ref="F18:H18"/>
    <mergeCell ref="I18:AD18"/>
    <mergeCell ref="B29:I29"/>
    <mergeCell ref="J29:Z29"/>
    <mergeCell ref="Y32:AD32"/>
    <mergeCell ref="B32:V32"/>
    <mergeCell ref="Y33:AD35"/>
    <mergeCell ref="Y36:AD38"/>
    <mergeCell ref="W33:X35"/>
    <mergeCell ref="B58:AD70"/>
    <mergeCell ref="P46:AC46"/>
    <mergeCell ref="P45:AC45"/>
    <mergeCell ref="P47:AC47"/>
    <mergeCell ref="J48:O48"/>
    <mergeCell ref="B45:I45"/>
    <mergeCell ref="B46:I46"/>
    <mergeCell ref="B47:I47"/>
    <mergeCell ref="B48:I48"/>
    <mergeCell ref="J45:O45"/>
    <mergeCell ref="J46:O46"/>
    <mergeCell ref="J47:O47"/>
  </mergeCells>
  <phoneticPr fontId="1"/>
  <conditionalFormatting sqref="J48:O48">
    <cfRule type="cellIs" dxfId="36" priority="6" operator="greaterThan">
      <formula>4</formula>
    </cfRule>
  </conditionalFormatting>
  <conditionalFormatting sqref="B22:AD26">
    <cfRule type="cellIs" dxfId="35" priority="2" operator="equal">
      <formula>""</formula>
    </cfRule>
  </conditionalFormatting>
  <conditionalFormatting sqref="F11:AD16 I17:AD18">
    <cfRule type="cellIs" dxfId="34" priority="1" operator="equal">
      <formula>""</formula>
    </cfRule>
  </conditionalFormatting>
  <hyperlinks>
    <hyperlink ref="K8" r:id="rId1" xr:uid="{9053B42D-5240-437C-BBBD-7C44D3B42157}"/>
  </hyperlinks>
  <printOptions horizontalCentered="1"/>
  <pageMargins left="0.70866141732283472" right="0.70866141732283472" top="0.74803149606299213" bottom="0.74803149606299213" header="0.31496062992125984" footer="0.31496062992125984"/>
  <pageSetup paperSize="9" scale="89" orientation="portrait" r:id="rId2"/>
  <rowBreaks count="1" manualBreakCount="1">
    <brk id="55" max="30" man="1"/>
  </rowBreaks>
  <ignoredErrors>
    <ignoredError sqref="J48" unlockedFormula="1"/>
  </ignoredErrors>
  <extLst>
    <ext xmlns:x14="http://schemas.microsoft.com/office/spreadsheetml/2009/9/main" uri="{78C0D931-6437-407d-A8EE-F0AAD7539E65}">
      <x14:conditionalFormattings>
        <x14:conditionalFormatting xmlns:xm="http://schemas.microsoft.com/office/excel/2006/main">
          <x14:cfRule type="cellIs" priority="5" operator="equal" id="{EB9CB69E-96A1-4D64-9888-16F64EECFB23}">
            <xm:f>回答リスト_応募申請書!$B$2</xm:f>
            <x14:dxf>
              <fill>
                <patternFill>
                  <bgColor theme="7" tint="0.79998168889431442"/>
                </patternFill>
              </fill>
            </x14:dxf>
          </x14:cfRule>
          <xm:sqref>F11:AD16 I17:AD18 J29:Z29</xm:sqref>
        </x14:conditionalFormatting>
        <x14:conditionalFormatting xmlns:xm="http://schemas.microsoft.com/office/excel/2006/main">
          <x14:cfRule type="cellIs" priority="4" operator="equal" id="{79EF2DB1-7738-40C3-9360-38323EA4DC0F}">
            <xm:f>回答リスト_応募申請書!$C$2</xm:f>
            <x14:dxf>
              <fill>
                <patternFill>
                  <bgColor theme="7" tint="0.79998168889431442"/>
                </patternFill>
              </fill>
            </x14:dxf>
          </x14:cfRule>
          <xm:sqref>J41:Z42 J46:O47</xm:sqref>
        </x14:conditionalFormatting>
        <x14:conditionalFormatting xmlns:xm="http://schemas.microsoft.com/office/excel/2006/main">
          <x14:cfRule type="expression" priority="3" id="{3DACE2B0-43B2-4916-ABB4-CD7F5CC28ACE}">
            <xm:f>回答リスト_応募申請書!$C$8="③"</xm:f>
            <x14:dxf>
              <font>
                <color theme="1" tint="0.499984740745262"/>
              </font>
              <fill>
                <patternFill>
                  <bgColor theme="0" tint="-0.24994659260841701"/>
                </patternFill>
              </fill>
            </x14:dxf>
          </x14:cfRule>
          <xm:sqref>B42:Z42</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E6DB5D5C-2E27-4B46-A3CB-5B23C95000DD}">
          <x14:formula1>
            <xm:f>回答リスト_応募申請書!$D$2:$D$4</xm:f>
          </x14:formula1>
          <xm:sqref>J46:O46</xm:sqref>
        </x14:dataValidation>
        <x14:dataValidation type="list" allowBlank="1" showInputMessage="1" showErrorMessage="1" xr:uid="{FA425CD5-50C5-4795-BC39-2F499CACD7BA}">
          <x14:formula1>
            <xm:f>回答リスト_応募申請書!$E$2:$E$5</xm:f>
          </x14:formula1>
          <xm:sqref>J47:O47</xm:sqref>
        </x14:dataValidation>
        <x14:dataValidation type="list" allowBlank="1" showInputMessage="1" showErrorMessage="1" xr:uid="{AEE98D53-7700-4653-BC94-B26138F0FC7D}">
          <x14:formula1>
            <xm:f>回答リスト_応募申請書!$B$2:$B$4</xm:f>
          </x14:formula1>
          <xm:sqref>J29:Z29</xm:sqref>
        </x14:dataValidation>
        <x14:dataValidation type="list" allowBlank="1" showInputMessage="1" showErrorMessage="1" xr:uid="{0F22610B-F6E0-4EF5-8CD7-01FD1E1E04CF}">
          <x14:formula1>
            <xm:f>回答リスト_応募申請書!$C$2:$C$5</xm:f>
          </x14:formula1>
          <xm:sqref>J41:Z41</xm:sqref>
        </x14:dataValidation>
        <x14:dataValidation type="list" allowBlank="1" showInputMessage="1" showErrorMessage="1" xr:uid="{4AD7C438-DCA4-4617-80EC-ABDCDC6C4082}">
          <x14:formula1>
            <xm:f>回答リスト_応募申請書!$C$2:$C$6</xm:f>
          </x14:formula1>
          <xm:sqref>J42:Z42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C38FB-29D8-4AD6-B217-B95251B2760A}">
  <sheetPr>
    <tabColor theme="9" tint="-0.249977111117893"/>
  </sheetPr>
  <dimension ref="A1:AE117"/>
  <sheetViews>
    <sheetView showGridLines="0" view="pageBreakPreview" zoomScale="115" zoomScaleNormal="100" zoomScaleSheetLayoutView="115" workbookViewId="0">
      <selection activeCell="AD3" sqref="AD3"/>
    </sheetView>
  </sheetViews>
  <sheetFormatPr defaultColWidth="9" defaultRowHeight="15" x14ac:dyDescent="0.45"/>
  <cols>
    <col min="1" max="1" width="1.8984375" style="1" customWidth="1"/>
    <col min="2" max="36" width="2.59765625" style="1" customWidth="1"/>
    <col min="37" max="16384" width="9" style="1"/>
  </cols>
  <sheetData>
    <row r="1" spans="1:31" ht="14.1" customHeight="1" x14ac:dyDescent="0.45">
      <c r="A1" s="127" t="s">
        <v>44</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2"/>
    </row>
    <row r="2" spans="1:31" ht="14.1" customHeight="1" x14ac:dyDescent="0.45">
      <c r="A2" s="127" t="str">
        <f>応募申請書!A2</f>
        <v>～令和４年度 TCFD開示に係る地域金融機関向け研修プログラム～</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row>
    <row r="3" spans="1:31" ht="14.1" customHeight="1" x14ac:dyDescent="0.45">
      <c r="A3" s="3"/>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1" ht="14.1" customHeight="1" thickBot="1" x14ac:dyDescent="0.5">
      <c r="A4" s="3"/>
      <c r="B4" s="5" t="s">
        <v>45</v>
      </c>
      <c r="C4" s="3"/>
      <c r="D4" s="3"/>
      <c r="E4" s="3"/>
      <c r="F4" s="3"/>
      <c r="G4" s="3"/>
      <c r="H4" s="3"/>
      <c r="I4" s="3"/>
      <c r="J4" s="3"/>
      <c r="K4" s="3"/>
      <c r="L4" s="3"/>
      <c r="M4" s="3"/>
      <c r="N4" s="3"/>
      <c r="O4" s="3"/>
      <c r="P4" s="3"/>
      <c r="Q4" s="3"/>
      <c r="R4" s="3"/>
      <c r="S4" s="3"/>
      <c r="T4" s="3"/>
      <c r="U4" s="3"/>
      <c r="V4" s="3"/>
      <c r="W4" s="3"/>
      <c r="X4" s="3"/>
      <c r="Y4" s="3"/>
      <c r="Z4" s="3"/>
      <c r="AA4" s="3"/>
      <c r="AB4" s="3"/>
      <c r="AC4" s="3"/>
      <c r="AD4" s="3"/>
    </row>
    <row r="5" spans="1:31" ht="14.1" customHeight="1" x14ac:dyDescent="0.45">
      <c r="A5" s="3"/>
      <c r="B5" s="131" t="s">
        <v>7</v>
      </c>
      <c r="C5" s="132"/>
      <c r="D5" s="132"/>
      <c r="E5" s="132"/>
      <c r="F5" s="146" t="str">
        <f>IF(応募申請書!F11="","",応募申請書!F11)</f>
        <v/>
      </c>
      <c r="G5" s="146"/>
      <c r="H5" s="146"/>
      <c r="I5" s="146"/>
      <c r="J5" s="146"/>
      <c r="K5" s="146"/>
      <c r="L5" s="146"/>
      <c r="M5" s="146"/>
      <c r="N5" s="146"/>
      <c r="O5" s="146"/>
      <c r="P5" s="146"/>
      <c r="Q5" s="146"/>
      <c r="R5" s="146"/>
      <c r="S5" s="146"/>
      <c r="T5" s="146"/>
      <c r="U5" s="146"/>
      <c r="V5" s="146"/>
      <c r="W5" s="146"/>
      <c r="X5" s="146"/>
      <c r="Y5" s="146"/>
      <c r="Z5" s="146"/>
      <c r="AA5" s="146"/>
      <c r="AB5" s="146"/>
      <c r="AC5" s="146"/>
      <c r="AD5" s="147"/>
    </row>
    <row r="6" spans="1:31" ht="14.1" customHeight="1" x14ac:dyDescent="0.45">
      <c r="A6" s="3"/>
      <c r="B6" s="135" t="s">
        <v>46</v>
      </c>
      <c r="C6" s="87"/>
      <c r="D6" s="87"/>
      <c r="E6" s="87"/>
      <c r="F6" s="151" t="str">
        <f>IF(応募申請書!F12="","",応募申請書!F12)</f>
        <v/>
      </c>
      <c r="G6" s="151"/>
      <c r="H6" s="151"/>
      <c r="I6" s="151"/>
      <c r="J6" s="151"/>
      <c r="K6" s="151"/>
      <c r="L6" s="151"/>
      <c r="M6" s="151"/>
      <c r="N6" s="151"/>
      <c r="O6" s="151"/>
      <c r="P6" s="151"/>
      <c r="Q6" s="151"/>
      <c r="R6" s="151"/>
      <c r="S6" s="151"/>
      <c r="T6" s="151"/>
      <c r="U6" s="151"/>
      <c r="V6" s="151"/>
      <c r="W6" s="151"/>
      <c r="X6" s="151"/>
      <c r="Y6" s="151"/>
      <c r="Z6" s="151"/>
      <c r="AA6" s="151"/>
      <c r="AB6" s="151"/>
      <c r="AC6" s="151"/>
      <c r="AD6" s="152"/>
    </row>
    <row r="7" spans="1:31" ht="14.1" customHeight="1" thickBot="1" x14ac:dyDescent="0.5">
      <c r="A7" s="3"/>
      <c r="B7" s="81"/>
      <c r="C7" s="82"/>
      <c r="D7" s="82"/>
      <c r="E7" s="82"/>
      <c r="F7" s="65"/>
      <c r="G7" s="65"/>
      <c r="H7" s="65"/>
      <c r="I7" s="65"/>
      <c r="J7" s="65"/>
      <c r="K7" s="65"/>
      <c r="L7" s="65"/>
      <c r="M7" s="65"/>
      <c r="N7" s="65"/>
      <c r="O7" s="65"/>
      <c r="P7" s="65"/>
      <c r="Q7" s="65"/>
      <c r="R7" s="65"/>
      <c r="S7" s="65"/>
      <c r="T7" s="65"/>
      <c r="U7" s="65"/>
      <c r="V7" s="65"/>
      <c r="W7" s="65"/>
      <c r="X7" s="65"/>
      <c r="Y7" s="65"/>
      <c r="Z7" s="65"/>
      <c r="AA7" s="65"/>
      <c r="AB7" s="65"/>
      <c r="AC7" s="65"/>
      <c r="AD7" s="66"/>
    </row>
    <row r="8" spans="1:31" ht="14.1" customHeight="1" x14ac:dyDescent="0.45">
      <c r="A8" s="3"/>
      <c r="B8" s="3"/>
      <c r="C8" s="3"/>
      <c r="D8" s="3"/>
      <c r="E8" s="3"/>
      <c r="F8" s="3"/>
      <c r="G8" s="3"/>
      <c r="H8" s="3"/>
      <c r="I8" s="3"/>
      <c r="J8" s="3"/>
      <c r="K8" s="3"/>
      <c r="L8" s="3"/>
      <c r="M8" s="3"/>
      <c r="N8" s="3"/>
      <c r="O8" s="3"/>
      <c r="P8" s="3"/>
      <c r="Q8" s="3"/>
      <c r="R8" s="3"/>
      <c r="S8" s="3"/>
      <c r="T8" s="3"/>
      <c r="U8" s="3"/>
      <c r="V8" s="3"/>
      <c r="W8" s="3"/>
      <c r="X8" s="3"/>
      <c r="Y8" s="3"/>
      <c r="Z8" s="3"/>
      <c r="AA8" s="3"/>
      <c r="AB8" s="3"/>
      <c r="AC8" s="3"/>
      <c r="AD8" s="3"/>
    </row>
    <row r="9" spans="1:31" ht="42.75" customHeight="1" x14ac:dyDescent="0.45">
      <c r="A9" s="3"/>
      <c r="B9" s="156" t="s">
        <v>168</v>
      </c>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row>
    <row r="10" spans="1:31" ht="14.1" customHeight="1" x14ac:dyDescent="0.45">
      <c r="A10" s="3"/>
      <c r="B10" s="3" t="s">
        <v>47</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row>
    <row r="11" spans="1:31" ht="16.2" x14ac:dyDescent="0.45">
      <c r="B11" s="28" t="s">
        <v>48</v>
      </c>
    </row>
    <row r="12" spans="1:31" x14ac:dyDescent="0.45">
      <c r="C12" s="45">
        <v>1</v>
      </c>
      <c r="D12" s="19" t="s">
        <v>49</v>
      </c>
      <c r="E12" s="19"/>
      <c r="F12" s="19"/>
      <c r="G12" s="19"/>
      <c r="H12" s="19"/>
      <c r="I12" s="19"/>
      <c r="J12" s="19"/>
      <c r="K12" s="19"/>
      <c r="L12" s="19"/>
      <c r="M12" s="19"/>
      <c r="N12" s="19"/>
      <c r="O12" s="19"/>
      <c r="P12" s="19"/>
      <c r="Q12" s="19"/>
      <c r="R12" s="19"/>
      <c r="S12" s="19"/>
      <c r="T12" s="19"/>
      <c r="U12" s="19"/>
      <c r="V12" s="19"/>
      <c r="W12" s="19"/>
      <c r="X12" s="19"/>
      <c r="Y12" s="19"/>
      <c r="Z12" s="19"/>
      <c r="AA12" s="19"/>
      <c r="AB12" s="19"/>
      <c r="AC12" s="19"/>
    </row>
    <row r="13" spans="1:31" x14ac:dyDescent="0.45">
      <c r="C13" s="11" t="s">
        <v>50</v>
      </c>
      <c r="D13" s="10"/>
      <c r="E13" s="3"/>
      <c r="F13" s="3"/>
      <c r="G13" s="3"/>
      <c r="H13" s="3"/>
      <c r="I13" s="3"/>
      <c r="J13" s="3"/>
      <c r="K13" s="3"/>
      <c r="L13" s="3"/>
      <c r="M13" s="3"/>
      <c r="N13" s="3"/>
      <c r="O13" s="3"/>
      <c r="P13" s="3"/>
      <c r="Q13" s="3"/>
      <c r="R13" s="3"/>
      <c r="S13" s="3"/>
      <c r="T13" s="3"/>
      <c r="U13" s="3"/>
      <c r="V13" s="3"/>
      <c r="W13" s="3"/>
      <c r="X13" s="3"/>
      <c r="Y13" s="3"/>
      <c r="Z13" s="3"/>
      <c r="AA13" s="3"/>
      <c r="AB13" s="3"/>
      <c r="AC13" s="3"/>
      <c r="AD13" s="3"/>
    </row>
    <row r="14" spans="1:31" x14ac:dyDescent="0.45">
      <c r="B14" s="12"/>
      <c r="C14" s="148" t="s">
        <v>51</v>
      </c>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50"/>
    </row>
    <row r="15" spans="1:31" x14ac:dyDescent="0.45">
      <c r="B15" s="14"/>
      <c r="C15" s="31" t="s">
        <v>52</v>
      </c>
    </row>
    <row r="16" spans="1:31" x14ac:dyDescent="0.45">
      <c r="B16" s="14"/>
      <c r="C16" s="153"/>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5"/>
    </row>
    <row r="17" spans="1:31" x14ac:dyDescent="0.45">
      <c r="B17" s="12"/>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row>
    <row r="18" spans="1:31" x14ac:dyDescent="0.45">
      <c r="C18" s="45">
        <v>2</v>
      </c>
      <c r="D18" s="19" t="s">
        <v>53</v>
      </c>
      <c r="E18" s="19"/>
      <c r="F18" s="19"/>
      <c r="G18" s="19"/>
      <c r="H18" s="19"/>
      <c r="I18" s="19"/>
      <c r="J18" s="19"/>
      <c r="K18" s="19"/>
      <c r="L18" s="19"/>
      <c r="M18" s="19"/>
      <c r="N18" s="19"/>
      <c r="O18" s="19"/>
      <c r="P18" s="19"/>
      <c r="Q18" s="19"/>
      <c r="R18" s="19"/>
      <c r="S18" s="19"/>
      <c r="T18" s="19"/>
      <c r="U18" s="19"/>
      <c r="V18" s="19"/>
      <c r="W18" s="19"/>
      <c r="X18" s="19"/>
      <c r="Y18" s="19"/>
      <c r="Z18" s="19"/>
      <c r="AA18" s="19"/>
      <c r="AB18" s="19"/>
      <c r="AC18" s="19"/>
    </row>
    <row r="19" spans="1:31" x14ac:dyDescent="0.45">
      <c r="C19" s="11" t="s">
        <v>50</v>
      </c>
      <c r="D19" s="10"/>
      <c r="E19" s="3"/>
      <c r="F19" s="3"/>
      <c r="G19" s="3"/>
      <c r="H19" s="3"/>
      <c r="I19" s="3"/>
      <c r="J19" s="3"/>
      <c r="K19" s="3"/>
      <c r="L19" s="3"/>
      <c r="M19" s="3"/>
      <c r="N19" s="3"/>
      <c r="O19" s="3"/>
      <c r="P19" s="3"/>
      <c r="Q19" s="3"/>
      <c r="R19" s="3"/>
      <c r="S19" s="3"/>
      <c r="T19" s="3"/>
      <c r="U19" s="3"/>
      <c r="V19" s="3"/>
      <c r="W19" s="3"/>
      <c r="X19" s="3"/>
      <c r="Y19" s="3"/>
      <c r="Z19" s="3"/>
      <c r="AA19" s="3"/>
      <c r="AB19" s="3"/>
      <c r="AC19" s="3"/>
      <c r="AD19" s="3"/>
    </row>
    <row r="20" spans="1:31" x14ac:dyDescent="0.45">
      <c r="B20" s="12"/>
      <c r="C20" s="153" t="s">
        <v>51</v>
      </c>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5"/>
    </row>
    <row r="21" spans="1:31" x14ac:dyDescent="0.45">
      <c r="B21" s="14"/>
    </row>
    <row r="22" spans="1:31" x14ac:dyDescent="0.45">
      <c r="B22" s="14"/>
      <c r="C22" s="14" t="s">
        <v>169</v>
      </c>
    </row>
    <row r="23" spans="1:31" ht="36.75" customHeight="1" x14ac:dyDescent="0.45">
      <c r="B23" s="14"/>
      <c r="C23" s="157"/>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9"/>
    </row>
    <row r="24" spans="1:31" x14ac:dyDescent="0.45">
      <c r="B24" s="14"/>
    </row>
    <row r="25" spans="1:31" ht="14.1" customHeight="1" x14ac:dyDescent="0.45">
      <c r="A25" s="3"/>
      <c r="B25" s="28" t="s">
        <v>54</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row>
    <row r="26" spans="1:31" ht="14.1" customHeight="1" x14ac:dyDescent="0.45">
      <c r="A26" s="3"/>
      <c r="B26" s="5" t="str">
        <f>回答リストB_自己診断シート!A4</f>
        <v>■ガバナンス</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row>
    <row r="27" spans="1:31" ht="28.35" customHeight="1" x14ac:dyDescent="0.45">
      <c r="C27" s="29" t="str">
        <f>回答リストB_自己診断シート!B4</f>
        <v>1-1-①</v>
      </c>
      <c r="D27" s="29"/>
      <c r="E27" s="29"/>
      <c r="F27" s="164" t="str">
        <f>回答リストB_自己診断シート!C4</f>
        <v>取締役会または委員会により気候関連のリスクまたは機会の監視について説明しているか（例：気候関連リスクと機会に関するガバナンスプロセスの説明）</v>
      </c>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3"/>
    </row>
    <row r="28" spans="1:31" ht="14.1" customHeight="1" x14ac:dyDescent="0.45">
      <c r="C28" s="11" t="s">
        <v>50</v>
      </c>
      <c r="D28" s="10"/>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31" x14ac:dyDescent="0.45">
      <c r="B29" s="12"/>
      <c r="C29" s="153" t="s">
        <v>55</v>
      </c>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5"/>
      <c r="AE29" s="3"/>
    </row>
    <row r="30" spans="1:31" x14ac:dyDescent="0.45">
      <c r="B30" s="12"/>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3"/>
    </row>
    <row r="31" spans="1:31" ht="27.75" customHeight="1" x14ac:dyDescent="0.45">
      <c r="C31" s="29" t="str">
        <f>回答リストB_自己診断シート!B5</f>
        <v>1-1-②</v>
      </c>
      <c r="D31" s="29"/>
      <c r="F31" s="164" t="str">
        <f>回答リストB_自己診断シート!C5</f>
        <v>気候関連のリスクまたは機会を評価し、管理する上での経営陣または委員会の役割を説明しているか（例：取締役会や経営陣の責任範囲に関する説明）</v>
      </c>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row>
    <row r="32" spans="1:31" x14ac:dyDescent="0.45">
      <c r="C32" s="11" t="s">
        <v>50</v>
      </c>
      <c r="D32" s="10"/>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1" x14ac:dyDescent="0.45">
      <c r="C33" s="148" t="s">
        <v>55</v>
      </c>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50"/>
    </row>
    <row r="34" spans="1:31" x14ac:dyDescent="0.45">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row>
    <row r="35" spans="1:31" x14ac:dyDescent="0.45">
      <c r="B35" s="14"/>
      <c r="C35" s="14" t="s">
        <v>169</v>
      </c>
    </row>
    <row r="36" spans="1:31" ht="36.75" customHeight="1" x14ac:dyDescent="0.45">
      <c r="B36" s="14"/>
      <c r="C36" s="157"/>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9"/>
    </row>
    <row r="37" spans="1:31" ht="15.75" customHeight="1" x14ac:dyDescent="0.45">
      <c r="B37" s="1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row>
    <row r="38" spans="1:31" x14ac:dyDescent="0.45">
      <c r="B38" s="14" t="str">
        <f>回答リストB_自己診断シート!A6</f>
        <v>■戦略</v>
      </c>
    </row>
    <row r="39" spans="1:31" ht="15" customHeight="1" x14ac:dyDescent="0.45">
      <c r="C39" s="29" t="str">
        <f>回答リストB_自己診断シート!B6</f>
        <v>2-1-①</v>
      </c>
      <c r="D39" s="29"/>
      <c r="F39" s="164" t="str">
        <f>回答リストB_自己診断シート!C6</f>
        <v>特定した気候関連のリスクや機会について説明しているか</v>
      </c>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46"/>
    </row>
    <row r="40" spans="1:31" x14ac:dyDescent="0.45">
      <c r="C40" s="11" t="s">
        <v>56</v>
      </c>
      <c r="D40" s="10"/>
      <c r="E40" s="3"/>
      <c r="F40" s="3"/>
      <c r="G40" s="3"/>
      <c r="H40" s="3"/>
      <c r="I40" s="3"/>
      <c r="J40" s="3"/>
      <c r="K40" s="3"/>
      <c r="L40" s="3"/>
      <c r="M40" s="3"/>
      <c r="N40" s="3"/>
      <c r="O40" s="3"/>
      <c r="P40" s="3"/>
      <c r="Q40" s="3"/>
      <c r="R40" s="3"/>
      <c r="S40" s="3"/>
      <c r="T40" s="3"/>
      <c r="U40" s="3"/>
      <c r="V40" s="3"/>
      <c r="W40" s="3"/>
      <c r="X40" s="3"/>
      <c r="Y40" s="3"/>
      <c r="Z40" s="3"/>
      <c r="AA40" s="3"/>
      <c r="AB40" s="3"/>
      <c r="AC40" s="3"/>
      <c r="AD40" s="3"/>
    </row>
    <row r="41" spans="1:31" x14ac:dyDescent="0.45">
      <c r="C41" s="148" t="s">
        <v>55</v>
      </c>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50"/>
    </row>
    <row r="42" spans="1:31" x14ac:dyDescent="0.45">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row>
    <row r="43" spans="1:31" ht="30" customHeight="1" x14ac:dyDescent="0.45">
      <c r="A43" s="17"/>
      <c r="C43" s="29" t="str">
        <f>回答リストB_自己診断シート!B7</f>
        <v>2-1-②</v>
      </c>
      <c r="D43" s="29"/>
      <c r="F43" s="164" t="str">
        <f>回答リストB_自己診断シート!C7</f>
        <v>事業、戦略又は財務計画に対する気候関連のリスクや機会の影響を説明しているか（例：特定した気候関連リスクや機会が自社事業にどのような影響を及ぼすかといった説明）</v>
      </c>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row>
    <row r="44" spans="1:31" x14ac:dyDescent="0.45">
      <c r="C44" s="11" t="s">
        <v>50</v>
      </c>
      <c r="D44" s="10"/>
      <c r="E44" s="3"/>
      <c r="F44" s="3"/>
      <c r="G44" s="3"/>
      <c r="H44" s="3"/>
      <c r="I44" s="3"/>
      <c r="J44" s="3"/>
      <c r="K44" s="3"/>
      <c r="L44" s="3"/>
      <c r="M44" s="3"/>
      <c r="N44" s="3"/>
      <c r="O44" s="3"/>
      <c r="P44" s="3"/>
      <c r="Q44" s="3"/>
      <c r="R44" s="3"/>
      <c r="S44" s="3"/>
      <c r="T44" s="3"/>
      <c r="U44" s="3"/>
      <c r="V44" s="3"/>
      <c r="W44" s="3"/>
      <c r="X44" s="3"/>
      <c r="Y44" s="3"/>
      <c r="Z44" s="3"/>
      <c r="AA44" s="3"/>
      <c r="AB44" s="3"/>
      <c r="AC44" s="3"/>
      <c r="AD44" s="3"/>
    </row>
    <row r="45" spans="1:31" x14ac:dyDescent="0.45">
      <c r="C45" s="153" t="s">
        <v>55</v>
      </c>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5"/>
    </row>
    <row r="46" spans="1:31" x14ac:dyDescent="0.45">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row>
    <row r="47" spans="1:31" ht="31.5" customHeight="1" x14ac:dyDescent="0.45">
      <c r="C47" s="29" t="str">
        <f>回答リストB_自己診断シート!B8</f>
        <v>2-1-③</v>
      </c>
      <c r="D47" s="29"/>
      <c r="F47" s="164" t="str">
        <f>回答リストB_自己診断シート!C8</f>
        <v>2度以下のシナリオを含め複数の気候関連シナリオを考慮して戦略の強靭性を説明しているか（いわゆるシナリオ分析。定性、定量分析両方どちらでも可）</v>
      </c>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row>
    <row r="48" spans="1:31" x14ac:dyDescent="0.45">
      <c r="C48" s="11" t="s">
        <v>56</v>
      </c>
      <c r="D48" s="10"/>
      <c r="E48" s="3"/>
      <c r="F48" s="3" t="str">
        <f>回答リストB_自己診断シート!D8</f>
        <v>（物理的リスク）</v>
      </c>
      <c r="G48" s="3"/>
      <c r="H48" s="3"/>
      <c r="I48" s="3"/>
      <c r="J48" s="3"/>
      <c r="K48" s="3"/>
      <c r="L48" s="3"/>
      <c r="M48" s="3"/>
      <c r="N48" s="3"/>
      <c r="O48" s="3"/>
      <c r="P48" s="3"/>
      <c r="Q48" s="3"/>
      <c r="R48" s="3"/>
      <c r="S48" s="3"/>
      <c r="T48" s="3"/>
      <c r="U48" s="3"/>
      <c r="V48" s="3"/>
      <c r="W48" s="3"/>
      <c r="X48" s="3"/>
      <c r="Y48" s="3"/>
      <c r="Z48" s="3"/>
      <c r="AA48" s="3"/>
      <c r="AB48" s="3"/>
      <c r="AC48" s="3"/>
      <c r="AD48" s="3"/>
    </row>
    <row r="49" spans="2:30" x14ac:dyDescent="0.45">
      <c r="C49" s="148" t="s">
        <v>55</v>
      </c>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50"/>
    </row>
    <row r="50" spans="2:30" x14ac:dyDescent="0.45">
      <c r="C50" s="11" t="s">
        <v>56</v>
      </c>
      <c r="D50" s="10"/>
      <c r="E50" s="3"/>
      <c r="F50" s="3" t="str">
        <f>回答リストB_自己診断シート!D9</f>
        <v>（移行リスク・機会）</v>
      </c>
      <c r="G50" s="3"/>
      <c r="H50" s="3"/>
      <c r="I50" s="3"/>
      <c r="J50" s="3"/>
      <c r="K50" s="3"/>
      <c r="L50" s="3"/>
      <c r="M50" s="3"/>
      <c r="N50" s="3"/>
      <c r="O50" s="3"/>
      <c r="P50" s="3"/>
      <c r="Q50" s="3"/>
      <c r="R50" s="3"/>
      <c r="S50" s="3"/>
      <c r="T50" s="3"/>
      <c r="U50" s="3"/>
      <c r="V50" s="3"/>
      <c r="W50" s="3"/>
      <c r="X50" s="3"/>
      <c r="Y50" s="3"/>
      <c r="Z50" s="3"/>
      <c r="AA50" s="3"/>
      <c r="AB50" s="3"/>
      <c r="AC50" s="3"/>
      <c r="AD50" s="3"/>
    </row>
    <row r="51" spans="2:30" x14ac:dyDescent="0.45">
      <c r="C51" s="148" t="s">
        <v>55</v>
      </c>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50"/>
    </row>
    <row r="52" spans="2:30" x14ac:dyDescent="0.45">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2:30" ht="33.75" customHeight="1" x14ac:dyDescent="0.45">
      <c r="C53" s="29" t="str">
        <f>回答リストB_自己診断シート!B10</f>
        <v>2-2</v>
      </c>
      <c r="D53" s="29"/>
      <c r="F53" s="164" t="str">
        <f>回答リストB_自己診断シート!C10</f>
        <v>炭素関連資産への信用エクスポージャーの集中度合いを把握し、開示しているか（銀行向け補足ガイダンス）</v>
      </c>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row>
    <row r="54" spans="2:30" x14ac:dyDescent="0.45">
      <c r="C54" s="11" t="s">
        <v>56</v>
      </c>
      <c r="D54" s="10"/>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2:30" x14ac:dyDescent="0.45">
      <c r="C55" s="148" t="s">
        <v>55</v>
      </c>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50"/>
    </row>
    <row r="56" spans="2:30" x14ac:dyDescent="0.45">
      <c r="C56" s="29"/>
      <c r="D56" s="29"/>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row>
    <row r="57" spans="2:30" x14ac:dyDescent="0.45">
      <c r="B57" s="14"/>
      <c r="C57" s="14" t="s">
        <v>169</v>
      </c>
    </row>
    <row r="58" spans="2:30" ht="36.75" customHeight="1" x14ac:dyDescent="0.45">
      <c r="B58" s="14"/>
      <c r="C58" s="157"/>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9"/>
    </row>
    <row r="59" spans="2:30" ht="15.75" customHeight="1" x14ac:dyDescent="0.45">
      <c r="B59" s="14"/>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row>
    <row r="61" spans="2:30" x14ac:dyDescent="0.45">
      <c r="B61" s="14" t="str">
        <f>回答リストB_自己診断シート!A11</f>
        <v>■リスク管理</v>
      </c>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x14ac:dyDescent="0.45">
      <c r="C62" s="29" t="str">
        <f>回答リストB_自己診断シート!B11</f>
        <v>3-1-①</v>
      </c>
      <c r="D62" s="29"/>
      <c r="F62" s="166" t="str">
        <f>回答リストB_自己診断シート!C11</f>
        <v>気候関連リスクを特定及び／または評価するためのプロセスを記述しているか</v>
      </c>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row>
    <row r="63" spans="2:30" x14ac:dyDescent="0.45">
      <c r="C63" s="11" t="s">
        <v>56</v>
      </c>
      <c r="D63" s="10"/>
      <c r="E63" s="3"/>
      <c r="F63" s="3"/>
      <c r="G63" s="3"/>
      <c r="H63" s="3"/>
      <c r="I63" s="3"/>
      <c r="J63" s="3"/>
      <c r="K63" s="3"/>
      <c r="L63" s="3"/>
      <c r="M63" s="3"/>
      <c r="N63" s="3"/>
      <c r="O63" s="3"/>
      <c r="P63" s="3"/>
      <c r="Q63" s="3"/>
      <c r="R63" s="3"/>
      <c r="S63" s="3"/>
      <c r="T63" s="3"/>
      <c r="U63" s="3"/>
      <c r="V63" s="3"/>
      <c r="W63" s="3"/>
      <c r="X63" s="3"/>
      <c r="Y63" s="3"/>
      <c r="Z63" s="3"/>
      <c r="AA63" s="3"/>
      <c r="AB63" s="3"/>
      <c r="AC63" s="3"/>
      <c r="AD63" s="3"/>
    </row>
    <row r="64" spans="2:30" x14ac:dyDescent="0.45">
      <c r="C64" s="153" t="s">
        <v>55</v>
      </c>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5"/>
    </row>
    <row r="65" spans="2:30" x14ac:dyDescent="0.45">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row>
    <row r="66" spans="2:30" x14ac:dyDescent="0.45">
      <c r="C66" s="29" t="str">
        <f>回答リストB_自己診断シート!B12</f>
        <v>3-1-②</v>
      </c>
      <c r="D66" s="29"/>
      <c r="F66" s="166" t="str">
        <f>回答リストB_自己診断シート!C12</f>
        <v>気候関連リスクを管理するためのプロセスを記述しているか</v>
      </c>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row>
    <row r="67" spans="2:30" x14ac:dyDescent="0.45">
      <c r="C67" s="11" t="s">
        <v>56</v>
      </c>
      <c r="D67" s="10"/>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x14ac:dyDescent="0.45">
      <c r="C68" s="153" t="s">
        <v>55</v>
      </c>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5"/>
    </row>
    <row r="69" spans="2:30" x14ac:dyDescent="0.45">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row>
    <row r="70" spans="2:30" ht="30.75" customHeight="1" x14ac:dyDescent="0.45">
      <c r="C70" s="29" t="str">
        <f>回答リストB_自己診断シート!B13</f>
        <v>3-1-③</v>
      </c>
      <c r="D70" s="29"/>
      <c r="F70" s="164" t="str">
        <f>回答リストB_自己診断シート!C13</f>
        <v>気候関連リスクを特定し、評価し、管理するためのプロセスが、全体的なリスク管理にどのように統合されているかを記述しているか</v>
      </c>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row>
    <row r="71" spans="2:30" x14ac:dyDescent="0.45">
      <c r="C71" s="11" t="s">
        <v>56</v>
      </c>
      <c r="D71" s="10"/>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x14ac:dyDescent="0.45">
      <c r="C72" s="153" t="s">
        <v>55</v>
      </c>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5"/>
    </row>
    <row r="74" spans="2:30" ht="43.5" customHeight="1" x14ac:dyDescent="0.45">
      <c r="C74" s="29" t="str">
        <f>回答リストB_自己診断シート!B14</f>
        <v>3-2</v>
      </c>
      <c r="D74" s="29"/>
      <c r="F74" s="164" t="str">
        <f>回答リストB_自己診断シート!C14</f>
        <v>信用リスク、市場リスク、流動性リスク、オペレーショナルリスクなどの従来の銀行業界のリスクカテゴリーとの関連で、気候関連のリスクを特徴づけることを検討し、明示しているか（銀行向け補足ガイダンス）</v>
      </c>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row>
    <row r="75" spans="2:30" x14ac:dyDescent="0.45">
      <c r="C75" s="11" t="s">
        <v>56</v>
      </c>
      <c r="D75" s="10"/>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x14ac:dyDescent="0.45">
      <c r="C76" s="148" t="s">
        <v>55</v>
      </c>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50"/>
    </row>
    <row r="77" spans="2:30" x14ac:dyDescent="0.45">
      <c r="C77" s="29"/>
      <c r="D77" s="29"/>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row>
    <row r="78" spans="2:30" x14ac:dyDescent="0.45">
      <c r="B78" s="14"/>
      <c r="C78" s="14" t="s">
        <v>169</v>
      </c>
    </row>
    <row r="79" spans="2:30" ht="36.75" customHeight="1" x14ac:dyDescent="0.45">
      <c r="B79" s="14"/>
      <c r="C79" s="157"/>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9"/>
    </row>
    <row r="80" spans="2:30" ht="15.75" customHeight="1" x14ac:dyDescent="0.45">
      <c r="B80" s="14"/>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row>
    <row r="82" spans="2:30" x14ac:dyDescent="0.45">
      <c r="B82" s="14" t="str">
        <f>回答リストB_自己診断シート!A15</f>
        <v>■指標と目標</v>
      </c>
      <c r="C82" s="14"/>
      <c r="D82" s="14"/>
    </row>
    <row r="83" spans="2:30" x14ac:dyDescent="0.45">
      <c r="C83" s="29" t="str">
        <f>回答リストB_自己診断シート!B15</f>
        <v>4-1-①</v>
      </c>
      <c r="D83" s="29"/>
      <c r="F83" s="166" t="str">
        <f>回答リストB_自己診断シート!C15</f>
        <v>気候関連のリスクまたは機会を評価するために使用する指標を開示しているか</v>
      </c>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row>
    <row r="84" spans="2:30" x14ac:dyDescent="0.45">
      <c r="C84" s="11" t="s">
        <v>56</v>
      </c>
      <c r="D84" s="10"/>
      <c r="E84" s="3"/>
      <c r="F84" s="3"/>
      <c r="G84" s="3"/>
      <c r="H84" s="3"/>
      <c r="I84" s="3"/>
      <c r="J84" s="3"/>
      <c r="K84" s="3"/>
      <c r="L84" s="3"/>
      <c r="M84" s="3"/>
      <c r="N84" s="3"/>
      <c r="O84" s="3"/>
      <c r="P84" s="3"/>
      <c r="Q84" s="3"/>
      <c r="R84" s="3"/>
      <c r="S84" s="3"/>
      <c r="T84" s="3"/>
      <c r="U84" s="3"/>
      <c r="V84" s="3"/>
      <c r="W84" s="3"/>
      <c r="X84" s="3"/>
      <c r="Y84" s="3"/>
      <c r="Z84" s="3"/>
      <c r="AA84" s="3"/>
      <c r="AB84" s="3"/>
      <c r="AC84" s="3"/>
      <c r="AD84" s="3"/>
    </row>
    <row r="85" spans="2:30" x14ac:dyDescent="0.45">
      <c r="C85" s="153" t="s">
        <v>55</v>
      </c>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5"/>
    </row>
    <row r="86" spans="2:30" x14ac:dyDescent="0.45">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row>
    <row r="87" spans="2:30" ht="30.75" customHeight="1" x14ac:dyDescent="0.45">
      <c r="C87" s="29" t="str">
        <f>回答リストB_自己診断シート!B16</f>
        <v>4-1-②</v>
      </c>
      <c r="D87" s="29"/>
      <c r="F87" s="164" t="str">
        <f>回答リストB_自己診断シート!C16</f>
        <v>スコープ1及び2、並びに適切な場合にはスコープ3の温室効果ガス（GHG）排出量を開示しているか(※ここでのScope3は金融排出量（カテゴリ15）を指す)</v>
      </c>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row>
    <row r="88" spans="2:30" x14ac:dyDescent="0.45">
      <c r="C88" s="11" t="s">
        <v>57</v>
      </c>
      <c r="D88" s="10"/>
      <c r="E88" s="3"/>
      <c r="F88" s="3" t="str">
        <f>回答リストB_自己診断シート!D16</f>
        <v>（Scope1, 2）</v>
      </c>
      <c r="G88" s="3"/>
      <c r="H88" s="3"/>
      <c r="I88" s="3"/>
      <c r="J88" s="3"/>
      <c r="K88" s="3"/>
      <c r="L88" s="3"/>
      <c r="M88" s="3"/>
      <c r="N88" s="3"/>
      <c r="O88" s="3"/>
      <c r="P88" s="3"/>
      <c r="Q88" s="3"/>
      <c r="R88" s="3"/>
      <c r="S88" s="3"/>
      <c r="T88" s="3"/>
      <c r="U88" s="3"/>
      <c r="V88" s="3"/>
      <c r="W88" s="3"/>
      <c r="X88" s="3"/>
      <c r="Y88" s="3"/>
      <c r="Z88" s="3"/>
      <c r="AA88" s="3"/>
      <c r="AB88" s="3"/>
      <c r="AC88" s="3"/>
      <c r="AD88" s="3"/>
    </row>
    <row r="89" spans="2:30" x14ac:dyDescent="0.45">
      <c r="C89" s="153" t="s">
        <v>55</v>
      </c>
      <c r="D89" s="154"/>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5"/>
    </row>
    <row r="90" spans="2:30" x14ac:dyDescent="0.45">
      <c r="C90" s="11" t="s">
        <v>57</v>
      </c>
      <c r="D90" s="10"/>
      <c r="E90" s="3"/>
      <c r="F90" s="3" t="str">
        <f>回答リストB_自己診断シート!D17</f>
        <v>（Scope3）</v>
      </c>
      <c r="G90" s="3"/>
      <c r="H90" s="3"/>
      <c r="I90" s="3"/>
      <c r="J90" s="3"/>
      <c r="K90" s="3"/>
      <c r="L90" s="3"/>
      <c r="M90" s="3"/>
      <c r="N90" s="3"/>
      <c r="O90" s="3"/>
      <c r="P90" s="3"/>
      <c r="Q90" s="3"/>
      <c r="R90" s="3"/>
      <c r="S90" s="3"/>
      <c r="T90" s="3"/>
      <c r="U90" s="3"/>
      <c r="V90" s="3"/>
      <c r="W90" s="3"/>
      <c r="X90" s="3"/>
      <c r="Y90" s="3"/>
      <c r="Z90" s="3"/>
      <c r="AA90" s="3"/>
      <c r="AB90" s="3"/>
      <c r="AC90" s="3"/>
      <c r="AD90" s="3"/>
    </row>
    <row r="91" spans="2:30" x14ac:dyDescent="0.45">
      <c r="C91" s="153" t="s">
        <v>55</v>
      </c>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5"/>
    </row>
    <row r="92" spans="2:30" x14ac:dyDescent="0.45">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row>
    <row r="93" spans="2:30" ht="15" customHeight="1" x14ac:dyDescent="0.45">
      <c r="C93" s="30" t="str">
        <f>回答リストB_自己診断シート!B18</f>
        <v>4-1-③</v>
      </c>
      <c r="D93" s="30"/>
      <c r="F93" s="165" t="str">
        <f>回答リストB_自己診断シート!C18</f>
        <v>気候関連のリスクまたは機会を管理するために使用する目標を記述しているか</v>
      </c>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row>
    <row r="94" spans="2:30" x14ac:dyDescent="0.45">
      <c r="C94" s="11" t="s">
        <v>56</v>
      </c>
      <c r="D94" s="10"/>
      <c r="E94" s="3"/>
      <c r="F94" s="3"/>
      <c r="G94" s="3"/>
      <c r="H94" s="3"/>
      <c r="I94" s="3"/>
      <c r="J94" s="3"/>
      <c r="K94" s="3"/>
      <c r="L94" s="3"/>
      <c r="M94" s="3"/>
      <c r="N94" s="3"/>
      <c r="O94" s="3"/>
      <c r="P94" s="3"/>
      <c r="Q94" s="3"/>
      <c r="R94" s="3"/>
      <c r="S94" s="3"/>
      <c r="T94" s="3"/>
      <c r="U94" s="3"/>
      <c r="V94" s="3"/>
      <c r="W94" s="3"/>
      <c r="X94" s="3"/>
      <c r="Y94" s="3"/>
      <c r="Z94" s="3"/>
      <c r="AA94" s="3"/>
      <c r="AB94" s="3"/>
      <c r="AC94" s="3"/>
      <c r="AD94" s="3"/>
    </row>
    <row r="95" spans="2:30" x14ac:dyDescent="0.45">
      <c r="C95" s="153" t="s">
        <v>55</v>
      </c>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5"/>
    </row>
    <row r="97" spans="2:30" ht="30" customHeight="1" x14ac:dyDescent="0.45">
      <c r="C97" s="29" t="str">
        <f>回答リストB_自己診断シート!B19</f>
        <v>4-2-①</v>
      </c>
      <c r="D97" s="29"/>
      <c r="F97" s="164" t="str">
        <f>回答リストB_自己診断シート!C19</f>
        <v>貸付等に対する気候関連リスクのインパクト（移行リスク、物理的リスク）を評価するため指標を設定し、開示しているか（銀行向け補足ガイダンス、例、測定したリスク量など）</v>
      </c>
      <c r="G97" s="164"/>
      <c r="H97" s="164"/>
      <c r="I97" s="164"/>
      <c r="J97" s="164"/>
      <c r="K97" s="164"/>
      <c r="L97" s="164"/>
      <c r="M97" s="164"/>
      <c r="N97" s="164"/>
      <c r="O97" s="164"/>
      <c r="P97" s="164"/>
      <c r="Q97" s="164"/>
      <c r="R97" s="164"/>
      <c r="S97" s="164"/>
      <c r="T97" s="164"/>
      <c r="U97" s="164"/>
      <c r="V97" s="164"/>
      <c r="W97" s="164"/>
      <c r="X97" s="164"/>
      <c r="Y97" s="164"/>
      <c r="Z97" s="164"/>
      <c r="AA97" s="164"/>
      <c r="AB97" s="164"/>
      <c r="AC97" s="164"/>
      <c r="AD97" s="164"/>
    </row>
    <row r="98" spans="2:30" x14ac:dyDescent="0.45">
      <c r="C98" s="11" t="s">
        <v>56</v>
      </c>
      <c r="D98" s="10"/>
      <c r="E98" s="3"/>
      <c r="F98" s="3"/>
      <c r="G98" s="3"/>
      <c r="H98" s="3"/>
      <c r="I98" s="3"/>
      <c r="J98" s="3"/>
      <c r="K98" s="3"/>
      <c r="L98" s="3"/>
      <c r="M98" s="3"/>
      <c r="N98" s="3"/>
      <c r="O98" s="3"/>
      <c r="P98" s="3"/>
      <c r="Q98" s="3"/>
      <c r="R98" s="3"/>
      <c r="S98" s="3"/>
      <c r="T98" s="3"/>
      <c r="U98" s="3"/>
      <c r="V98" s="3"/>
      <c r="W98" s="3"/>
      <c r="X98" s="3"/>
      <c r="Y98" s="3"/>
      <c r="Z98" s="3"/>
      <c r="AA98" s="3"/>
      <c r="AB98" s="3"/>
      <c r="AC98" s="3"/>
      <c r="AD98" s="3"/>
    </row>
    <row r="99" spans="2:30" x14ac:dyDescent="0.45">
      <c r="C99" s="148" t="s">
        <v>55</v>
      </c>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50"/>
    </row>
    <row r="100" spans="2:30" x14ac:dyDescent="0.45">
      <c r="C100" s="29"/>
      <c r="D100" s="29"/>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c r="AA100" s="164"/>
      <c r="AB100" s="164"/>
      <c r="AC100" s="164"/>
      <c r="AD100" s="164"/>
    </row>
    <row r="101" spans="2:30" ht="29.7" customHeight="1" x14ac:dyDescent="0.45">
      <c r="C101" s="29" t="str">
        <f>回答リストB_自己診断シート!B20</f>
        <v>4-2-②</v>
      </c>
      <c r="D101" s="29"/>
      <c r="F101" s="164" t="str">
        <f>回答リストB_自己診断シート!C20</f>
        <v>総資産に占める炭素関連資産の金額、割合について把握し、開示しているか（銀行向け補足ガイダンス）</v>
      </c>
      <c r="G101" s="164"/>
      <c r="H101" s="164"/>
      <c r="I101" s="164"/>
      <c r="J101" s="164"/>
      <c r="K101" s="164"/>
      <c r="L101" s="164"/>
      <c r="M101" s="164"/>
      <c r="N101" s="164"/>
      <c r="O101" s="164"/>
      <c r="P101" s="164"/>
      <c r="Q101" s="164"/>
      <c r="R101" s="164"/>
      <c r="S101" s="164"/>
      <c r="T101" s="164"/>
      <c r="U101" s="164"/>
      <c r="V101" s="164"/>
      <c r="W101" s="164"/>
      <c r="X101" s="164"/>
      <c r="Y101" s="164"/>
      <c r="Z101" s="164"/>
      <c r="AA101" s="164"/>
      <c r="AB101" s="164"/>
      <c r="AC101" s="164"/>
      <c r="AD101" s="164"/>
    </row>
    <row r="102" spans="2:30" x14ac:dyDescent="0.45">
      <c r="C102" s="11" t="s">
        <v>56</v>
      </c>
      <c r="D102" s="10"/>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row>
    <row r="103" spans="2:30" x14ac:dyDescent="0.45">
      <c r="C103" s="148" t="s">
        <v>55</v>
      </c>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50"/>
    </row>
    <row r="104" spans="2:30" x14ac:dyDescent="0.45">
      <c r="C104" s="29"/>
      <c r="D104" s="29"/>
      <c r="E104" s="164"/>
      <c r="F104" s="164"/>
      <c r="G104" s="164"/>
      <c r="H104" s="164"/>
      <c r="I104" s="164"/>
      <c r="J104" s="164"/>
      <c r="K104" s="164"/>
      <c r="L104" s="164"/>
      <c r="M104" s="164"/>
      <c r="N104" s="164"/>
      <c r="O104" s="164"/>
      <c r="P104" s="164"/>
      <c r="Q104" s="164"/>
      <c r="R104" s="164"/>
      <c r="S104" s="164"/>
      <c r="T104" s="164"/>
      <c r="U104" s="164"/>
      <c r="V104" s="164"/>
      <c r="W104" s="164"/>
      <c r="X104" s="164"/>
      <c r="Y104" s="164"/>
      <c r="Z104" s="164"/>
      <c r="AA104" s="164"/>
      <c r="AB104" s="164"/>
      <c r="AC104" s="164"/>
      <c r="AD104" s="164"/>
    </row>
    <row r="105" spans="2:30" ht="30.45" customHeight="1" x14ac:dyDescent="0.45">
      <c r="C105" s="29" t="str">
        <f>回答リストB_自己診断シート!B21</f>
        <v>4-2-③</v>
      </c>
      <c r="D105" s="29"/>
      <c r="F105" s="164" t="str">
        <f>回答リストB_自己診断シート!C21</f>
        <v>気候関連の機会に関連する貸付その他の与信の金額について把握し、開示しているか（銀行向け補足ガイダンス、例、サステナブルファイナンスの金額など）</v>
      </c>
      <c r="G105" s="164"/>
      <c r="H105" s="164"/>
      <c r="I105" s="164"/>
      <c r="J105" s="164"/>
      <c r="K105" s="164"/>
      <c r="L105" s="164"/>
      <c r="M105" s="164"/>
      <c r="N105" s="164"/>
      <c r="O105" s="164"/>
      <c r="P105" s="164"/>
      <c r="Q105" s="164"/>
      <c r="R105" s="164"/>
      <c r="S105" s="164"/>
      <c r="T105" s="164"/>
      <c r="U105" s="164"/>
      <c r="V105" s="164"/>
      <c r="W105" s="164"/>
      <c r="X105" s="164"/>
      <c r="Y105" s="164"/>
      <c r="Z105" s="164"/>
      <c r="AA105" s="164"/>
      <c r="AB105" s="164"/>
      <c r="AC105" s="164"/>
      <c r="AD105" s="164"/>
    </row>
    <row r="106" spans="2:30" x14ac:dyDescent="0.45">
      <c r="C106" s="11" t="s">
        <v>56</v>
      </c>
      <c r="D106" s="10"/>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row>
    <row r="107" spans="2:30" x14ac:dyDescent="0.45">
      <c r="C107" s="148" t="s">
        <v>55</v>
      </c>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50"/>
    </row>
    <row r="108" spans="2:30" x14ac:dyDescent="0.45">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row>
    <row r="109" spans="2:30" x14ac:dyDescent="0.45">
      <c r="B109" s="14"/>
      <c r="C109" s="14" t="s">
        <v>169</v>
      </c>
    </row>
    <row r="110" spans="2:30" ht="36.75" customHeight="1" x14ac:dyDescent="0.45">
      <c r="B110" s="14"/>
      <c r="C110" s="157"/>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9"/>
    </row>
    <row r="111" spans="2:30" ht="15.75" customHeight="1" x14ac:dyDescent="0.45">
      <c r="B111" s="14"/>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row>
    <row r="112" spans="2:30" ht="15.75" customHeight="1" x14ac:dyDescent="0.45">
      <c r="B112" s="14"/>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row>
    <row r="113" spans="1:31" ht="14.1" customHeight="1" x14ac:dyDescent="0.45">
      <c r="A113" s="3"/>
      <c r="B113" s="28" t="s">
        <v>58</v>
      </c>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1" ht="58.5" customHeight="1" x14ac:dyDescent="0.45">
      <c r="A114" s="3"/>
      <c r="B114" s="28"/>
      <c r="C114" s="163" t="s">
        <v>59</v>
      </c>
      <c r="D114" s="163"/>
      <c r="E114" s="163"/>
      <c r="F114" s="163"/>
      <c r="G114" s="163"/>
      <c r="H114" s="163"/>
      <c r="I114" s="163"/>
      <c r="J114" s="163"/>
      <c r="K114" s="163"/>
      <c r="L114" s="163"/>
      <c r="M114" s="163"/>
      <c r="N114" s="163"/>
      <c r="O114" s="163"/>
      <c r="P114" s="163"/>
      <c r="Q114" s="163"/>
      <c r="R114" s="163"/>
      <c r="S114" s="163"/>
      <c r="T114" s="163"/>
      <c r="U114" s="163"/>
      <c r="V114" s="163"/>
      <c r="W114" s="163"/>
      <c r="X114" s="163"/>
      <c r="Y114" s="163"/>
      <c r="Z114" s="163"/>
      <c r="AA114" s="163"/>
      <c r="AB114" s="163"/>
      <c r="AC114" s="163"/>
      <c r="AD114" s="163"/>
    </row>
    <row r="115" spans="1:31" ht="45.75" customHeight="1" x14ac:dyDescent="0.45">
      <c r="A115" s="3"/>
      <c r="B115" s="28"/>
      <c r="C115" s="160" t="s">
        <v>170</v>
      </c>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2"/>
    </row>
    <row r="116" spans="1:31" ht="14.1" customHeight="1" x14ac:dyDescent="0.45">
      <c r="A116" s="3"/>
      <c r="B116" s="28"/>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row>
    <row r="117" spans="1:31" x14ac:dyDescent="0.45">
      <c r="A117" s="128" t="s">
        <v>60</v>
      </c>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row>
  </sheetData>
  <mergeCells count="56">
    <mergeCell ref="F105:AD105"/>
    <mergeCell ref="E104:AD104"/>
    <mergeCell ref="C107:AD107"/>
    <mergeCell ref="F27:AD27"/>
    <mergeCell ref="F31:AD31"/>
    <mergeCell ref="F39:AD39"/>
    <mergeCell ref="F43:AD43"/>
    <mergeCell ref="F47:AD47"/>
    <mergeCell ref="F53:AD53"/>
    <mergeCell ref="F62:AD62"/>
    <mergeCell ref="F66:AD66"/>
    <mergeCell ref="F70:AD70"/>
    <mergeCell ref="F74:AD74"/>
    <mergeCell ref="F83:AD83"/>
    <mergeCell ref="C79:AD79"/>
    <mergeCell ref="F87:AD87"/>
    <mergeCell ref="C103:AD103"/>
    <mergeCell ref="C23:AD23"/>
    <mergeCell ref="C36:AD36"/>
    <mergeCell ref="C58:AD58"/>
    <mergeCell ref="C45:AD45"/>
    <mergeCell ref="F101:AD101"/>
    <mergeCell ref="F93:AD93"/>
    <mergeCell ref="F97:AD97"/>
    <mergeCell ref="E77:AD77"/>
    <mergeCell ref="C99:AD99"/>
    <mergeCell ref="E100:AD100"/>
    <mergeCell ref="A117:AE117"/>
    <mergeCell ref="C14:AD14"/>
    <mergeCell ref="C85:AD85"/>
    <mergeCell ref="C89:AD89"/>
    <mergeCell ref="C68:AD68"/>
    <mergeCell ref="C95:AD95"/>
    <mergeCell ref="C91:AD91"/>
    <mergeCell ref="C72:AD72"/>
    <mergeCell ref="C51:AD51"/>
    <mergeCell ref="C64:AD64"/>
    <mergeCell ref="C110:AD110"/>
    <mergeCell ref="C115:AD115"/>
    <mergeCell ref="C114:AD114"/>
    <mergeCell ref="E56:AD56"/>
    <mergeCell ref="C55:AD55"/>
    <mergeCell ref="C76:AD76"/>
    <mergeCell ref="A1:AD1"/>
    <mergeCell ref="A2:AD2"/>
    <mergeCell ref="B5:E5"/>
    <mergeCell ref="F5:AD5"/>
    <mergeCell ref="C49:AD49"/>
    <mergeCell ref="C33:AD33"/>
    <mergeCell ref="B6:E7"/>
    <mergeCell ref="F6:AD7"/>
    <mergeCell ref="C29:AD29"/>
    <mergeCell ref="C16:AD16"/>
    <mergeCell ref="C41:AD41"/>
    <mergeCell ref="C20:AD20"/>
    <mergeCell ref="B9:AD9"/>
  </mergeCells>
  <phoneticPr fontId="1"/>
  <conditionalFormatting sqref="C16:AD16">
    <cfRule type="expression" dxfId="30" priority="11">
      <formula>$C$16&lt;&gt;""</formula>
    </cfRule>
    <cfRule type="expression" dxfId="29" priority="12">
      <formula>OR($AG$20="A","")</formula>
    </cfRule>
  </conditionalFormatting>
  <conditionalFormatting sqref="C115:AD115">
    <cfRule type="cellIs" dxfId="28" priority="6" operator="equal">
      <formula>""</formula>
    </cfRule>
  </conditionalFormatting>
  <printOptions horizontalCentered="1"/>
  <pageMargins left="0.70866141732283472" right="0.70866141732283472" top="0.74803149606299213" bottom="0.74803149606299213" header="0.31496062992125984" footer="0.31496062992125984"/>
  <pageSetup paperSize="9" scale="91" orientation="portrait" r:id="rId1"/>
  <rowBreaks count="2" manualBreakCount="2">
    <brk id="37" max="30" man="1"/>
    <brk id="80" max="30" man="1"/>
  </rowBreaks>
  <extLst>
    <ext xmlns:x14="http://schemas.microsoft.com/office/spreadsheetml/2009/9/main" uri="{78C0D931-6437-407d-A8EE-F0AAD7539E65}">
      <x14:conditionalFormattings>
        <x14:conditionalFormatting xmlns:xm="http://schemas.microsoft.com/office/excel/2006/main">
          <x14:cfRule type="cellIs" priority="18" operator="equal" id="{7A1FE530-5BFE-4320-8D05-FD158223BC9F}">
            <xm:f>回答リストB_自己診断シート!$E$4</xm:f>
            <x14:dxf>
              <fill>
                <patternFill>
                  <bgColor theme="7" tint="0.79998168889431442"/>
                </patternFill>
              </fill>
            </x14:dxf>
          </x14:cfRule>
          <xm:sqref>C29:AD29 C33:AD33 C41:AD41 C45:AD45 C49:AD49 C51:AD51 C64:AD64 C68:AD68 C72:AD72 C89:AD89 C85:AD85 C91:AD91 C95:AD95</xm:sqref>
        </x14:conditionalFormatting>
        <x14:conditionalFormatting xmlns:xm="http://schemas.microsoft.com/office/excel/2006/main">
          <x14:cfRule type="cellIs" priority="17" operator="equal" id="{DDF84CA7-01BE-4037-AADB-964BD96B2165}">
            <xm:f>回答リストA_自己診断シート!$B$14</xm:f>
            <x14:dxf>
              <fill>
                <patternFill>
                  <bgColor theme="7" tint="0.79998168889431442"/>
                </patternFill>
              </fill>
            </x14:dxf>
          </x14:cfRule>
          <xm:sqref>C20:AD20</xm:sqref>
        </x14:conditionalFormatting>
        <x14:conditionalFormatting xmlns:xm="http://schemas.microsoft.com/office/excel/2006/main">
          <x14:cfRule type="cellIs" priority="16" operator="equal" id="{2614CF2D-B59E-4F0C-99C5-F823F792044B}">
            <xm:f>回答リストA_自己診断シート!$B$6</xm:f>
            <x14:dxf>
              <fill>
                <patternFill>
                  <bgColor theme="7" tint="0.79998168889431442"/>
                </patternFill>
              </fill>
            </x14:dxf>
          </x14:cfRule>
          <xm:sqref>C14:AD14 C16:AD16</xm:sqref>
        </x14:conditionalFormatting>
        <x14:conditionalFormatting xmlns:xm="http://schemas.microsoft.com/office/excel/2006/main">
          <x14:cfRule type="expression" priority="8" id="{00000000-000E-0000-0100-000001000000}">
            <xm:f>回答リストA_自己診断シート!$C$6&lt;&gt;"A"</xm:f>
            <x14:dxf>
              <fill>
                <patternFill>
                  <bgColor theme="0" tint="-0.14996795556505021"/>
                </patternFill>
              </fill>
              <border>
                <left style="thin">
                  <color theme="0" tint="-0.499984740745262"/>
                </left>
                <right style="thin">
                  <color theme="0" tint="-0.499984740745262"/>
                </right>
                <top style="thin">
                  <color theme="0" tint="-0.499984740745262"/>
                </top>
                <bottom style="thin">
                  <color theme="0" tint="-0.499984740745262"/>
                </bottom>
              </border>
            </x14:dxf>
          </x14:cfRule>
          <xm:sqref>C16:AD16</xm:sqref>
        </x14:conditionalFormatting>
        <x14:conditionalFormatting xmlns:xm="http://schemas.microsoft.com/office/excel/2006/main">
          <x14:cfRule type="expression" priority="7" id="{8D493E2E-82CF-465F-B330-E56FBDF86982}">
            <xm:f>回答リストA_自己診断シート!$C$6&lt;&gt;"A"</xm:f>
            <x14:dxf>
              <font>
                <color theme="0" tint="-0.24994659260841701"/>
              </font>
              <fill>
                <patternFill patternType="none">
                  <bgColor auto="1"/>
                </patternFill>
              </fill>
            </x14:dxf>
          </x14:cfRule>
          <xm:sqref>C15</xm:sqref>
        </x14:conditionalFormatting>
        <x14:conditionalFormatting xmlns:xm="http://schemas.microsoft.com/office/excel/2006/main">
          <x14:cfRule type="cellIs" priority="5" operator="equal" id="{6D126588-F0C0-4552-AB3A-68EF7F821B23}">
            <xm:f>回答リストB_自己診断シート!$E$4</xm:f>
            <x14:dxf>
              <fill>
                <patternFill>
                  <bgColor theme="7" tint="0.79998168889431442"/>
                </patternFill>
              </fill>
            </x14:dxf>
          </x14:cfRule>
          <xm:sqref>C55:AD55</xm:sqref>
        </x14:conditionalFormatting>
        <x14:conditionalFormatting xmlns:xm="http://schemas.microsoft.com/office/excel/2006/main">
          <x14:cfRule type="cellIs" priority="4" operator="equal" id="{34FE4532-9657-4EBB-9018-BE839C39BCEE}">
            <xm:f>回答リストB_自己診断シート!$E$4</xm:f>
            <x14:dxf>
              <fill>
                <patternFill>
                  <bgColor theme="7" tint="0.79998168889431442"/>
                </patternFill>
              </fill>
            </x14:dxf>
          </x14:cfRule>
          <xm:sqref>C76:AD76</xm:sqref>
        </x14:conditionalFormatting>
        <x14:conditionalFormatting xmlns:xm="http://schemas.microsoft.com/office/excel/2006/main">
          <x14:cfRule type="cellIs" priority="3" operator="equal" id="{FE61C673-CEC9-45F4-A41B-A1A9DECD2D4E}">
            <xm:f>回答リストB_自己診断シート!$E$4</xm:f>
            <x14:dxf>
              <fill>
                <patternFill>
                  <bgColor theme="7" tint="0.79998168889431442"/>
                </patternFill>
              </fill>
            </x14:dxf>
          </x14:cfRule>
          <xm:sqref>C99:AD99</xm:sqref>
        </x14:conditionalFormatting>
        <x14:conditionalFormatting xmlns:xm="http://schemas.microsoft.com/office/excel/2006/main">
          <x14:cfRule type="cellIs" priority="2" operator="equal" id="{434D553A-D11F-4A9B-BD53-D88129D2354F}">
            <xm:f>回答リストB_自己診断シート!$E$4</xm:f>
            <x14:dxf>
              <fill>
                <patternFill>
                  <bgColor theme="7" tint="0.79998168889431442"/>
                </patternFill>
              </fill>
            </x14:dxf>
          </x14:cfRule>
          <xm:sqref>C103:AD103</xm:sqref>
        </x14:conditionalFormatting>
        <x14:conditionalFormatting xmlns:xm="http://schemas.microsoft.com/office/excel/2006/main">
          <x14:cfRule type="cellIs" priority="1" operator="equal" id="{E26A6C83-E51B-4D62-B312-A7BCCEA02B6A}">
            <xm:f>回答リストB_自己診断シート!$E$4</xm:f>
            <x14:dxf>
              <fill>
                <patternFill>
                  <bgColor theme="7" tint="0.79998168889431442"/>
                </patternFill>
              </fill>
            </x14:dxf>
          </x14:cfRule>
          <xm:sqref>C107:AD108</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r:uid="{C7115E9C-1AA7-4C31-B825-118A6C17EF47}">
          <x14:formula1>
            <xm:f>回答リストB_自己診断シート!$E$24:$I$24</xm:f>
          </x14:formula1>
          <xm:sqref>C29:AD29</xm:sqref>
        </x14:dataValidation>
        <x14:dataValidation type="list" allowBlank="1" showInputMessage="1" showErrorMessage="1" xr:uid="{B9B35CB2-0FBD-47FE-9A22-E4FB59042963}">
          <x14:formula1>
            <xm:f>回答リストB_自己診断シート!$E$25:$I$25</xm:f>
          </x14:formula1>
          <xm:sqref>C33:AD33</xm:sqref>
        </x14:dataValidation>
        <x14:dataValidation type="list" allowBlank="1" showInputMessage="1" showErrorMessage="1" xr:uid="{8C1B33B5-1B7F-4910-9B5C-76ADDFCFCD12}">
          <x14:formula1>
            <xm:f>回答リストB_自己診断シート!$E$26:$I$26</xm:f>
          </x14:formula1>
          <xm:sqref>C41:AD41</xm:sqref>
        </x14:dataValidation>
        <x14:dataValidation type="list" allowBlank="1" showInputMessage="1" showErrorMessage="1" xr:uid="{DB0FB5FE-08B6-4237-A9AF-97B288767288}">
          <x14:formula1>
            <xm:f>回答リストB_自己診断シート!$E$27:$I$27</xm:f>
          </x14:formula1>
          <xm:sqref>C45:AD45</xm:sqref>
        </x14:dataValidation>
        <x14:dataValidation type="list" allowBlank="1" showInputMessage="1" showErrorMessage="1" xr:uid="{16069C0E-9E9C-4A78-96C0-449FF0226BAF}">
          <x14:formula1>
            <xm:f>回答リストB_自己診断シート!$E$28:$I$28</xm:f>
          </x14:formula1>
          <xm:sqref>C49:AD49</xm:sqref>
        </x14:dataValidation>
        <x14:dataValidation type="list" allowBlank="1" showInputMessage="1" showErrorMessage="1" xr:uid="{F7C95C4D-FA59-4674-A8FA-ADCC6E5ED623}">
          <x14:formula1>
            <xm:f>回答リストB_自己診断シート!$E$29:$I$29</xm:f>
          </x14:formula1>
          <xm:sqref>C51:AD51</xm:sqref>
        </x14:dataValidation>
        <x14:dataValidation type="list" allowBlank="1" showInputMessage="1" showErrorMessage="1" xr:uid="{09ADD3D4-FB82-4113-8571-E74C63C383B1}">
          <x14:formula1>
            <xm:f>回答リストB_自己診断シート!$E$32:$I$32</xm:f>
          </x14:formula1>
          <xm:sqref>C68:AD68</xm:sqref>
        </x14:dataValidation>
        <x14:dataValidation type="list" allowBlank="1" showInputMessage="1" showErrorMessage="1" xr:uid="{74B5ADF4-30BA-4A87-A396-3CB8A809B9AE}">
          <x14:formula1>
            <xm:f>回答リストB_自己診断シート!$E$33:$I$33</xm:f>
          </x14:formula1>
          <xm:sqref>C72:AD72</xm:sqref>
        </x14:dataValidation>
        <x14:dataValidation type="list" allowBlank="1" showInputMessage="1" showErrorMessage="1" xr:uid="{F668CBAA-E62B-4BE1-A548-E25CA6F7E8A2}">
          <x14:formula1>
            <xm:f>回答リストB_自己診断シート!$E$36:$I$36</xm:f>
          </x14:formula1>
          <xm:sqref>C89:AD89</xm:sqref>
        </x14:dataValidation>
        <x14:dataValidation type="list" allowBlank="1" showInputMessage="1" showErrorMessage="1" xr:uid="{1BE44AF2-8B73-4415-B56D-55D38EA65317}">
          <x14:formula1>
            <xm:f>回答リストB_自己診断シート!$E$37:$I$37</xm:f>
          </x14:formula1>
          <xm:sqref>C91:AD91</xm:sqref>
        </x14:dataValidation>
        <x14:dataValidation type="list" allowBlank="1" showInputMessage="1" showErrorMessage="1" xr:uid="{59CBF7E7-CF77-478A-969B-0A4C3523AA48}">
          <x14:formula1>
            <xm:f>回答リストB_自己診断シート!$E$38:$I$38</xm:f>
          </x14:formula1>
          <xm:sqref>C95:AD95</xm:sqref>
        </x14:dataValidation>
        <x14:dataValidation type="list" allowBlank="1" showInputMessage="1" showErrorMessage="1" xr:uid="{8B895D59-7E47-49B5-8138-85BD6A9698EB}">
          <x14:formula1>
            <xm:f>回答リストA_自己診断シート!$B$6:$B$10</xm:f>
          </x14:formula1>
          <xm:sqref>C20:AD20</xm:sqref>
        </x14:dataValidation>
        <x14:dataValidation type="list" allowBlank="1" showInputMessage="1" showErrorMessage="1" xr:uid="{DA54CCF6-7795-4C5A-BCDC-6020C861D741}">
          <x14:formula1>
            <xm:f>回答リストA_自己診断シート!$B$14:$B$18</xm:f>
          </x14:formula1>
          <xm:sqref>C14:AD14</xm:sqref>
        </x14:dataValidation>
        <x14:dataValidation type="list" allowBlank="1" showInputMessage="1" showErrorMessage="1" xr:uid="{F43CD81D-A85F-40A7-A3AB-5DD20A96D1B7}">
          <x14:formula1>
            <xm:f>回答リストB_自己診断シート!$E$31:$I$31</xm:f>
          </x14:formula1>
          <xm:sqref>C64:AD64</xm:sqref>
        </x14:dataValidation>
        <x14:dataValidation type="list" allowBlank="1" showInputMessage="1" showErrorMessage="1" xr:uid="{622276B0-4E78-4DD7-9328-69FC63B4E5CC}">
          <x14:formula1>
            <xm:f>回答リストB_自己診断シート!$E$35:$I$35</xm:f>
          </x14:formula1>
          <xm:sqref>C85:AD85</xm:sqref>
        </x14:dataValidation>
        <x14:dataValidation type="list" allowBlank="1" showInputMessage="1" showErrorMessage="1" xr:uid="{FC0F18CD-DA33-4E95-B2C8-55A3E19DFAB7}">
          <x14:formula1>
            <xm:f>回答リストB_自己診断シート!$E$30:$H$30</xm:f>
          </x14:formula1>
          <xm:sqref>C55:AD55</xm:sqref>
        </x14:dataValidation>
        <x14:dataValidation type="list" allowBlank="1" showInputMessage="1" showErrorMessage="1" xr:uid="{D7AB4DFA-6C85-4302-8E24-A760983E2543}">
          <x14:formula1>
            <xm:f>回答リストB_自己診断シート!$E$34:$H$34</xm:f>
          </x14:formula1>
          <xm:sqref>C76:AD76</xm:sqref>
        </x14:dataValidation>
        <x14:dataValidation type="list" allowBlank="1" showInputMessage="1" showErrorMessage="1" xr:uid="{4F2C0A32-B29E-4524-AA88-5BDD8FA42DDE}">
          <x14:formula1>
            <xm:f>回答リストB_自己診断シート!$E$39:$H$39</xm:f>
          </x14:formula1>
          <xm:sqref>C99:AD99</xm:sqref>
        </x14:dataValidation>
        <x14:dataValidation type="list" allowBlank="1" showInputMessage="1" showErrorMessage="1" xr:uid="{657BFD5C-ABEE-4AC1-835C-6D964F9ED91C}">
          <x14:formula1>
            <xm:f>回答リストB_自己診断シート!$E$40:$H$40</xm:f>
          </x14:formula1>
          <xm:sqref>C103:AD103</xm:sqref>
        </x14:dataValidation>
        <x14:dataValidation type="list" allowBlank="1" showInputMessage="1" showErrorMessage="1" xr:uid="{F289E13A-4FF5-4E70-8AF6-99AAC06F50BA}">
          <x14:formula1>
            <xm:f>回答リストB_自己診断シート!$E$41:$H$41</xm:f>
          </x14:formula1>
          <xm:sqref>C107:AD108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E0A55-D492-4DD0-9E30-42D74B763749}">
  <sheetPr>
    <tabColor theme="2" tint="-0.249977111117893"/>
  </sheetPr>
  <dimension ref="A1:AE72"/>
  <sheetViews>
    <sheetView showGridLines="0" tabSelected="1" view="pageBreakPreview" zoomScale="175" zoomScaleNormal="100" zoomScaleSheetLayoutView="175" workbookViewId="0">
      <selection activeCell="B6" sqref="B6"/>
    </sheetView>
  </sheetViews>
  <sheetFormatPr defaultColWidth="9" defaultRowHeight="15" x14ac:dyDescent="0.45"/>
  <cols>
    <col min="1" max="1" width="1.8984375" style="1" customWidth="1"/>
    <col min="2" max="36" width="2.59765625" style="1" customWidth="1"/>
    <col min="37" max="16384" width="9" style="1"/>
  </cols>
  <sheetData>
    <row r="1" spans="1:31" ht="14.1" customHeight="1" x14ac:dyDescent="0.45">
      <c r="A1" s="127" t="s">
        <v>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2"/>
    </row>
    <row r="2" spans="1:31" ht="14.1" customHeight="1" x14ac:dyDescent="0.45">
      <c r="A2" s="128" t="s">
        <v>1</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row>
    <row r="3" spans="1:31" ht="14.1" customHeight="1" x14ac:dyDescent="0.45">
      <c r="A3" s="3"/>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1" ht="14.1" customHeight="1" x14ac:dyDescent="0.45">
      <c r="A4" s="3"/>
      <c r="B4" s="3" t="s">
        <v>2</v>
      </c>
      <c r="C4" s="3"/>
      <c r="D4" s="3"/>
      <c r="E4" s="3"/>
      <c r="F4" s="3"/>
      <c r="G4" s="3"/>
      <c r="H4" s="3"/>
      <c r="I4" s="3"/>
      <c r="J4" s="3"/>
      <c r="K4" s="3"/>
      <c r="L4" s="3"/>
      <c r="M4" s="3"/>
      <c r="N4" s="3"/>
      <c r="O4" s="3"/>
      <c r="P4" s="3"/>
      <c r="Q4" s="3"/>
      <c r="R4" s="3"/>
      <c r="S4" s="3"/>
      <c r="T4" s="3"/>
      <c r="U4" s="3"/>
      <c r="V4" s="3"/>
      <c r="W4" s="3"/>
      <c r="X4" s="3"/>
      <c r="Y4" s="3"/>
      <c r="Z4" s="3"/>
      <c r="AA4" s="3"/>
      <c r="AB4" s="3"/>
      <c r="AC4" s="3"/>
      <c r="AD4" s="3"/>
    </row>
    <row r="5" spans="1:31" ht="14.1" customHeight="1" x14ac:dyDescent="0.45">
      <c r="A5" s="3"/>
      <c r="B5" s="3" t="s">
        <v>193</v>
      </c>
      <c r="C5" s="3"/>
      <c r="D5" s="3"/>
      <c r="E5" s="3"/>
      <c r="F5" s="3"/>
      <c r="G5" s="3"/>
      <c r="H5" s="3"/>
      <c r="I5" s="3"/>
      <c r="J5" s="3"/>
      <c r="K5" s="3"/>
      <c r="L5" s="3"/>
      <c r="M5" s="3"/>
      <c r="N5" s="3"/>
      <c r="O5" s="3"/>
      <c r="P5" s="3"/>
      <c r="Q5" s="3"/>
      <c r="R5" s="3"/>
      <c r="S5" s="3"/>
      <c r="T5" s="3"/>
      <c r="U5" s="3"/>
      <c r="V5" s="3"/>
      <c r="W5" s="3"/>
      <c r="X5" s="3"/>
      <c r="Y5" s="3"/>
      <c r="Z5" s="3"/>
      <c r="AA5" s="3"/>
      <c r="AB5" s="3"/>
      <c r="AC5" s="3"/>
      <c r="AD5" s="3"/>
    </row>
    <row r="6" spans="1:31" ht="14.1" customHeight="1" x14ac:dyDescent="0.45">
      <c r="A6" s="3"/>
      <c r="B6" s="3" t="s">
        <v>3</v>
      </c>
      <c r="C6" s="3"/>
      <c r="D6" s="3"/>
      <c r="E6" s="3"/>
      <c r="F6" s="3"/>
      <c r="G6" s="3"/>
      <c r="H6" s="3"/>
      <c r="I6" s="3"/>
      <c r="J6" s="3"/>
      <c r="K6" s="3"/>
      <c r="L6" s="3"/>
      <c r="M6" s="3"/>
      <c r="N6" s="3"/>
      <c r="O6" s="3"/>
      <c r="P6" s="3"/>
      <c r="Q6" s="3"/>
      <c r="R6" s="3"/>
      <c r="S6" s="3"/>
      <c r="T6" s="3"/>
      <c r="U6" s="3"/>
      <c r="V6" s="3"/>
      <c r="W6" s="3"/>
      <c r="X6" s="3"/>
      <c r="Y6" s="3"/>
      <c r="Z6" s="3"/>
      <c r="AA6" s="3"/>
      <c r="AB6" s="3"/>
      <c r="AC6" s="3"/>
      <c r="AD6" s="3"/>
    </row>
    <row r="7" spans="1:31" ht="14.1"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1:31" ht="14.1" customHeight="1" thickBot="1" x14ac:dyDescent="0.5">
      <c r="A8" s="3"/>
      <c r="B8" s="129" t="s">
        <v>4</v>
      </c>
      <c r="C8" s="129"/>
      <c r="D8" s="129"/>
      <c r="E8" s="129"/>
      <c r="F8" s="129"/>
      <c r="G8" s="129"/>
      <c r="H8" s="129"/>
      <c r="I8" s="129"/>
      <c r="J8" s="129"/>
      <c r="K8" s="130" t="s">
        <v>5</v>
      </c>
      <c r="L8" s="129"/>
      <c r="M8" s="129"/>
      <c r="N8" s="129"/>
      <c r="O8" s="129"/>
      <c r="P8" s="129"/>
      <c r="Q8" s="129"/>
      <c r="R8" s="129"/>
      <c r="S8" s="129"/>
      <c r="T8" s="129"/>
      <c r="U8" s="129"/>
      <c r="V8" s="3"/>
      <c r="W8" s="3"/>
      <c r="X8" s="3"/>
      <c r="Y8" s="3"/>
      <c r="Z8" s="3"/>
      <c r="AA8" s="3"/>
      <c r="AB8" s="3"/>
      <c r="AC8" s="3"/>
      <c r="AD8" s="3"/>
    </row>
    <row r="9" spans="1:31" ht="14.1" customHeight="1" thickTop="1" x14ac:dyDescent="0.45">
      <c r="A9" s="3"/>
      <c r="B9" s="3"/>
      <c r="C9" s="3"/>
      <c r="D9" s="3"/>
      <c r="E9" s="3"/>
      <c r="F9" s="3"/>
      <c r="G9" s="3"/>
      <c r="H9" s="3"/>
      <c r="I9" s="3"/>
      <c r="J9" s="3"/>
      <c r="K9" s="3"/>
      <c r="L9" s="3"/>
      <c r="M9" s="3"/>
      <c r="N9" s="3"/>
      <c r="O9" s="3"/>
      <c r="P9" s="3"/>
      <c r="Q9" s="3"/>
      <c r="R9" s="3"/>
      <c r="S9" s="3"/>
      <c r="T9" s="3"/>
      <c r="U9" s="3"/>
      <c r="V9" s="3"/>
      <c r="W9" s="3"/>
      <c r="X9" s="3"/>
      <c r="Y9" s="3"/>
      <c r="Z9" s="3"/>
      <c r="AA9" s="3"/>
      <c r="AB9" s="3"/>
      <c r="AC9" s="3"/>
      <c r="AD9" s="3"/>
    </row>
    <row r="10" spans="1:31" ht="14.1" customHeight="1" thickBot="1" x14ac:dyDescent="0.5">
      <c r="A10" s="3"/>
      <c r="B10" s="5" t="s">
        <v>6</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row>
    <row r="11" spans="1:31" ht="14.1" customHeight="1" x14ac:dyDescent="0.45">
      <c r="A11" s="3"/>
      <c r="B11" s="131" t="s">
        <v>7</v>
      </c>
      <c r="C11" s="132"/>
      <c r="D11" s="132"/>
      <c r="E11" s="132"/>
      <c r="F11" s="167" t="s">
        <v>178</v>
      </c>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8"/>
    </row>
    <row r="12" spans="1:31" ht="14.1" customHeight="1" x14ac:dyDescent="0.45">
      <c r="A12" s="3"/>
      <c r="B12" s="135" t="s">
        <v>8</v>
      </c>
      <c r="C12" s="87"/>
      <c r="D12" s="87"/>
      <c r="E12" s="87"/>
      <c r="F12" s="178" t="s">
        <v>179</v>
      </c>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9"/>
    </row>
    <row r="13" spans="1:31" ht="14.1" customHeight="1" x14ac:dyDescent="0.45">
      <c r="A13" s="3"/>
      <c r="B13" s="136"/>
      <c r="C13" s="137"/>
      <c r="D13" s="137"/>
      <c r="E13" s="137"/>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1"/>
    </row>
    <row r="14" spans="1:31" ht="14.1" customHeight="1" x14ac:dyDescent="0.45">
      <c r="A14" s="3"/>
      <c r="B14" s="142" t="s">
        <v>7</v>
      </c>
      <c r="C14" s="143"/>
      <c r="D14" s="143"/>
      <c r="E14" s="143"/>
      <c r="F14" s="182" t="s">
        <v>9</v>
      </c>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3"/>
    </row>
    <row r="15" spans="1:31" ht="14.1" customHeight="1" x14ac:dyDescent="0.45">
      <c r="A15" s="3"/>
      <c r="B15" s="135" t="s">
        <v>10</v>
      </c>
      <c r="C15" s="87"/>
      <c r="D15" s="87"/>
      <c r="E15" s="87"/>
      <c r="F15" s="178" t="s">
        <v>11</v>
      </c>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9"/>
    </row>
    <row r="16" spans="1:31" ht="14.1" customHeight="1" x14ac:dyDescent="0.45">
      <c r="A16" s="3"/>
      <c r="B16" s="136"/>
      <c r="C16" s="137"/>
      <c r="D16" s="137"/>
      <c r="E16" s="137"/>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1"/>
    </row>
    <row r="17" spans="1:30" ht="14.1" customHeight="1" x14ac:dyDescent="0.45">
      <c r="A17" s="3"/>
      <c r="B17" s="86" t="s">
        <v>12</v>
      </c>
      <c r="C17" s="87"/>
      <c r="D17" s="87"/>
      <c r="E17" s="87"/>
      <c r="F17" s="88" t="s">
        <v>13</v>
      </c>
      <c r="G17" s="89"/>
      <c r="H17" s="90"/>
      <c r="I17" s="184" t="s">
        <v>14</v>
      </c>
      <c r="J17" s="185"/>
      <c r="K17" s="185"/>
      <c r="L17" s="185"/>
      <c r="M17" s="185"/>
      <c r="N17" s="185"/>
      <c r="O17" s="185"/>
      <c r="P17" s="185"/>
      <c r="Q17" s="185"/>
      <c r="R17" s="185"/>
      <c r="S17" s="185"/>
      <c r="T17" s="185"/>
      <c r="U17" s="185"/>
      <c r="V17" s="185"/>
      <c r="W17" s="185"/>
      <c r="X17" s="185"/>
      <c r="Y17" s="185"/>
      <c r="Z17" s="185"/>
      <c r="AA17" s="185"/>
      <c r="AB17" s="185"/>
      <c r="AC17" s="185"/>
      <c r="AD17" s="186"/>
    </row>
    <row r="18" spans="1:30" ht="14.1" customHeight="1" thickBot="1" x14ac:dyDescent="0.5">
      <c r="A18" s="3"/>
      <c r="B18" s="81"/>
      <c r="C18" s="82"/>
      <c r="D18" s="82"/>
      <c r="E18" s="82"/>
      <c r="F18" s="94" t="s">
        <v>15</v>
      </c>
      <c r="G18" s="95"/>
      <c r="H18" s="96"/>
      <c r="I18" s="187" t="s">
        <v>16</v>
      </c>
      <c r="J18" s="188"/>
      <c r="K18" s="188"/>
      <c r="L18" s="188"/>
      <c r="M18" s="188"/>
      <c r="N18" s="188"/>
      <c r="O18" s="188"/>
      <c r="P18" s="188"/>
      <c r="Q18" s="188"/>
      <c r="R18" s="188"/>
      <c r="S18" s="188"/>
      <c r="T18" s="188"/>
      <c r="U18" s="188"/>
      <c r="V18" s="188"/>
      <c r="W18" s="188"/>
      <c r="X18" s="188"/>
      <c r="Y18" s="188"/>
      <c r="Z18" s="188"/>
      <c r="AA18" s="188"/>
      <c r="AB18" s="188"/>
      <c r="AC18" s="188"/>
      <c r="AD18" s="189"/>
    </row>
    <row r="19" spans="1:30" ht="14.1" customHeight="1" x14ac:dyDescent="0.4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row>
    <row r="20" spans="1:30" ht="14.1" customHeight="1" x14ac:dyDescent="0.45">
      <c r="A20" s="3"/>
      <c r="B20" s="5" t="s">
        <v>17</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row>
    <row r="21" spans="1:30" ht="14.1" customHeight="1" x14ac:dyDescent="0.45">
      <c r="A21" s="3"/>
      <c r="B21" s="5" t="s">
        <v>165</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row>
    <row r="22" spans="1:30" ht="22.5" customHeight="1" x14ac:dyDescent="0.45">
      <c r="A22" s="3"/>
      <c r="B22" s="169" t="s">
        <v>166</v>
      </c>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1"/>
    </row>
    <row r="23" spans="1:30" ht="22.5" customHeight="1" x14ac:dyDescent="0.45">
      <c r="A23" s="3"/>
      <c r="B23" s="172"/>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4"/>
    </row>
    <row r="24" spans="1:30" ht="22.5" customHeight="1" x14ac:dyDescent="0.45">
      <c r="A24" s="3"/>
      <c r="B24" s="172"/>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4"/>
    </row>
    <row r="25" spans="1:30" ht="22.5" customHeight="1" x14ac:dyDescent="0.45">
      <c r="A25" s="3"/>
      <c r="B25" s="172"/>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4"/>
    </row>
    <row r="26" spans="1:30" ht="22.5" customHeight="1" x14ac:dyDescent="0.45">
      <c r="A26" s="3"/>
      <c r="B26" s="175"/>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7"/>
    </row>
    <row r="27" spans="1:30" ht="14.1" customHeight="1" x14ac:dyDescent="0.45">
      <c r="A27" s="3"/>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row>
    <row r="28" spans="1:30" ht="14.1" customHeight="1" thickBot="1" x14ac:dyDescent="0.5">
      <c r="A28" s="3"/>
      <c r="B28" s="5" t="s">
        <v>164</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4.1" customHeight="1" thickBot="1" x14ac:dyDescent="0.5">
      <c r="A29" s="3"/>
      <c r="B29" s="98" t="s">
        <v>18</v>
      </c>
      <c r="C29" s="99"/>
      <c r="D29" s="99"/>
      <c r="E29" s="99"/>
      <c r="F29" s="99"/>
      <c r="G29" s="99"/>
      <c r="H29" s="99"/>
      <c r="I29" s="99"/>
      <c r="J29" s="191" t="s">
        <v>177</v>
      </c>
      <c r="K29" s="192"/>
      <c r="L29" s="192"/>
      <c r="M29" s="192"/>
      <c r="N29" s="192"/>
      <c r="O29" s="192"/>
      <c r="P29" s="192"/>
      <c r="Q29" s="192"/>
      <c r="R29" s="192"/>
      <c r="S29" s="192"/>
      <c r="T29" s="192"/>
      <c r="U29" s="192"/>
      <c r="V29" s="192"/>
      <c r="W29" s="192"/>
      <c r="X29" s="192"/>
      <c r="Y29" s="192"/>
      <c r="Z29" s="193"/>
      <c r="AA29" s="3"/>
      <c r="AB29" s="3"/>
      <c r="AC29" s="3"/>
      <c r="AD29" s="3"/>
    </row>
    <row r="30" spans="1:30" ht="14.1" customHeight="1" x14ac:dyDescent="0.4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row>
    <row r="31" spans="1:30" ht="14.1" customHeight="1" x14ac:dyDescent="0.45">
      <c r="A31" s="3"/>
      <c r="B31" s="8" t="s">
        <v>19</v>
      </c>
      <c r="C31" s="4"/>
      <c r="D31" s="4"/>
      <c r="E31" s="4"/>
      <c r="F31" s="4"/>
      <c r="G31" s="4"/>
      <c r="H31" s="4"/>
      <c r="I31" s="4"/>
      <c r="J31" s="4"/>
      <c r="K31" s="4"/>
      <c r="L31" s="4"/>
      <c r="M31" s="4"/>
      <c r="N31" s="4"/>
      <c r="O31" s="4"/>
      <c r="P31" s="4"/>
      <c r="Q31" s="4"/>
      <c r="R31" s="4"/>
      <c r="S31" s="4"/>
      <c r="T31" s="3"/>
      <c r="U31" s="3"/>
      <c r="V31" s="3"/>
      <c r="W31" s="3"/>
      <c r="X31" s="3"/>
      <c r="Y31" s="3"/>
      <c r="Z31" s="3"/>
      <c r="AA31" s="3"/>
      <c r="AB31" s="3"/>
      <c r="AC31" s="3"/>
      <c r="AD31" s="3"/>
    </row>
    <row r="32" spans="1:30" ht="14.1" customHeight="1" x14ac:dyDescent="0.45">
      <c r="A32" s="3"/>
      <c r="B32" s="103" t="s">
        <v>20</v>
      </c>
      <c r="C32" s="104"/>
      <c r="D32" s="104"/>
      <c r="E32" s="104"/>
      <c r="F32" s="104"/>
      <c r="G32" s="104"/>
      <c r="H32" s="104"/>
      <c r="I32" s="104"/>
      <c r="J32" s="104"/>
      <c r="K32" s="104"/>
      <c r="L32" s="104"/>
      <c r="M32" s="104"/>
      <c r="N32" s="104"/>
      <c r="O32" s="104"/>
      <c r="P32" s="104"/>
      <c r="Q32" s="104"/>
      <c r="R32" s="104"/>
      <c r="S32" s="104"/>
      <c r="T32" s="104"/>
      <c r="U32" s="104"/>
      <c r="V32" s="105"/>
      <c r="W32" s="8"/>
      <c r="X32" s="8"/>
      <c r="Y32" s="103" t="s">
        <v>21</v>
      </c>
      <c r="Z32" s="104"/>
      <c r="AA32" s="104"/>
      <c r="AB32" s="104"/>
      <c r="AC32" s="104"/>
      <c r="AD32" s="105"/>
    </row>
    <row r="33" spans="1:30" ht="14.1" customHeight="1" x14ac:dyDescent="0.45">
      <c r="A33" s="3"/>
      <c r="B33" s="117" t="s">
        <v>22</v>
      </c>
      <c r="C33" s="118"/>
      <c r="D33" s="118"/>
      <c r="E33" s="118"/>
      <c r="F33" s="118"/>
      <c r="G33" s="118"/>
      <c r="H33" s="118"/>
      <c r="I33" s="118"/>
      <c r="J33" s="118"/>
      <c r="K33" s="118"/>
      <c r="L33" s="118"/>
      <c r="M33" s="118"/>
      <c r="N33" s="118"/>
      <c r="O33" s="118"/>
      <c r="P33" s="118"/>
      <c r="Q33" s="118"/>
      <c r="R33" s="118"/>
      <c r="S33" s="118"/>
      <c r="T33" s="118"/>
      <c r="U33" s="118"/>
      <c r="V33" s="119"/>
      <c r="W33" s="116" t="s">
        <v>23</v>
      </c>
      <c r="X33" s="116"/>
      <c r="Y33" s="106" t="s">
        <v>24</v>
      </c>
      <c r="Z33" s="107"/>
      <c r="AA33" s="107"/>
      <c r="AB33" s="107"/>
      <c r="AC33" s="107"/>
      <c r="AD33" s="108"/>
    </row>
    <row r="34" spans="1:30" ht="14.1" customHeight="1" x14ac:dyDescent="0.45">
      <c r="A34" s="3"/>
      <c r="B34" s="120"/>
      <c r="C34" s="121"/>
      <c r="D34" s="121"/>
      <c r="E34" s="121"/>
      <c r="F34" s="121"/>
      <c r="G34" s="121"/>
      <c r="H34" s="121"/>
      <c r="I34" s="121"/>
      <c r="J34" s="121"/>
      <c r="K34" s="121"/>
      <c r="L34" s="121"/>
      <c r="M34" s="121"/>
      <c r="N34" s="121"/>
      <c r="O34" s="121"/>
      <c r="P34" s="121"/>
      <c r="Q34" s="121"/>
      <c r="R34" s="121"/>
      <c r="S34" s="121"/>
      <c r="T34" s="121"/>
      <c r="U34" s="121"/>
      <c r="V34" s="122"/>
      <c r="W34" s="116"/>
      <c r="X34" s="116"/>
      <c r="Y34" s="109"/>
      <c r="Z34" s="110"/>
      <c r="AA34" s="110"/>
      <c r="AB34" s="110"/>
      <c r="AC34" s="110"/>
      <c r="AD34" s="111"/>
    </row>
    <row r="35" spans="1:30" ht="14.1" customHeight="1" x14ac:dyDescent="0.45">
      <c r="A35" s="3"/>
      <c r="B35" s="120"/>
      <c r="C35" s="121"/>
      <c r="D35" s="121"/>
      <c r="E35" s="121"/>
      <c r="F35" s="121"/>
      <c r="G35" s="121"/>
      <c r="H35" s="121"/>
      <c r="I35" s="121"/>
      <c r="J35" s="121"/>
      <c r="K35" s="121"/>
      <c r="L35" s="121"/>
      <c r="M35" s="121"/>
      <c r="N35" s="121"/>
      <c r="O35" s="121"/>
      <c r="P35" s="121"/>
      <c r="Q35" s="121"/>
      <c r="R35" s="121"/>
      <c r="S35" s="121"/>
      <c r="T35" s="121"/>
      <c r="U35" s="121"/>
      <c r="V35" s="122"/>
      <c r="W35" s="116"/>
      <c r="X35" s="116"/>
      <c r="Y35" s="109"/>
      <c r="Z35" s="110"/>
      <c r="AA35" s="110"/>
      <c r="AB35" s="110"/>
      <c r="AC35" s="110"/>
      <c r="AD35" s="111"/>
    </row>
    <row r="36" spans="1:30" ht="14.1" customHeight="1" x14ac:dyDescent="0.45">
      <c r="A36" s="3"/>
      <c r="B36" s="117" t="s">
        <v>25</v>
      </c>
      <c r="C36" s="118"/>
      <c r="D36" s="118"/>
      <c r="E36" s="118"/>
      <c r="F36" s="118"/>
      <c r="G36" s="118"/>
      <c r="H36" s="118"/>
      <c r="I36" s="118"/>
      <c r="J36" s="118"/>
      <c r="K36" s="118"/>
      <c r="L36" s="118"/>
      <c r="M36" s="118"/>
      <c r="N36" s="118"/>
      <c r="O36" s="118"/>
      <c r="P36" s="118"/>
      <c r="Q36" s="118"/>
      <c r="R36" s="118"/>
      <c r="S36" s="118"/>
      <c r="T36" s="118"/>
      <c r="U36" s="118"/>
      <c r="V36" s="119"/>
      <c r="W36" s="116" t="s">
        <v>23</v>
      </c>
      <c r="X36" s="116"/>
      <c r="Y36" s="106" t="s">
        <v>26</v>
      </c>
      <c r="Z36" s="107"/>
      <c r="AA36" s="107"/>
      <c r="AB36" s="107"/>
      <c r="AC36" s="107"/>
      <c r="AD36" s="108"/>
    </row>
    <row r="37" spans="1:30" ht="14.1" customHeight="1" x14ac:dyDescent="0.45">
      <c r="A37" s="3"/>
      <c r="B37" s="120"/>
      <c r="C37" s="123"/>
      <c r="D37" s="123"/>
      <c r="E37" s="123"/>
      <c r="F37" s="123"/>
      <c r="G37" s="123"/>
      <c r="H37" s="123"/>
      <c r="I37" s="123"/>
      <c r="J37" s="123"/>
      <c r="K37" s="123"/>
      <c r="L37" s="123"/>
      <c r="M37" s="123"/>
      <c r="N37" s="123"/>
      <c r="O37" s="123"/>
      <c r="P37" s="123"/>
      <c r="Q37" s="123"/>
      <c r="R37" s="123"/>
      <c r="S37" s="123"/>
      <c r="T37" s="123"/>
      <c r="U37" s="123"/>
      <c r="V37" s="122"/>
      <c r="W37" s="116"/>
      <c r="X37" s="116"/>
      <c r="Y37" s="109"/>
      <c r="Z37" s="112"/>
      <c r="AA37" s="112"/>
      <c r="AB37" s="112"/>
      <c r="AC37" s="112"/>
      <c r="AD37" s="111"/>
    </row>
    <row r="38" spans="1:30" ht="14.1" customHeight="1" x14ac:dyDescent="0.45">
      <c r="A38" s="3"/>
      <c r="B38" s="124"/>
      <c r="C38" s="125"/>
      <c r="D38" s="125"/>
      <c r="E38" s="125"/>
      <c r="F38" s="125"/>
      <c r="G38" s="125"/>
      <c r="H38" s="125"/>
      <c r="I38" s="125"/>
      <c r="J38" s="125"/>
      <c r="K38" s="125"/>
      <c r="L38" s="125"/>
      <c r="M38" s="125"/>
      <c r="N38" s="125"/>
      <c r="O38" s="125"/>
      <c r="P38" s="125"/>
      <c r="Q38" s="125"/>
      <c r="R38" s="125"/>
      <c r="S38" s="125"/>
      <c r="T38" s="125"/>
      <c r="U38" s="125"/>
      <c r="V38" s="126"/>
      <c r="W38" s="116"/>
      <c r="X38" s="116"/>
      <c r="Y38" s="113"/>
      <c r="Z38" s="114"/>
      <c r="AA38" s="114"/>
      <c r="AB38" s="114"/>
      <c r="AC38" s="114"/>
      <c r="AD38" s="115"/>
    </row>
    <row r="39" spans="1:30" ht="14.1" customHeight="1" x14ac:dyDescent="0.45">
      <c r="A39" s="3"/>
      <c r="B39" s="4"/>
      <c r="C39" s="4"/>
      <c r="D39" s="4"/>
      <c r="E39" s="4"/>
      <c r="F39" s="4"/>
      <c r="G39" s="4"/>
      <c r="H39" s="4"/>
      <c r="I39" s="4"/>
      <c r="J39" s="4"/>
      <c r="K39" s="4"/>
      <c r="L39" s="4"/>
      <c r="M39" s="4"/>
      <c r="N39" s="4"/>
      <c r="O39" s="4"/>
      <c r="P39" s="4"/>
      <c r="Q39" s="4"/>
      <c r="R39" s="4"/>
      <c r="S39" s="4"/>
      <c r="T39" s="3"/>
      <c r="U39" s="3"/>
      <c r="V39" s="3"/>
      <c r="W39" s="3"/>
      <c r="X39" s="3"/>
      <c r="Y39" s="3"/>
      <c r="Z39" s="3"/>
      <c r="AA39" s="3"/>
      <c r="AB39" s="3"/>
      <c r="AC39" s="3"/>
      <c r="AD39" s="3"/>
    </row>
    <row r="40" spans="1:30" ht="14.1" customHeight="1" thickBot="1" x14ac:dyDescent="0.5">
      <c r="A40" s="3"/>
      <c r="B40" s="5" t="s">
        <v>172</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row>
    <row r="41" spans="1:30" ht="14.1" customHeight="1" x14ac:dyDescent="0.45">
      <c r="A41" s="3"/>
      <c r="B41" s="69" t="s">
        <v>27</v>
      </c>
      <c r="C41" s="63"/>
      <c r="D41" s="63"/>
      <c r="E41" s="63"/>
      <c r="F41" s="63"/>
      <c r="G41" s="63"/>
      <c r="H41" s="63"/>
      <c r="I41" s="63"/>
      <c r="J41" s="194" t="s">
        <v>173</v>
      </c>
      <c r="K41" s="195"/>
      <c r="L41" s="195"/>
      <c r="M41" s="195"/>
      <c r="N41" s="195"/>
      <c r="O41" s="195"/>
      <c r="P41" s="195"/>
      <c r="Q41" s="195"/>
      <c r="R41" s="195"/>
      <c r="S41" s="195"/>
      <c r="T41" s="195"/>
      <c r="U41" s="195"/>
      <c r="V41" s="195"/>
      <c r="W41" s="195"/>
      <c r="X41" s="195"/>
      <c r="Y41" s="195"/>
      <c r="Z41" s="196"/>
      <c r="AA41" s="3"/>
      <c r="AB41" s="3"/>
      <c r="AC41" s="3"/>
      <c r="AD41" s="3"/>
    </row>
    <row r="42" spans="1:30" ht="14.1" customHeight="1" thickBot="1" x14ac:dyDescent="0.5">
      <c r="A42" s="3"/>
      <c r="B42" s="81" t="s">
        <v>28</v>
      </c>
      <c r="C42" s="82"/>
      <c r="D42" s="82"/>
      <c r="E42" s="82"/>
      <c r="F42" s="82"/>
      <c r="G42" s="82"/>
      <c r="H42" s="82"/>
      <c r="I42" s="82"/>
      <c r="J42" s="190" t="s">
        <v>174</v>
      </c>
      <c r="K42" s="188"/>
      <c r="L42" s="188"/>
      <c r="M42" s="188"/>
      <c r="N42" s="188"/>
      <c r="O42" s="188"/>
      <c r="P42" s="188"/>
      <c r="Q42" s="188"/>
      <c r="R42" s="188"/>
      <c r="S42" s="188"/>
      <c r="T42" s="188"/>
      <c r="U42" s="188"/>
      <c r="V42" s="188"/>
      <c r="W42" s="188"/>
      <c r="X42" s="188"/>
      <c r="Y42" s="188"/>
      <c r="Z42" s="189"/>
      <c r="AA42" s="3"/>
      <c r="AB42" s="3"/>
      <c r="AC42" s="3"/>
      <c r="AD42" s="3"/>
    </row>
    <row r="43" spans="1:30" ht="14.1" customHeight="1" x14ac:dyDescent="0.4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row>
    <row r="44" spans="1:30" ht="14.1" customHeight="1" thickBot="1" x14ac:dyDescent="0.5">
      <c r="A44" s="3"/>
      <c r="B44" s="5" t="s">
        <v>29</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row>
    <row r="45" spans="1:30" ht="14.1" customHeight="1" x14ac:dyDescent="0.45">
      <c r="A45" s="3"/>
      <c r="B45" s="69" t="s">
        <v>30</v>
      </c>
      <c r="C45" s="63"/>
      <c r="D45" s="63"/>
      <c r="E45" s="63"/>
      <c r="F45" s="63"/>
      <c r="G45" s="63"/>
      <c r="H45" s="63"/>
      <c r="I45" s="63"/>
      <c r="J45" s="63" t="s">
        <v>31</v>
      </c>
      <c r="K45" s="63"/>
      <c r="L45" s="63"/>
      <c r="M45" s="63"/>
      <c r="N45" s="63"/>
      <c r="O45" s="63"/>
      <c r="P45" s="63" t="s">
        <v>32</v>
      </c>
      <c r="Q45" s="63"/>
      <c r="R45" s="63"/>
      <c r="S45" s="63"/>
      <c r="T45" s="63"/>
      <c r="U45" s="63"/>
      <c r="V45" s="63"/>
      <c r="W45" s="63"/>
      <c r="X45" s="63"/>
      <c r="Y45" s="63"/>
      <c r="Z45" s="63"/>
      <c r="AA45" s="63"/>
      <c r="AB45" s="63"/>
      <c r="AC45" s="64"/>
      <c r="AD45" s="3"/>
    </row>
    <row r="46" spans="1:30" ht="14.1" customHeight="1" x14ac:dyDescent="0.45">
      <c r="A46" s="3"/>
      <c r="B46" s="70" t="s">
        <v>33</v>
      </c>
      <c r="C46" s="71"/>
      <c r="D46" s="71"/>
      <c r="E46" s="71"/>
      <c r="F46" s="71"/>
      <c r="G46" s="71"/>
      <c r="H46" s="71"/>
      <c r="I46" s="71"/>
      <c r="J46" s="207">
        <v>1</v>
      </c>
      <c r="K46" s="207"/>
      <c r="L46" s="207"/>
      <c r="M46" s="207"/>
      <c r="N46" s="207"/>
      <c r="O46" s="207"/>
      <c r="P46" s="61" t="s">
        <v>167</v>
      </c>
      <c r="Q46" s="61"/>
      <c r="R46" s="61"/>
      <c r="S46" s="61"/>
      <c r="T46" s="61"/>
      <c r="U46" s="61"/>
      <c r="V46" s="61"/>
      <c r="W46" s="61"/>
      <c r="X46" s="61"/>
      <c r="Y46" s="61"/>
      <c r="Z46" s="61"/>
      <c r="AA46" s="61"/>
      <c r="AB46" s="61"/>
      <c r="AC46" s="62"/>
      <c r="AD46" s="3"/>
    </row>
    <row r="47" spans="1:30" ht="14.1" customHeight="1" thickBot="1" x14ac:dyDescent="0.5">
      <c r="A47" s="3"/>
      <c r="B47" s="72" t="s">
        <v>34</v>
      </c>
      <c r="C47" s="73"/>
      <c r="D47" s="73"/>
      <c r="E47" s="73"/>
      <c r="F47" s="73"/>
      <c r="G47" s="73"/>
      <c r="H47" s="73"/>
      <c r="I47" s="73"/>
      <c r="J47" s="208">
        <v>2</v>
      </c>
      <c r="K47" s="208"/>
      <c r="L47" s="208"/>
      <c r="M47" s="208"/>
      <c r="N47" s="208"/>
      <c r="O47" s="208"/>
      <c r="P47" s="65" t="s">
        <v>35</v>
      </c>
      <c r="Q47" s="65"/>
      <c r="R47" s="65"/>
      <c r="S47" s="65"/>
      <c r="T47" s="65"/>
      <c r="U47" s="65"/>
      <c r="V47" s="65"/>
      <c r="W47" s="65"/>
      <c r="X47" s="65"/>
      <c r="Y47" s="65"/>
      <c r="Z47" s="65"/>
      <c r="AA47" s="65"/>
      <c r="AB47" s="65"/>
      <c r="AC47" s="66"/>
      <c r="AD47" s="3"/>
    </row>
    <row r="48" spans="1:30" ht="14.1" customHeight="1" thickBot="1" x14ac:dyDescent="0.5">
      <c r="A48" s="3"/>
      <c r="B48" s="74" t="s">
        <v>36</v>
      </c>
      <c r="C48" s="75"/>
      <c r="D48" s="75"/>
      <c r="E48" s="75"/>
      <c r="F48" s="75"/>
      <c r="G48" s="75"/>
      <c r="H48" s="75"/>
      <c r="I48" s="75"/>
      <c r="J48" s="209">
        <f>SUM(J46:O47)</f>
        <v>3</v>
      </c>
      <c r="K48" s="209"/>
      <c r="L48" s="209"/>
      <c r="M48" s="209"/>
      <c r="N48" s="209"/>
      <c r="O48" s="210"/>
      <c r="P48" s="6" t="str">
        <f>IF(J48&gt;4,回答リスト_応募申請書!F3,"")</f>
        <v/>
      </c>
      <c r="Q48" s="3"/>
      <c r="R48" s="3"/>
      <c r="S48" s="3"/>
      <c r="T48" s="3"/>
      <c r="U48" s="3"/>
      <c r="V48" s="3"/>
      <c r="W48" s="3"/>
      <c r="X48" s="3"/>
      <c r="Y48" s="3"/>
      <c r="Z48" s="3"/>
      <c r="AA48" s="3"/>
      <c r="AB48" s="3"/>
      <c r="AC48" s="3"/>
      <c r="AD48" s="3"/>
    </row>
    <row r="49" spans="1:30" ht="14.1" customHeight="1" x14ac:dyDescent="0.4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1:30" ht="14.1" customHeight="1" x14ac:dyDescent="0.45">
      <c r="A50" s="3"/>
      <c r="B50" s="5" t="s">
        <v>37</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1:30" ht="14.1" customHeight="1" x14ac:dyDescent="0.45">
      <c r="A51" s="3"/>
      <c r="C51" s="3" t="s">
        <v>38</v>
      </c>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1:30" ht="14.1" customHeight="1" x14ac:dyDescent="0.45">
      <c r="A52" s="3"/>
      <c r="B52" s="3"/>
      <c r="C52" s="3" t="s">
        <v>39</v>
      </c>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1:30" ht="14.1" customHeight="1" x14ac:dyDescent="0.45">
      <c r="A53" s="3"/>
      <c r="B53" s="3"/>
      <c r="C53" s="47" t="s">
        <v>40</v>
      </c>
      <c r="D53" s="47"/>
      <c r="E53" s="47"/>
      <c r="F53" s="47"/>
      <c r="G53" s="47"/>
      <c r="H53" s="47"/>
      <c r="I53" s="47"/>
      <c r="J53" s="47"/>
      <c r="K53" s="47"/>
      <c r="L53" s="47"/>
      <c r="M53" s="47"/>
      <c r="N53" s="47"/>
      <c r="O53" s="47"/>
      <c r="P53" s="47"/>
      <c r="Q53" s="47"/>
      <c r="R53" s="47"/>
      <c r="S53" s="47"/>
      <c r="T53" s="47"/>
      <c r="U53" s="47"/>
      <c r="V53" s="47"/>
      <c r="W53" s="47"/>
      <c r="X53" s="47"/>
      <c r="Y53" s="47"/>
      <c r="Z53" s="47"/>
      <c r="AA53" s="3"/>
      <c r="AB53" s="3"/>
      <c r="AC53" s="3"/>
      <c r="AD53" s="3"/>
    </row>
    <row r="54" spans="1:30" ht="14.1" customHeight="1" x14ac:dyDescent="0.45">
      <c r="A54" s="3"/>
      <c r="B54" s="3"/>
      <c r="C54" s="48"/>
      <c r="D54" s="47" t="s">
        <v>41</v>
      </c>
      <c r="E54" s="47"/>
      <c r="F54" s="47"/>
      <c r="G54" s="47"/>
      <c r="H54" s="47"/>
      <c r="I54" s="47"/>
      <c r="J54" s="47"/>
      <c r="K54" s="47"/>
      <c r="L54" s="47"/>
      <c r="M54" s="47"/>
      <c r="N54" s="47"/>
      <c r="O54" s="47"/>
      <c r="P54" s="47"/>
      <c r="Q54" s="47"/>
      <c r="R54" s="47"/>
      <c r="S54" s="47"/>
      <c r="T54" s="47"/>
      <c r="U54" s="47"/>
      <c r="V54" s="47"/>
      <c r="W54" s="47"/>
      <c r="X54" s="47"/>
      <c r="Y54" s="47"/>
      <c r="Z54" s="47"/>
      <c r="AA54" s="3"/>
      <c r="AB54" s="3"/>
      <c r="AC54" s="3"/>
      <c r="AD54" s="3"/>
    </row>
    <row r="55" spans="1:30" ht="14.1" customHeight="1" x14ac:dyDescent="0.45">
      <c r="A55" s="3"/>
      <c r="B55" s="3"/>
      <c r="C55" s="48"/>
      <c r="D55" s="47" t="s">
        <v>42</v>
      </c>
      <c r="E55" s="47"/>
      <c r="F55" s="47"/>
      <c r="G55" s="47"/>
      <c r="H55" s="47"/>
      <c r="I55" s="47"/>
      <c r="J55" s="47"/>
      <c r="K55" s="47"/>
      <c r="L55" s="47"/>
      <c r="M55" s="47"/>
      <c r="N55" s="47"/>
      <c r="O55" s="47"/>
      <c r="P55" s="47"/>
      <c r="Q55" s="47"/>
      <c r="R55" s="47"/>
      <c r="S55" s="47"/>
      <c r="T55" s="47"/>
      <c r="U55" s="47"/>
      <c r="V55" s="47"/>
      <c r="W55" s="47"/>
      <c r="X55" s="47"/>
      <c r="Y55" s="47"/>
      <c r="Z55" s="47"/>
      <c r="AA55" s="3"/>
      <c r="AB55" s="3"/>
      <c r="AC55" s="3"/>
      <c r="AD55" s="3"/>
    </row>
    <row r="56" spans="1:30" ht="14.1" customHeight="1" x14ac:dyDescent="0.4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ht="14.1" customHeight="1" x14ac:dyDescent="0.45">
      <c r="A57" s="3"/>
      <c r="B57" s="5" t="s">
        <v>43</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ht="14.1" customHeight="1" x14ac:dyDescent="0.45">
      <c r="A58" s="3"/>
      <c r="B58" s="197"/>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9"/>
    </row>
    <row r="59" spans="1:30" ht="14.1" customHeight="1" x14ac:dyDescent="0.45">
      <c r="A59" s="3"/>
      <c r="B59" s="200"/>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2"/>
    </row>
    <row r="60" spans="1:30" ht="14.1" customHeight="1" x14ac:dyDescent="0.45">
      <c r="A60" s="3"/>
      <c r="B60" s="200"/>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2"/>
    </row>
    <row r="61" spans="1:30" ht="14.1" customHeight="1" x14ac:dyDescent="0.45">
      <c r="A61" s="3"/>
      <c r="B61" s="200"/>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2"/>
    </row>
    <row r="62" spans="1:30" ht="14.1" customHeight="1" x14ac:dyDescent="0.45">
      <c r="A62" s="3"/>
      <c r="B62" s="200"/>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2"/>
    </row>
    <row r="63" spans="1:30" ht="14.1" customHeight="1" x14ac:dyDescent="0.45">
      <c r="A63" s="3"/>
      <c r="B63" s="200"/>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2"/>
    </row>
    <row r="64" spans="1:30" ht="14.1" customHeight="1" x14ac:dyDescent="0.45">
      <c r="A64" s="3"/>
      <c r="B64" s="200"/>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2"/>
    </row>
    <row r="65" spans="1:30" ht="14.1" customHeight="1" x14ac:dyDescent="0.45">
      <c r="A65" s="3"/>
      <c r="B65" s="200"/>
      <c r="C65" s="201"/>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2"/>
    </row>
    <row r="66" spans="1:30" ht="14.1" customHeight="1" x14ac:dyDescent="0.45">
      <c r="A66" s="3"/>
      <c r="B66" s="200"/>
      <c r="C66" s="201"/>
      <c r="D66" s="201"/>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2"/>
    </row>
    <row r="67" spans="1:30" ht="14.1" customHeight="1" x14ac:dyDescent="0.45">
      <c r="A67" s="3"/>
      <c r="B67" s="200"/>
      <c r="C67" s="201"/>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2"/>
    </row>
    <row r="68" spans="1:30" ht="14.1" customHeight="1" x14ac:dyDescent="0.45">
      <c r="A68" s="3"/>
      <c r="B68" s="200"/>
      <c r="C68" s="201"/>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2"/>
    </row>
    <row r="69" spans="1:30" ht="14.1" customHeight="1" x14ac:dyDescent="0.45">
      <c r="A69" s="3"/>
      <c r="B69" s="200"/>
      <c r="C69" s="203"/>
      <c r="D69" s="203"/>
      <c r="E69" s="203"/>
      <c r="F69" s="203"/>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2"/>
    </row>
    <row r="70" spans="1:30" ht="14.1" customHeight="1" x14ac:dyDescent="0.45">
      <c r="A70" s="3"/>
      <c r="B70" s="204"/>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6"/>
    </row>
    <row r="71" spans="1:30" ht="14.1" customHeight="1" x14ac:dyDescent="0.45"/>
    <row r="72" spans="1:30" x14ac:dyDescent="0.45">
      <c r="AB72" s="1" t="s">
        <v>171</v>
      </c>
    </row>
  </sheetData>
  <sheetProtection algorithmName="SHA-512" hashValue="9OHVsqoMd39uKCj5KO1zZSJ0zWIBcVz5xHciUgrKtbg0JwmPCd12mEIZphHjdIsjl1txxeSi2LiXlispC6Ufjg==" saltValue="iZPTDs1+WOGlh7LK5zbn3w==" spinCount="100000" sheet="1" objects="1" scenarios="1" selectLockedCells="1"/>
  <mergeCells count="44">
    <mergeCell ref="B58:AD70"/>
    <mergeCell ref="B45:I45"/>
    <mergeCell ref="J45:O45"/>
    <mergeCell ref="P45:AC45"/>
    <mergeCell ref="B46:I46"/>
    <mergeCell ref="J46:O46"/>
    <mergeCell ref="P46:AC46"/>
    <mergeCell ref="B47:I47"/>
    <mergeCell ref="J47:O47"/>
    <mergeCell ref="P47:AC47"/>
    <mergeCell ref="B48:I48"/>
    <mergeCell ref="J48:O48"/>
    <mergeCell ref="B42:I42"/>
    <mergeCell ref="J42:Z42"/>
    <mergeCell ref="B29:I29"/>
    <mergeCell ref="J29:Z29"/>
    <mergeCell ref="B32:V32"/>
    <mergeCell ref="Y32:AD32"/>
    <mergeCell ref="B33:V35"/>
    <mergeCell ref="W33:X35"/>
    <mergeCell ref="Y33:AD35"/>
    <mergeCell ref="B36:V38"/>
    <mergeCell ref="W36:X38"/>
    <mergeCell ref="Y36:AD38"/>
    <mergeCell ref="B41:I41"/>
    <mergeCell ref="J41:Z41"/>
    <mergeCell ref="B22:AD26"/>
    <mergeCell ref="B12:E13"/>
    <mergeCell ref="F12:AD13"/>
    <mergeCell ref="B14:E14"/>
    <mergeCell ref="F14:AD14"/>
    <mergeCell ref="B15:E16"/>
    <mergeCell ref="F15:AD16"/>
    <mergeCell ref="B17:E18"/>
    <mergeCell ref="F17:H17"/>
    <mergeCell ref="I17:AD17"/>
    <mergeCell ref="F18:H18"/>
    <mergeCell ref="I18:AD18"/>
    <mergeCell ref="A1:AD1"/>
    <mergeCell ref="A2:AD2"/>
    <mergeCell ref="B8:J8"/>
    <mergeCell ref="K8:U8"/>
    <mergeCell ref="B11:E11"/>
    <mergeCell ref="F11:AD11"/>
  </mergeCells>
  <phoneticPr fontId="1"/>
  <conditionalFormatting sqref="J48:O48">
    <cfRule type="cellIs" dxfId="17" priority="5" operator="greaterThan">
      <formula>4</formula>
    </cfRule>
  </conditionalFormatting>
  <conditionalFormatting sqref="B22:AD26">
    <cfRule type="cellIs" dxfId="16" priority="1" operator="equal">
      <formula>""</formula>
    </cfRule>
  </conditionalFormatting>
  <hyperlinks>
    <hyperlink ref="K8" r:id="rId1" xr:uid="{6561721B-EFD3-44AC-9A24-27927C875C5C}"/>
    <hyperlink ref="I18" r:id="rId2" xr:uid="{BD475E4C-7D09-4A18-8362-0E815850A27B}"/>
  </hyperlinks>
  <printOptions horizontalCentered="1"/>
  <pageMargins left="0.70866141732283472" right="0.70866141732283472" top="0.74803149606299213" bottom="0.74803149606299213" header="0.31496062992125984" footer="0.31496062992125984"/>
  <pageSetup paperSize="9" scale="89" orientation="portrait" r:id="rId3"/>
  <rowBreaks count="1" manualBreakCount="1">
    <brk id="55" max="30" man="1"/>
  </rowBreaks>
  <drawing r:id="rId4"/>
  <extLst>
    <ext xmlns:x14="http://schemas.microsoft.com/office/spreadsheetml/2009/9/main" uri="{78C0D931-6437-407d-A8EE-F0AAD7539E65}">
      <x14:conditionalFormattings>
        <x14:conditionalFormatting xmlns:xm="http://schemas.microsoft.com/office/excel/2006/main">
          <x14:cfRule type="cellIs" priority="4" operator="equal" id="{149384DC-25C6-4635-911C-C70CCDCD2265}">
            <xm:f>回答リスト_応募申請書!$B$2</xm:f>
            <x14:dxf>
              <fill>
                <patternFill>
                  <bgColor theme="7" tint="0.79998168889431442"/>
                </patternFill>
              </fill>
            </x14:dxf>
          </x14:cfRule>
          <xm:sqref>F11:AD16 I17:AD18 J29:Z29</xm:sqref>
        </x14:conditionalFormatting>
        <x14:conditionalFormatting xmlns:xm="http://schemas.microsoft.com/office/excel/2006/main">
          <x14:cfRule type="cellIs" priority="3" operator="equal" id="{EE337C0E-2556-4937-BCE8-11D481A5D910}">
            <xm:f>回答リスト_応募申請書!$C$2</xm:f>
            <x14:dxf>
              <fill>
                <patternFill>
                  <bgColor theme="7" tint="0.79998168889431442"/>
                </patternFill>
              </fill>
            </x14:dxf>
          </x14:cfRule>
          <xm:sqref>J41:Z42 J46:O47</xm:sqref>
        </x14:conditionalFormatting>
        <x14:conditionalFormatting xmlns:xm="http://schemas.microsoft.com/office/excel/2006/main">
          <x14:cfRule type="expression" priority="2" id="{F4452510-8086-4111-B95C-602D77E6D1BA}">
            <xm:f>回答リスト_応募申請書!$C$8="③"</xm:f>
            <x14:dxf>
              <font>
                <color theme="1" tint="0.499984740745262"/>
              </font>
              <fill>
                <patternFill>
                  <bgColor theme="0" tint="-0.24994659260841701"/>
                </patternFill>
              </fill>
            </x14:dxf>
          </x14:cfRule>
          <xm:sqref>B42:Z42</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CCE993F3-6961-428C-A3A1-36391D25C903}">
          <x14:formula1>
            <xm:f>回答リスト_応募申請書!$C$2:$C$6</xm:f>
          </x14:formula1>
          <xm:sqref>J42:Z42</xm:sqref>
        </x14:dataValidation>
        <x14:dataValidation type="list" allowBlank="1" showInputMessage="1" showErrorMessage="1" xr:uid="{ECD9D9CF-3490-44D8-B950-B48B9D9B858F}">
          <x14:formula1>
            <xm:f>回答リスト_応募申請書!$C$2:$C$5</xm:f>
          </x14:formula1>
          <xm:sqref>J41:Z41</xm:sqref>
        </x14:dataValidation>
        <x14:dataValidation type="list" allowBlank="1" showInputMessage="1" showErrorMessage="1" xr:uid="{6C2BE6F8-2845-45E0-81FB-9DC5E353DCD7}">
          <x14:formula1>
            <xm:f>回答リスト_応募申請書!$B$2:$B$4</xm:f>
          </x14:formula1>
          <xm:sqref>J29:Z29</xm:sqref>
        </x14:dataValidation>
        <x14:dataValidation type="list" allowBlank="1" showInputMessage="1" showErrorMessage="1" xr:uid="{5174C44E-AAE0-47ED-951A-FEEFEE2C3917}">
          <x14:formula1>
            <xm:f>回答リスト_応募申請書!$E$2:$E$5</xm:f>
          </x14:formula1>
          <xm:sqref>J47:O47</xm:sqref>
        </x14:dataValidation>
        <x14:dataValidation type="list" allowBlank="1" showInputMessage="1" showErrorMessage="1" xr:uid="{6871C7BC-6379-41EE-A07E-7CFDA2EF6881}">
          <x14:formula1>
            <xm:f>回答リスト_応募申請書!$D$2:$D$4</xm:f>
          </x14:formula1>
          <xm:sqref>J46:O46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8C4EB-347D-4094-AAAD-D8815FA27B40}">
  <sheetPr>
    <tabColor theme="2" tint="-0.249977111117893"/>
  </sheetPr>
  <dimension ref="A1:AE117"/>
  <sheetViews>
    <sheetView showGridLines="0" view="pageBreakPreview" zoomScale="175" zoomScaleNormal="100" zoomScaleSheetLayoutView="175" workbookViewId="0">
      <selection activeCell="K111" sqref="K111"/>
    </sheetView>
  </sheetViews>
  <sheetFormatPr defaultColWidth="9" defaultRowHeight="15" x14ac:dyDescent="0.45"/>
  <cols>
    <col min="1" max="1" width="1.8984375" style="1" customWidth="1"/>
    <col min="2" max="36" width="2.59765625" style="1" customWidth="1"/>
    <col min="37" max="16384" width="9" style="1"/>
  </cols>
  <sheetData>
    <row r="1" spans="1:31" ht="14.1" customHeight="1" x14ac:dyDescent="0.45">
      <c r="A1" s="127" t="s">
        <v>44</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2"/>
    </row>
    <row r="2" spans="1:31" ht="14.1" customHeight="1" x14ac:dyDescent="0.45">
      <c r="A2" s="127" t="str">
        <f>応募申請書!A2</f>
        <v>～令和４年度 TCFD開示に係る地域金融機関向け研修プログラム～</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row>
    <row r="3" spans="1:31" ht="14.1" customHeight="1" x14ac:dyDescent="0.45">
      <c r="A3" s="3"/>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1" ht="14.1" customHeight="1" thickBot="1" x14ac:dyDescent="0.5">
      <c r="A4" s="3"/>
      <c r="B4" s="5" t="s">
        <v>45</v>
      </c>
      <c r="C4" s="3"/>
      <c r="D4" s="3"/>
      <c r="E4" s="3"/>
      <c r="F4" s="3"/>
      <c r="G4" s="3"/>
      <c r="H4" s="3"/>
      <c r="I4" s="3"/>
      <c r="J4" s="3"/>
      <c r="K4" s="3"/>
      <c r="L4" s="3"/>
      <c r="M4" s="3"/>
      <c r="N4" s="3"/>
      <c r="O4" s="3"/>
      <c r="P4" s="3"/>
      <c r="Q4" s="3"/>
      <c r="R4" s="3"/>
      <c r="S4" s="3"/>
      <c r="T4" s="3"/>
      <c r="U4" s="3"/>
      <c r="V4" s="3"/>
      <c r="W4" s="3"/>
      <c r="X4" s="3"/>
      <c r="Y4" s="3"/>
      <c r="Z4" s="3"/>
      <c r="AA4" s="3"/>
      <c r="AB4" s="3"/>
      <c r="AC4" s="3"/>
      <c r="AD4" s="3"/>
    </row>
    <row r="5" spans="1:31" ht="14.1" customHeight="1" x14ac:dyDescent="0.45">
      <c r="A5" s="3"/>
      <c r="B5" s="131" t="s">
        <v>7</v>
      </c>
      <c r="C5" s="132"/>
      <c r="D5" s="132"/>
      <c r="E5" s="132"/>
      <c r="F5" s="146" t="str">
        <f>IF(応募申請書!F11="","",応募申請書!F11)</f>
        <v/>
      </c>
      <c r="G5" s="146"/>
      <c r="H5" s="146"/>
      <c r="I5" s="146"/>
      <c r="J5" s="146"/>
      <c r="K5" s="146"/>
      <c r="L5" s="146"/>
      <c r="M5" s="146"/>
      <c r="N5" s="146"/>
      <c r="O5" s="146"/>
      <c r="P5" s="146"/>
      <c r="Q5" s="146"/>
      <c r="R5" s="146"/>
      <c r="S5" s="146"/>
      <c r="T5" s="146"/>
      <c r="U5" s="146"/>
      <c r="V5" s="146"/>
      <c r="W5" s="146"/>
      <c r="X5" s="146"/>
      <c r="Y5" s="146"/>
      <c r="Z5" s="146"/>
      <c r="AA5" s="146"/>
      <c r="AB5" s="146"/>
      <c r="AC5" s="146"/>
      <c r="AD5" s="147"/>
    </row>
    <row r="6" spans="1:31" ht="14.1" customHeight="1" x14ac:dyDescent="0.45">
      <c r="A6" s="3"/>
      <c r="B6" s="135" t="s">
        <v>46</v>
      </c>
      <c r="C6" s="87"/>
      <c r="D6" s="87"/>
      <c r="E6" s="87"/>
      <c r="F6" s="151" t="str">
        <f>IF(応募申請書!F12="","",応募申請書!F12)</f>
        <v/>
      </c>
      <c r="G6" s="151"/>
      <c r="H6" s="151"/>
      <c r="I6" s="151"/>
      <c r="J6" s="151"/>
      <c r="K6" s="151"/>
      <c r="L6" s="151"/>
      <c r="M6" s="151"/>
      <c r="N6" s="151"/>
      <c r="O6" s="151"/>
      <c r="P6" s="151"/>
      <c r="Q6" s="151"/>
      <c r="R6" s="151"/>
      <c r="S6" s="151"/>
      <c r="T6" s="151"/>
      <c r="U6" s="151"/>
      <c r="V6" s="151"/>
      <c r="W6" s="151"/>
      <c r="X6" s="151"/>
      <c r="Y6" s="151"/>
      <c r="Z6" s="151"/>
      <c r="AA6" s="151"/>
      <c r="AB6" s="151"/>
      <c r="AC6" s="151"/>
      <c r="AD6" s="152"/>
    </row>
    <row r="7" spans="1:31" ht="14.1" customHeight="1" thickBot="1" x14ac:dyDescent="0.5">
      <c r="A7" s="3"/>
      <c r="B7" s="81"/>
      <c r="C7" s="82"/>
      <c r="D7" s="82"/>
      <c r="E7" s="82"/>
      <c r="F7" s="65"/>
      <c r="G7" s="65"/>
      <c r="H7" s="65"/>
      <c r="I7" s="65"/>
      <c r="J7" s="65"/>
      <c r="K7" s="65"/>
      <c r="L7" s="65"/>
      <c r="M7" s="65"/>
      <c r="N7" s="65"/>
      <c r="O7" s="65"/>
      <c r="P7" s="65"/>
      <c r="Q7" s="65"/>
      <c r="R7" s="65"/>
      <c r="S7" s="65"/>
      <c r="T7" s="65"/>
      <c r="U7" s="65"/>
      <c r="V7" s="65"/>
      <c r="W7" s="65"/>
      <c r="X7" s="65"/>
      <c r="Y7" s="65"/>
      <c r="Z7" s="65"/>
      <c r="AA7" s="65"/>
      <c r="AB7" s="65"/>
      <c r="AC7" s="65"/>
      <c r="AD7" s="66"/>
    </row>
    <row r="8" spans="1:31" ht="14.1" customHeight="1" x14ac:dyDescent="0.45">
      <c r="A8" s="3"/>
      <c r="B8" s="3"/>
      <c r="C8" s="3"/>
      <c r="D8" s="3"/>
      <c r="E8" s="3"/>
      <c r="F8" s="3"/>
      <c r="G8" s="3"/>
      <c r="H8" s="3"/>
      <c r="I8" s="3"/>
      <c r="J8" s="3"/>
      <c r="K8" s="3"/>
      <c r="L8" s="3"/>
      <c r="M8" s="3"/>
      <c r="N8" s="3"/>
      <c r="O8" s="3"/>
      <c r="P8" s="3"/>
      <c r="Q8" s="3"/>
      <c r="R8" s="3"/>
      <c r="S8" s="3"/>
      <c r="T8" s="3"/>
      <c r="U8" s="3"/>
      <c r="V8" s="3"/>
      <c r="W8" s="3"/>
      <c r="X8" s="3"/>
      <c r="Y8" s="3"/>
      <c r="Z8" s="3"/>
      <c r="AA8" s="3"/>
      <c r="AB8" s="3"/>
      <c r="AC8" s="3"/>
      <c r="AD8" s="3"/>
    </row>
    <row r="9" spans="1:31" ht="42.75" customHeight="1" x14ac:dyDescent="0.45">
      <c r="A9" s="3"/>
      <c r="B9" s="156" t="s">
        <v>168</v>
      </c>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row>
    <row r="10" spans="1:31" ht="14.1" customHeight="1" x14ac:dyDescent="0.45">
      <c r="A10" s="3"/>
      <c r="B10" s="3" t="s">
        <v>47</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row>
    <row r="11" spans="1:31" ht="16.2" x14ac:dyDescent="0.45">
      <c r="B11" s="28" t="s">
        <v>48</v>
      </c>
    </row>
    <row r="12" spans="1:31" x14ac:dyDescent="0.45">
      <c r="C12" s="45">
        <v>1</v>
      </c>
      <c r="D12" s="50" t="s">
        <v>49</v>
      </c>
      <c r="E12" s="50"/>
      <c r="F12" s="50"/>
      <c r="G12" s="50"/>
      <c r="H12" s="50"/>
      <c r="I12" s="50"/>
      <c r="J12" s="50"/>
      <c r="K12" s="50"/>
      <c r="L12" s="50"/>
      <c r="M12" s="50"/>
      <c r="N12" s="50"/>
      <c r="O12" s="50"/>
      <c r="P12" s="50"/>
      <c r="Q12" s="50"/>
      <c r="R12" s="50"/>
      <c r="S12" s="50"/>
      <c r="T12" s="50"/>
      <c r="U12" s="50"/>
      <c r="V12" s="50"/>
      <c r="W12" s="50"/>
      <c r="X12" s="50"/>
      <c r="Y12" s="50"/>
      <c r="Z12" s="50"/>
      <c r="AA12" s="50"/>
      <c r="AB12" s="50"/>
      <c r="AC12" s="50"/>
    </row>
    <row r="13" spans="1:31" x14ac:dyDescent="0.45">
      <c r="C13" s="11" t="s">
        <v>50</v>
      </c>
      <c r="D13" s="10"/>
      <c r="E13" s="3"/>
      <c r="F13" s="3"/>
      <c r="G13" s="3"/>
      <c r="H13" s="3"/>
      <c r="I13" s="3"/>
      <c r="J13" s="3"/>
      <c r="K13" s="3"/>
      <c r="L13" s="3"/>
      <c r="M13" s="3"/>
      <c r="N13" s="3"/>
      <c r="O13" s="3"/>
      <c r="P13" s="3"/>
      <c r="Q13" s="3"/>
      <c r="R13" s="3"/>
      <c r="S13" s="3"/>
      <c r="T13" s="3"/>
      <c r="U13" s="3"/>
      <c r="V13" s="3"/>
      <c r="W13" s="3"/>
      <c r="X13" s="3"/>
      <c r="Y13" s="3"/>
      <c r="Z13" s="3"/>
      <c r="AA13" s="3"/>
      <c r="AB13" s="3"/>
      <c r="AC13" s="3"/>
      <c r="AD13" s="3"/>
    </row>
    <row r="14" spans="1:31" x14ac:dyDescent="0.45">
      <c r="B14" s="12"/>
      <c r="C14" s="148" t="s">
        <v>67</v>
      </c>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50"/>
    </row>
    <row r="15" spans="1:31" x14ac:dyDescent="0.45">
      <c r="B15" s="14"/>
      <c r="C15" s="31" t="s">
        <v>52</v>
      </c>
    </row>
    <row r="16" spans="1:31" x14ac:dyDescent="0.45">
      <c r="B16" s="14"/>
      <c r="C16" s="153"/>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5"/>
    </row>
    <row r="17" spans="1:31" x14ac:dyDescent="0.45">
      <c r="B17" s="12"/>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row>
    <row r="18" spans="1:31" x14ac:dyDescent="0.45">
      <c r="C18" s="45">
        <v>2</v>
      </c>
      <c r="D18" s="50" t="s">
        <v>53</v>
      </c>
      <c r="E18" s="50"/>
      <c r="F18" s="50"/>
      <c r="G18" s="50"/>
      <c r="H18" s="50"/>
      <c r="I18" s="50"/>
      <c r="J18" s="50"/>
      <c r="K18" s="50"/>
      <c r="L18" s="50"/>
      <c r="M18" s="50"/>
      <c r="N18" s="50"/>
      <c r="O18" s="50"/>
      <c r="P18" s="50"/>
      <c r="Q18" s="50"/>
      <c r="R18" s="50"/>
      <c r="S18" s="50"/>
      <c r="T18" s="50"/>
      <c r="U18" s="50"/>
      <c r="V18" s="50"/>
      <c r="W18" s="50"/>
      <c r="X18" s="50"/>
      <c r="Y18" s="50"/>
      <c r="Z18" s="50"/>
      <c r="AA18" s="50"/>
      <c r="AB18" s="50"/>
      <c r="AC18" s="50"/>
    </row>
    <row r="19" spans="1:31" x14ac:dyDescent="0.45">
      <c r="C19" s="11" t="s">
        <v>50</v>
      </c>
      <c r="D19" s="10"/>
      <c r="E19" s="3"/>
      <c r="F19" s="3"/>
      <c r="G19" s="3"/>
      <c r="H19" s="3"/>
      <c r="I19" s="3"/>
      <c r="J19" s="3"/>
      <c r="K19" s="3"/>
      <c r="L19" s="3"/>
      <c r="M19" s="3"/>
      <c r="N19" s="3"/>
      <c r="O19" s="3"/>
      <c r="P19" s="3"/>
      <c r="Q19" s="3"/>
      <c r="R19" s="3"/>
      <c r="S19" s="3"/>
      <c r="T19" s="3"/>
      <c r="U19" s="3"/>
      <c r="V19" s="3"/>
      <c r="W19" s="3"/>
      <c r="X19" s="3"/>
      <c r="Y19" s="3"/>
      <c r="Z19" s="3"/>
      <c r="AA19" s="3"/>
      <c r="AB19" s="3"/>
      <c r="AC19" s="3"/>
      <c r="AD19" s="3"/>
    </row>
    <row r="20" spans="1:31" x14ac:dyDescent="0.45">
      <c r="B20" s="12"/>
      <c r="C20" s="153" t="s">
        <v>64</v>
      </c>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5"/>
    </row>
    <row r="21" spans="1:31" x14ac:dyDescent="0.45">
      <c r="B21" s="14"/>
    </row>
    <row r="22" spans="1:31" x14ac:dyDescent="0.45">
      <c r="B22" s="14"/>
      <c r="C22" s="14" t="s">
        <v>169</v>
      </c>
    </row>
    <row r="23" spans="1:31" ht="36.75" customHeight="1" x14ac:dyDescent="0.45">
      <c r="B23" s="14"/>
      <c r="C23" s="157"/>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9"/>
    </row>
    <row r="24" spans="1:31" x14ac:dyDescent="0.45">
      <c r="B24" s="14"/>
    </row>
    <row r="25" spans="1:31" ht="14.1" customHeight="1" x14ac:dyDescent="0.45">
      <c r="A25" s="3"/>
      <c r="B25" s="28" t="s">
        <v>54</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row>
    <row r="26" spans="1:31" ht="14.1" customHeight="1" x14ac:dyDescent="0.45">
      <c r="A26" s="3"/>
      <c r="B26" s="5" t="str">
        <f>回答リストB_自己診断シート!A4</f>
        <v>■ガバナンス</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row>
    <row r="27" spans="1:31" ht="28.35" customHeight="1" x14ac:dyDescent="0.45">
      <c r="C27" s="29" t="str">
        <f>回答リストB_自己診断シート!B4</f>
        <v>1-1-①</v>
      </c>
      <c r="D27" s="29"/>
      <c r="E27" s="29"/>
      <c r="F27" s="164" t="str">
        <f>回答リストB_自己診断シート!C4</f>
        <v>取締役会または委員会により気候関連のリスクまたは機会の監視について説明しているか（例：気候関連リスクと機会に関するガバナンスプロセスの説明）</v>
      </c>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3"/>
    </row>
    <row r="28" spans="1:31" ht="14.1" customHeight="1" x14ac:dyDescent="0.45">
      <c r="C28" s="11" t="s">
        <v>50</v>
      </c>
      <c r="D28" s="10"/>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31" x14ac:dyDescent="0.45">
      <c r="B29" s="12"/>
      <c r="C29" s="153" t="s">
        <v>180</v>
      </c>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5"/>
      <c r="AE29" s="3"/>
    </row>
    <row r="30" spans="1:31" x14ac:dyDescent="0.45">
      <c r="B30" s="12"/>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3"/>
    </row>
    <row r="31" spans="1:31" ht="27.75" customHeight="1" x14ac:dyDescent="0.45">
      <c r="C31" s="29" t="str">
        <f>回答リストB_自己診断シート!B5</f>
        <v>1-1-②</v>
      </c>
      <c r="D31" s="29"/>
      <c r="F31" s="164" t="str">
        <f>回答リストB_自己診断シート!C5</f>
        <v>気候関連のリスクまたは機会を評価し、管理する上での経営陣または委員会の役割を説明しているか（例：取締役会や経営陣の責任範囲に関する説明）</v>
      </c>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row>
    <row r="32" spans="1:31" x14ac:dyDescent="0.45">
      <c r="C32" s="11" t="s">
        <v>50</v>
      </c>
      <c r="D32" s="10"/>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1" x14ac:dyDescent="0.45">
      <c r="C33" s="148" t="s">
        <v>181</v>
      </c>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50"/>
    </row>
    <row r="34" spans="1:31" x14ac:dyDescent="0.45">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row>
    <row r="35" spans="1:31" x14ac:dyDescent="0.45">
      <c r="B35" s="14"/>
      <c r="C35" s="14" t="s">
        <v>169</v>
      </c>
    </row>
    <row r="36" spans="1:31" ht="36.75" customHeight="1" x14ac:dyDescent="0.45">
      <c r="B36" s="14"/>
      <c r="C36" s="157"/>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9"/>
    </row>
    <row r="37" spans="1:31" ht="15.75" customHeight="1" x14ac:dyDescent="0.45">
      <c r="B37" s="1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row>
    <row r="38" spans="1:31" x14ac:dyDescent="0.45">
      <c r="B38" s="14" t="str">
        <f>回答リストB_自己診断シート!A6</f>
        <v>■戦略</v>
      </c>
    </row>
    <row r="39" spans="1:31" ht="15" customHeight="1" x14ac:dyDescent="0.45">
      <c r="C39" s="29" t="str">
        <f>回答リストB_自己診断シート!B6</f>
        <v>2-1-①</v>
      </c>
      <c r="D39" s="29"/>
      <c r="F39" s="164" t="str">
        <f>回答リストB_自己診断シート!C6</f>
        <v>特定した気候関連のリスクや機会について説明しているか</v>
      </c>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46"/>
    </row>
    <row r="40" spans="1:31" x14ac:dyDescent="0.45">
      <c r="C40" s="11" t="s">
        <v>56</v>
      </c>
      <c r="D40" s="10"/>
      <c r="E40" s="3"/>
      <c r="F40" s="3"/>
      <c r="G40" s="3"/>
      <c r="H40" s="3"/>
      <c r="I40" s="3"/>
      <c r="J40" s="3"/>
      <c r="K40" s="3"/>
      <c r="L40" s="3"/>
      <c r="M40" s="3"/>
      <c r="N40" s="3"/>
      <c r="O40" s="3"/>
      <c r="P40" s="3"/>
      <c r="Q40" s="3"/>
      <c r="R40" s="3"/>
      <c r="S40" s="3"/>
      <c r="T40" s="3"/>
      <c r="U40" s="3"/>
      <c r="V40" s="3"/>
      <c r="W40" s="3"/>
      <c r="X40" s="3"/>
      <c r="Y40" s="3"/>
      <c r="Z40" s="3"/>
      <c r="AA40" s="3"/>
      <c r="AB40" s="3"/>
      <c r="AC40" s="3"/>
      <c r="AD40" s="3"/>
    </row>
    <row r="41" spans="1:31" x14ac:dyDescent="0.45">
      <c r="C41" s="148" t="s">
        <v>182</v>
      </c>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50"/>
    </row>
    <row r="42" spans="1:31" x14ac:dyDescent="0.45">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row>
    <row r="43" spans="1:31" ht="30" customHeight="1" x14ac:dyDescent="0.45">
      <c r="A43" s="17"/>
      <c r="C43" s="29" t="str">
        <f>回答リストB_自己診断シート!B7</f>
        <v>2-1-②</v>
      </c>
      <c r="D43" s="29"/>
      <c r="F43" s="164" t="str">
        <f>回答リストB_自己診断シート!C7</f>
        <v>事業、戦略又は財務計画に対する気候関連のリスクや機会の影響を説明しているか（例：特定した気候関連リスクや機会が自社事業にどのような影響を及ぼすかといった説明）</v>
      </c>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row>
    <row r="44" spans="1:31" x14ac:dyDescent="0.45">
      <c r="C44" s="11" t="s">
        <v>50</v>
      </c>
      <c r="D44" s="10"/>
      <c r="E44" s="3"/>
      <c r="F44" s="3"/>
      <c r="G44" s="3"/>
      <c r="H44" s="3"/>
      <c r="I44" s="3"/>
      <c r="J44" s="3"/>
      <c r="K44" s="3"/>
      <c r="L44" s="3"/>
      <c r="M44" s="3"/>
      <c r="N44" s="3"/>
      <c r="O44" s="3"/>
      <c r="P44" s="3"/>
      <c r="Q44" s="3"/>
      <c r="R44" s="3"/>
      <c r="S44" s="3"/>
      <c r="T44" s="3"/>
      <c r="U44" s="3"/>
      <c r="V44" s="3"/>
      <c r="W44" s="3"/>
      <c r="X44" s="3"/>
      <c r="Y44" s="3"/>
      <c r="Z44" s="3"/>
      <c r="AA44" s="3"/>
      <c r="AB44" s="3"/>
      <c r="AC44" s="3"/>
      <c r="AD44" s="3"/>
    </row>
    <row r="45" spans="1:31" x14ac:dyDescent="0.45">
      <c r="C45" s="153" t="s">
        <v>183</v>
      </c>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5"/>
    </row>
    <row r="46" spans="1:31" x14ac:dyDescent="0.45">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row>
    <row r="47" spans="1:31" ht="31.5" customHeight="1" x14ac:dyDescent="0.45">
      <c r="C47" s="29" t="str">
        <f>回答リストB_自己診断シート!B8</f>
        <v>2-1-③</v>
      </c>
      <c r="D47" s="29"/>
      <c r="F47" s="164" t="str">
        <f>回答リストB_自己診断シート!C8</f>
        <v>2度以下のシナリオを含め複数の気候関連シナリオを考慮して戦略の強靭性を説明しているか（いわゆるシナリオ分析。定性、定量分析両方どちらでも可）</v>
      </c>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row>
    <row r="48" spans="1:31" x14ac:dyDescent="0.45">
      <c r="C48" s="11" t="s">
        <v>56</v>
      </c>
      <c r="D48" s="10"/>
      <c r="E48" s="3"/>
      <c r="F48" s="3" t="str">
        <f>回答リストB_自己診断シート!D8</f>
        <v>（物理的リスク）</v>
      </c>
      <c r="G48" s="3"/>
      <c r="H48" s="3"/>
      <c r="I48" s="3"/>
      <c r="J48" s="3"/>
      <c r="K48" s="3"/>
      <c r="L48" s="3"/>
      <c r="M48" s="3"/>
      <c r="N48" s="3"/>
      <c r="O48" s="3"/>
      <c r="P48" s="3"/>
      <c r="Q48" s="3"/>
      <c r="R48" s="3"/>
      <c r="S48" s="3"/>
      <c r="T48" s="3"/>
      <c r="U48" s="3"/>
      <c r="V48" s="3"/>
      <c r="W48" s="3"/>
      <c r="X48" s="3"/>
      <c r="Y48" s="3"/>
      <c r="Z48" s="3"/>
      <c r="AA48" s="3"/>
      <c r="AB48" s="3"/>
      <c r="AC48" s="3"/>
      <c r="AD48" s="3"/>
    </row>
    <row r="49" spans="2:30" x14ac:dyDescent="0.45">
      <c r="C49" s="148" t="s">
        <v>184</v>
      </c>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50"/>
    </row>
    <row r="50" spans="2:30" x14ac:dyDescent="0.45">
      <c r="C50" s="11" t="s">
        <v>56</v>
      </c>
      <c r="D50" s="10"/>
      <c r="E50" s="3"/>
      <c r="F50" s="3" t="str">
        <f>回答リストB_自己診断シート!D9</f>
        <v>（移行リスク・機会）</v>
      </c>
      <c r="G50" s="3"/>
      <c r="H50" s="3"/>
      <c r="I50" s="3"/>
      <c r="J50" s="3"/>
      <c r="K50" s="3"/>
      <c r="L50" s="3"/>
      <c r="M50" s="3"/>
      <c r="N50" s="3"/>
      <c r="O50" s="3"/>
      <c r="P50" s="3"/>
      <c r="Q50" s="3"/>
      <c r="R50" s="3"/>
      <c r="S50" s="3"/>
      <c r="T50" s="3"/>
      <c r="U50" s="3"/>
      <c r="V50" s="3"/>
      <c r="W50" s="3"/>
      <c r="X50" s="3"/>
      <c r="Y50" s="3"/>
      <c r="Z50" s="3"/>
      <c r="AA50" s="3"/>
      <c r="AB50" s="3"/>
      <c r="AC50" s="3"/>
      <c r="AD50" s="3"/>
    </row>
    <row r="51" spans="2:30" x14ac:dyDescent="0.45">
      <c r="C51" s="148" t="s">
        <v>185</v>
      </c>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50"/>
    </row>
    <row r="52" spans="2:30" x14ac:dyDescent="0.45">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2:30" ht="33.75" customHeight="1" x14ac:dyDescent="0.45">
      <c r="C53" s="29" t="str">
        <f>回答リストB_自己診断シート!B10</f>
        <v>2-2</v>
      </c>
      <c r="D53" s="29"/>
      <c r="F53" s="164" t="str">
        <f>回答リストB_自己診断シート!C10</f>
        <v>炭素関連資産への信用エクスポージャーの集中度合いを把握し、開示しているか（銀行向け補足ガイダンス）</v>
      </c>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row>
    <row r="54" spans="2:30" x14ac:dyDescent="0.45">
      <c r="C54" s="11" t="s">
        <v>56</v>
      </c>
      <c r="D54" s="10"/>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2:30" x14ac:dyDescent="0.45">
      <c r="C55" s="148" t="s">
        <v>186</v>
      </c>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50"/>
    </row>
    <row r="56" spans="2:30" x14ac:dyDescent="0.45">
      <c r="C56" s="29"/>
      <c r="D56" s="29"/>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row>
    <row r="57" spans="2:30" x14ac:dyDescent="0.45">
      <c r="B57" s="14"/>
      <c r="C57" s="14" t="s">
        <v>169</v>
      </c>
    </row>
    <row r="58" spans="2:30" ht="36.75" customHeight="1" x14ac:dyDescent="0.45">
      <c r="B58" s="14"/>
      <c r="C58" s="157"/>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9"/>
    </row>
    <row r="59" spans="2:30" ht="15.75" customHeight="1" x14ac:dyDescent="0.45">
      <c r="B59" s="14"/>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row>
    <row r="61" spans="2:30" x14ac:dyDescent="0.45">
      <c r="B61" s="14" t="str">
        <f>回答リストB_自己診断シート!A11</f>
        <v>■リスク管理</v>
      </c>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x14ac:dyDescent="0.45">
      <c r="C62" s="29" t="str">
        <f>回答リストB_自己診断シート!B11</f>
        <v>3-1-①</v>
      </c>
      <c r="D62" s="29"/>
      <c r="F62" s="166" t="str">
        <f>回答リストB_自己診断シート!C11</f>
        <v>気候関連リスクを特定及び／または評価するためのプロセスを記述しているか</v>
      </c>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row>
    <row r="63" spans="2:30" x14ac:dyDescent="0.45">
      <c r="C63" s="11" t="s">
        <v>56</v>
      </c>
      <c r="D63" s="10"/>
      <c r="E63" s="3"/>
      <c r="F63" s="3"/>
      <c r="G63" s="3"/>
      <c r="H63" s="3"/>
      <c r="I63" s="3"/>
      <c r="J63" s="3"/>
      <c r="K63" s="3"/>
      <c r="L63" s="3"/>
      <c r="M63" s="3"/>
      <c r="N63" s="3"/>
      <c r="O63" s="3"/>
      <c r="P63" s="3"/>
      <c r="Q63" s="3"/>
      <c r="R63" s="3"/>
      <c r="S63" s="3"/>
      <c r="T63" s="3"/>
      <c r="U63" s="3"/>
      <c r="V63" s="3"/>
      <c r="W63" s="3"/>
      <c r="X63" s="3"/>
      <c r="Y63" s="3"/>
      <c r="Z63" s="3"/>
      <c r="AA63" s="3"/>
      <c r="AB63" s="3"/>
      <c r="AC63" s="3"/>
      <c r="AD63" s="3"/>
    </row>
    <row r="64" spans="2:30" x14ac:dyDescent="0.45">
      <c r="C64" s="153" t="s">
        <v>188</v>
      </c>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5"/>
    </row>
    <row r="65" spans="2:30" x14ac:dyDescent="0.45">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row>
    <row r="66" spans="2:30" x14ac:dyDescent="0.45">
      <c r="C66" s="29" t="str">
        <f>回答リストB_自己診断シート!B12</f>
        <v>3-1-②</v>
      </c>
      <c r="D66" s="29"/>
      <c r="F66" s="166" t="str">
        <f>回答リストB_自己診断シート!C12</f>
        <v>気候関連リスクを管理するためのプロセスを記述しているか</v>
      </c>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row>
    <row r="67" spans="2:30" x14ac:dyDescent="0.45">
      <c r="C67" s="11" t="s">
        <v>56</v>
      </c>
      <c r="D67" s="10"/>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x14ac:dyDescent="0.45">
      <c r="C68" s="153" t="s">
        <v>189</v>
      </c>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5"/>
    </row>
    <row r="69" spans="2:30" x14ac:dyDescent="0.45">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row>
    <row r="70" spans="2:30" ht="30.75" customHeight="1" x14ac:dyDescent="0.45">
      <c r="C70" s="29" t="str">
        <f>回答リストB_自己診断シート!B13</f>
        <v>3-1-③</v>
      </c>
      <c r="D70" s="29"/>
      <c r="F70" s="164" t="str">
        <f>回答リストB_自己診断シート!C13</f>
        <v>気候関連リスクを特定し、評価し、管理するためのプロセスが、全体的なリスク管理にどのように統合されているかを記述しているか</v>
      </c>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row>
    <row r="71" spans="2:30" x14ac:dyDescent="0.45">
      <c r="C71" s="11" t="s">
        <v>56</v>
      </c>
      <c r="D71" s="10"/>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x14ac:dyDescent="0.45">
      <c r="C72" s="153" t="s">
        <v>190</v>
      </c>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5"/>
    </row>
    <row r="74" spans="2:30" ht="43.5" customHeight="1" x14ac:dyDescent="0.45">
      <c r="C74" s="29" t="str">
        <f>回答リストB_自己診断シート!B14</f>
        <v>3-2</v>
      </c>
      <c r="D74" s="29"/>
      <c r="F74" s="164" t="str">
        <f>回答リストB_自己診断シート!C14</f>
        <v>信用リスク、市場リスク、流動性リスク、オペレーショナルリスクなどの従来の銀行業界のリスクカテゴリーとの関連で、気候関連のリスクを特徴づけることを検討し、明示しているか（銀行向け補足ガイダンス）</v>
      </c>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row>
    <row r="75" spans="2:30" x14ac:dyDescent="0.45">
      <c r="C75" s="11" t="s">
        <v>56</v>
      </c>
      <c r="D75" s="10"/>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x14ac:dyDescent="0.45">
      <c r="C76" s="148" t="s">
        <v>191</v>
      </c>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50"/>
    </row>
    <row r="77" spans="2:30" x14ac:dyDescent="0.45">
      <c r="C77" s="29"/>
      <c r="D77" s="29"/>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row>
    <row r="78" spans="2:30" x14ac:dyDescent="0.45">
      <c r="B78" s="14"/>
      <c r="C78" s="14" t="s">
        <v>169</v>
      </c>
    </row>
    <row r="79" spans="2:30" ht="36.75" customHeight="1" x14ac:dyDescent="0.45">
      <c r="B79" s="14"/>
      <c r="C79" s="157"/>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9"/>
    </row>
    <row r="80" spans="2:30" ht="15.75" customHeight="1" x14ac:dyDescent="0.45">
      <c r="B80" s="14"/>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row>
    <row r="82" spans="2:30" x14ac:dyDescent="0.45">
      <c r="B82" s="14" t="str">
        <f>回答リストB_自己診断シート!A15</f>
        <v>■指標と目標</v>
      </c>
      <c r="C82" s="14"/>
      <c r="D82" s="14"/>
    </row>
    <row r="83" spans="2:30" x14ac:dyDescent="0.45">
      <c r="C83" s="29" t="str">
        <f>回答リストB_自己診断シート!B15</f>
        <v>4-1-①</v>
      </c>
      <c r="D83" s="29"/>
      <c r="F83" s="166" t="str">
        <f>回答リストB_自己診断シート!C15</f>
        <v>気候関連のリスクまたは機会を評価するために使用する指標を開示しているか</v>
      </c>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row>
    <row r="84" spans="2:30" x14ac:dyDescent="0.45">
      <c r="C84" s="11" t="s">
        <v>56</v>
      </c>
      <c r="D84" s="10"/>
      <c r="E84" s="3"/>
      <c r="F84" s="3"/>
      <c r="G84" s="3"/>
      <c r="H84" s="3"/>
      <c r="I84" s="3"/>
      <c r="J84" s="3"/>
      <c r="K84" s="3"/>
      <c r="L84" s="3"/>
      <c r="M84" s="3"/>
      <c r="N84" s="3"/>
      <c r="O84" s="3"/>
      <c r="P84" s="3"/>
      <c r="Q84" s="3"/>
      <c r="R84" s="3"/>
      <c r="S84" s="3"/>
      <c r="T84" s="3"/>
      <c r="U84" s="3"/>
      <c r="V84" s="3"/>
      <c r="W84" s="3"/>
      <c r="X84" s="3"/>
      <c r="Y84" s="3"/>
      <c r="Z84" s="3"/>
      <c r="AA84" s="3"/>
      <c r="AB84" s="3"/>
      <c r="AC84" s="3"/>
      <c r="AD84" s="3"/>
    </row>
    <row r="85" spans="2:30" x14ac:dyDescent="0.45">
      <c r="C85" s="153" t="s">
        <v>192</v>
      </c>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5"/>
    </row>
    <row r="86" spans="2:30" x14ac:dyDescent="0.45">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row>
    <row r="87" spans="2:30" ht="30.75" customHeight="1" x14ac:dyDescent="0.45">
      <c r="C87" s="29" t="str">
        <f>回答リストB_自己診断シート!B16</f>
        <v>4-1-②</v>
      </c>
      <c r="D87" s="29"/>
      <c r="F87" s="164" t="str">
        <f>回答リストB_自己診断シート!C16</f>
        <v>スコープ1及び2、並びに適切な場合にはスコープ3の温室効果ガス（GHG）排出量を開示しているか(※ここでのScope3は金融排出量（カテゴリ15）を指す)</v>
      </c>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row>
    <row r="88" spans="2:30" x14ac:dyDescent="0.45">
      <c r="C88" s="11" t="s">
        <v>57</v>
      </c>
      <c r="D88" s="10"/>
      <c r="E88" s="3"/>
      <c r="F88" s="3" t="str">
        <f>回答リストB_自己診断シート!D16</f>
        <v>（Scope1, 2）</v>
      </c>
      <c r="G88" s="3"/>
      <c r="H88" s="3"/>
      <c r="I88" s="3"/>
      <c r="J88" s="3"/>
      <c r="K88" s="3"/>
      <c r="L88" s="3"/>
      <c r="M88" s="3"/>
      <c r="N88" s="3"/>
      <c r="O88" s="3"/>
      <c r="P88" s="3"/>
      <c r="Q88" s="3"/>
      <c r="R88" s="3"/>
      <c r="S88" s="3"/>
      <c r="T88" s="3"/>
      <c r="U88" s="3"/>
      <c r="V88" s="3"/>
      <c r="W88" s="3"/>
      <c r="X88" s="3"/>
      <c r="Y88" s="3"/>
      <c r="Z88" s="3"/>
      <c r="AA88" s="3"/>
      <c r="AB88" s="3"/>
      <c r="AC88" s="3"/>
      <c r="AD88" s="3"/>
    </row>
    <row r="89" spans="2:30" x14ac:dyDescent="0.45">
      <c r="C89" s="153" t="s">
        <v>187</v>
      </c>
      <c r="D89" s="154"/>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5"/>
    </row>
    <row r="90" spans="2:30" x14ac:dyDescent="0.45">
      <c r="C90" s="11" t="s">
        <v>57</v>
      </c>
      <c r="D90" s="10"/>
      <c r="E90" s="3"/>
      <c r="F90" s="3" t="str">
        <f>回答リストB_自己診断シート!D17</f>
        <v>（Scope3）</v>
      </c>
      <c r="G90" s="3"/>
      <c r="H90" s="3"/>
      <c r="I90" s="3"/>
      <c r="J90" s="3"/>
      <c r="K90" s="3"/>
      <c r="L90" s="3"/>
      <c r="M90" s="3"/>
      <c r="N90" s="3"/>
      <c r="O90" s="3"/>
      <c r="P90" s="3"/>
      <c r="Q90" s="3"/>
      <c r="R90" s="3"/>
      <c r="S90" s="3"/>
      <c r="T90" s="3"/>
      <c r="U90" s="3"/>
      <c r="V90" s="3"/>
      <c r="W90" s="3"/>
      <c r="X90" s="3"/>
      <c r="Y90" s="3"/>
      <c r="Z90" s="3"/>
      <c r="AA90" s="3"/>
      <c r="AB90" s="3"/>
      <c r="AC90" s="3"/>
      <c r="AD90" s="3"/>
    </row>
    <row r="91" spans="2:30" x14ac:dyDescent="0.45">
      <c r="C91" s="153" t="s">
        <v>187</v>
      </c>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5"/>
    </row>
    <row r="92" spans="2:30" x14ac:dyDescent="0.45">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row>
    <row r="93" spans="2:30" ht="15" customHeight="1" x14ac:dyDescent="0.45">
      <c r="C93" s="30" t="str">
        <f>回答リストB_自己診断シート!B18</f>
        <v>4-1-③</v>
      </c>
      <c r="D93" s="30"/>
      <c r="F93" s="165" t="str">
        <f>回答リストB_自己診断シート!C18</f>
        <v>気候関連のリスクまたは機会を管理するために使用する目標を記述しているか</v>
      </c>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row>
    <row r="94" spans="2:30" x14ac:dyDescent="0.45">
      <c r="C94" s="11" t="s">
        <v>56</v>
      </c>
      <c r="D94" s="10"/>
      <c r="E94" s="3"/>
      <c r="F94" s="3"/>
      <c r="G94" s="3"/>
      <c r="H94" s="3"/>
      <c r="I94" s="3"/>
      <c r="J94" s="3"/>
      <c r="K94" s="3"/>
      <c r="L94" s="3"/>
      <c r="M94" s="3"/>
      <c r="N94" s="3"/>
      <c r="O94" s="3"/>
      <c r="P94" s="3"/>
      <c r="Q94" s="3"/>
      <c r="R94" s="3"/>
      <c r="S94" s="3"/>
      <c r="T94" s="3"/>
      <c r="U94" s="3"/>
      <c r="V94" s="3"/>
      <c r="W94" s="3"/>
      <c r="X94" s="3"/>
      <c r="Y94" s="3"/>
      <c r="Z94" s="3"/>
      <c r="AA94" s="3"/>
      <c r="AB94" s="3"/>
      <c r="AC94" s="3"/>
      <c r="AD94" s="3"/>
    </row>
    <row r="95" spans="2:30" x14ac:dyDescent="0.45">
      <c r="C95" s="153" t="s">
        <v>187</v>
      </c>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5"/>
    </row>
    <row r="97" spans="2:30" ht="30" customHeight="1" x14ac:dyDescent="0.45">
      <c r="C97" s="29" t="str">
        <f>回答リストB_自己診断シート!B19</f>
        <v>4-2-①</v>
      </c>
      <c r="D97" s="29"/>
      <c r="F97" s="164" t="str">
        <f>回答リストB_自己診断シート!C19</f>
        <v>貸付等に対する気候関連リスクのインパクト（移行リスク、物理的リスク）を評価するため指標を設定し、開示しているか（銀行向け補足ガイダンス、例、測定したリスク量など）</v>
      </c>
      <c r="G97" s="164"/>
      <c r="H97" s="164"/>
      <c r="I97" s="164"/>
      <c r="J97" s="164"/>
      <c r="K97" s="164"/>
      <c r="L97" s="164"/>
      <c r="M97" s="164"/>
      <c r="N97" s="164"/>
      <c r="O97" s="164"/>
      <c r="P97" s="164"/>
      <c r="Q97" s="164"/>
      <c r="R97" s="164"/>
      <c r="S97" s="164"/>
      <c r="T97" s="164"/>
      <c r="U97" s="164"/>
      <c r="V97" s="164"/>
      <c r="W97" s="164"/>
      <c r="X97" s="164"/>
      <c r="Y97" s="164"/>
      <c r="Z97" s="164"/>
      <c r="AA97" s="164"/>
      <c r="AB97" s="164"/>
      <c r="AC97" s="164"/>
      <c r="AD97" s="164"/>
    </row>
    <row r="98" spans="2:30" x14ac:dyDescent="0.45">
      <c r="C98" s="11" t="s">
        <v>56</v>
      </c>
      <c r="D98" s="10"/>
      <c r="E98" s="3"/>
      <c r="F98" s="3"/>
      <c r="G98" s="3"/>
      <c r="H98" s="3"/>
      <c r="I98" s="3"/>
      <c r="J98" s="3"/>
      <c r="K98" s="3"/>
      <c r="L98" s="3"/>
      <c r="M98" s="3"/>
      <c r="N98" s="3"/>
      <c r="O98" s="3"/>
      <c r="P98" s="3"/>
      <c r="Q98" s="3"/>
      <c r="R98" s="3"/>
      <c r="S98" s="3"/>
      <c r="T98" s="3"/>
      <c r="U98" s="3"/>
      <c r="V98" s="3"/>
      <c r="W98" s="3"/>
      <c r="X98" s="3"/>
      <c r="Y98" s="3"/>
      <c r="Z98" s="3"/>
      <c r="AA98" s="3"/>
      <c r="AB98" s="3"/>
      <c r="AC98" s="3"/>
      <c r="AD98" s="3"/>
    </row>
    <row r="99" spans="2:30" x14ac:dyDescent="0.45">
      <c r="C99" s="148" t="s">
        <v>186</v>
      </c>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50"/>
    </row>
    <row r="100" spans="2:30" x14ac:dyDescent="0.45">
      <c r="C100" s="29"/>
      <c r="D100" s="29"/>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c r="AA100" s="164"/>
      <c r="AB100" s="164"/>
      <c r="AC100" s="164"/>
      <c r="AD100" s="164"/>
    </row>
    <row r="101" spans="2:30" ht="29.7" customHeight="1" x14ac:dyDescent="0.45">
      <c r="C101" s="29" t="str">
        <f>回答リストB_自己診断シート!B20</f>
        <v>4-2-②</v>
      </c>
      <c r="D101" s="29"/>
      <c r="F101" s="164" t="str">
        <f>回答リストB_自己診断シート!C20</f>
        <v>総資産に占める炭素関連資産の金額、割合について把握し、開示しているか（銀行向け補足ガイダンス）</v>
      </c>
      <c r="G101" s="164"/>
      <c r="H101" s="164"/>
      <c r="I101" s="164"/>
      <c r="J101" s="164"/>
      <c r="K101" s="164"/>
      <c r="L101" s="164"/>
      <c r="M101" s="164"/>
      <c r="N101" s="164"/>
      <c r="O101" s="164"/>
      <c r="P101" s="164"/>
      <c r="Q101" s="164"/>
      <c r="R101" s="164"/>
      <c r="S101" s="164"/>
      <c r="T101" s="164"/>
      <c r="U101" s="164"/>
      <c r="V101" s="164"/>
      <c r="W101" s="164"/>
      <c r="X101" s="164"/>
      <c r="Y101" s="164"/>
      <c r="Z101" s="164"/>
      <c r="AA101" s="164"/>
      <c r="AB101" s="164"/>
      <c r="AC101" s="164"/>
      <c r="AD101" s="164"/>
    </row>
    <row r="102" spans="2:30" x14ac:dyDescent="0.45">
      <c r="C102" s="11" t="s">
        <v>56</v>
      </c>
      <c r="D102" s="10"/>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row>
    <row r="103" spans="2:30" x14ac:dyDescent="0.45">
      <c r="C103" s="148" t="s">
        <v>186</v>
      </c>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50"/>
    </row>
    <row r="104" spans="2:30" x14ac:dyDescent="0.45">
      <c r="C104" s="29"/>
      <c r="D104" s="29"/>
      <c r="E104" s="164"/>
      <c r="F104" s="164"/>
      <c r="G104" s="164"/>
      <c r="H104" s="164"/>
      <c r="I104" s="164"/>
      <c r="J104" s="164"/>
      <c r="K104" s="164"/>
      <c r="L104" s="164"/>
      <c r="M104" s="164"/>
      <c r="N104" s="164"/>
      <c r="O104" s="164"/>
      <c r="P104" s="164"/>
      <c r="Q104" s="164"/>
      <c r="R104" s="164"/>
      <c r="S104" s="164"/>
      <c r="T104" s="164"/>
      <c r="U104" s="164"/>
      <c r="V104" s="164"/>
      <c r="W104" s="164"/>
      <c r="X104" s="164"/>
      <c r="Y104" s="164"/>
      <c r="Z104" s="164"/>
      <c r="AA104" s="164"/>
      <c r="AB104" s="164"/>
      <c r="AC104" s="164"/>
      <c r="AD104" s="164"/>
    </row>
    <row r="105" spans="2:30" ht="30.45" customHeight="1" x14ac:dyDescent="0.45">
      <c r="C105" s="29" t="str">
        <f>回答リストB_自己診断シート!B21</f>
        <v>4-2-③</v>
      </c>
      <c r="D105" s="29"/>
      <c r="F105" s="164" t="str">
        <f>回答リストB_自己診断シート!C21</f>
        <v>気候関連の機会に関連する貸付その他の与信の金額について把握し、開示しているか（銀行向け補足ガイダンス、例、サステナブルファイナンスの金額など）</v>
      </c>
      <c r="G105" s="164"/>
      <c r="H105" s="164"/>
      <c r="I105" s="164"/>
      <c r="J105" s="164"/>
      <c r="K105" s="164"/>
      <c r="L105" s="164"/>
      <c r="M105" s="164"/>
      <c r="N105" s="164"/>
      <c r="O105" s="164"/>
      <c r="P105" s="164"/>
      <c r="Q105" s="164"/>
      <c r="R105" s="164"/>
      <c r="S105" s="164"/>
      <c r="T105" s="164"/>
      <c r="U105" s="164"/>
      <c r="V105" s="164"/>
      <c r="W105" s="164"/>
      <c r="X105" s="164"/>
      <c r="Y105" s="164"/>
      <c r="Z105" s="164"/>
      <c r="AA105" s="164"/>
      <c r="AB105" s="164"/>
      <c r="AC105" s="164"/>
      <c r="AD105" s="164"/>
    </row>
    <row r="106" spans="2:30" x14ac:dyDescent="0.45">
      <c r="C106" s="11" t="s">
        <v>56</v>
      </c>
      <c r="D106" s="10"/>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row>
    <row r="107" spans="2:30" x14ac:dyDescent="0.45">
      <c r="C107" s="148" t="s">
        <v>191</v>
      </c>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50"/>
    </row>
    <row r="108" spans="2:30" x14ac:dyDescent="0.45">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row>
    <row r="109" spans="2:30" x14ac:dyDescent="0.45">
      <c r="B109" s="14"/>
      <c r="C109" s="14" t="s">
        <v>169</v>
      </c>
    </row>
    <row r="110" spans="2:30" ht="36.75" customHeight="1" x14ac:dyDescent="0.45">
      <c r="B110" s="14"/>
      <c r="C110" s="157"/>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9"/>
    </row>
    <row r="111" spans="2:30" ht="15.75" customHeight="1" x14ac:dyDescent="0.45">
      <c r="B111" s="14"/>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row>
    <row r="112" spans="2:30" ht="15.75" customHeight="1" x14ac:dyDescent="0.45">
      <c r="B112" s="14"/>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row>
    <row r="113" spans="1:31" ht="14.1" customHeight="1" x14ac:dyDescent="0.45">
      <c r="A113" s="3"/>
      <c r="B113" s="28" t="s">
        <v>58</v>
      </c>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1" ht="58.5" customHeight="1" x14ac:dyDescent="0.45">
      <c r="A114" s="3"/>
      <c r="B114" s="28"/>
      <c r="C114" s="163" t="s">
        <v>59</v>
      </c>
      <c r="D114" s="163"/>
      <c r="E114" s="163"/>
      <c r="F114" s="163"/>
      <c r="G114" s="163"/>
      <c r="H114" s="163"/>
      <c r="I114" s="163"/>
      <c r="J114" s="163"/>
      <c r="K114" s="163"/>
      <c r="L114" s="163"/>
      <c r="M114" s="163"/>
      <c r="N114" s="163"/>
      <c r="O114" s="163"/>
      <c r="P114" s="163"/>
      <c r="Q114" s="163"/>
      <c r="R114" s="163"/>
      <c r="S114" s="163"/>
      <c r="T114" s="163"/>
      <c r="U114" s="163"/>
      <c r="V114" s="163"/>
      <c r="W114" s="163"/>
      <c r="X114" s="163"/>
      <c r="Y114" s="163"/>
      <c r="Z114" s="163"/>
      <c r="AA114" s="163"/>
      <c r="AB114" s="163"/>
      <c r="AC114" s="163"/>
      <c r="AD114" s="163"/>
    </row>
    <row r="115" spans="1:31" ht="45.75" customHeight="1" x14ac:dyDescent="0.45">
      <c r="A115" s="3"/>
      <c r="B115" s="28"/>
      <c r="C115" s="160" t="s">
        <v>170</v>
      </c>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2"/>
    </row>
    <row r="116" spans="1:31" ht="14.1" customHeight="1" x14ac:dyDescent="0.45">
      <c r="A116" s="3"/>
      <c r="B116" s="28"/>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row>
    <row r="117" spans="1:31" x14ac:dyDescent="0.45">
      <c r="A117" s="128" t="s">
        <v>60</v>
      </c>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row>
  </sheetData>
  <sheetProtection algorithmName="SHA-512" hashValue="cq8pitAPW99SR/atRGTZMbczxk7s2Lx3WOckwRqyCQ1edeBW/Y79sZqlqYAjZu6dWM2GnZ3JH2ohvnr3E+mjsA==" saltValue="vY7QTML3bFO549CdOKkHWg==" spinCount="100000" sheet="1" objects="1" scenarios="1" selectLockedCells="1"/>
  <mergeCells count="56">
    <mergeCell ref="C115:AD115"/>
    <mergeCell ref="A117:AE117"/>
    <mergeCell ref="C103:AD103"/>
    <mergeCell ref="E104:AD104"/>
    <mergeCell ref="F105:AD105"/>
    <mergeCell ref="C107:AD107"/>
    <mergeCell ref="C110:AD110"/>
    <mergeCell ref="C114:AD114"/>
    <mergeCell ref="F101:AD101"/>
    <mergeCell ref="C79:AD79"/>
    <mergeCell ref="F83:AD83"/>
    <mergeCell ref="C85:AD85"/>
    <mergeCell ref="F87:AD87"/>
    <mergeCell ref="C89:AD89"/>
    <mergeCell ref="C91:AD91"/>
    <mergeCell ref="F93:AD93"/>
    <mergeCell ref="C95:AD95"/>
    <mergeCell ref="F97:AD97"/>
    <mergeCell ref="C99:AD99"/>
    <mergeCell ref="E100:AD100"/>
    <mergeCell ref="E77:AD77"/>
    <mergeCell ref="C55:AD55"/>
    <mergeCell ref="E56:AD56"/>
    <mergeCell ref="C58:AD58"/>
    <mergeCell ref="F62:AD62"/>
    <mergeCell ref="C64:AD64"/>
    <mergeCell ref="F66:AD66"/>
    <mergeCell ref="C68:AD68"/>
    <mergeCell ref="F70:AD70"/>
    <mergeCell ref="C72:AD72"/>
    <mergeCell ref="F74:AD74"/>
    <mergeCell ref="C76:AD76"/>
    <mergeCell ref="F53:AD53"/>
    <mergeCell ref="C29:AD29"/>
    <mergeCell ref="F31:AD31"/>
    <mergeCell ref="C33:AD33"/>
    <mergeCell ref="C36:AD36"/>
    <mergeCell ref="F39:AD39"/>
    <mergeCell ref="C41:AD41"/>
    <mergeCell ref="F43:AD43"/>
    <mergeCell ref="C45:AD45"/>
    <mergeCell ref="F47:AD47"/>
    <mergeCell ref="C49:AD49"/>
    <mergeCell ref="C51:AD51"/>
    <mergeCell ref="F27:AD27"/>
    <mergeCell ref="A1:AD1"/>
    <mergeCell ref="A2:AD2"/>
    <mergeCell ref="B5:E5"/>
    <mergeCell ref="F5:AD5"/>
    <mergeCell ref="B6:E7"/>
    <mergeCell ref="F6:AD7"/>
    <mergeCell ref="B9:AD9"/>
    <mergeCell ref="C14:AD14"/>
    <mergeCell ref="C16:AD16"/>
    <mergeCell ref="C20:AD20"/>
    <mergeCell ref="C23:AD23"/>
  </mergeCells>
  <phoneticPr fontId="1"/>
  <conditionalFormatting sqref="C16:AD16">
    <cfRule type="expression" dxfId="12" priority="9">
      <formula>$C$16&lt;&gt;""</formula>
    </cfRule>
    <cfRule type="expression" dxfId="11" priority="10">
      <formula>OR($AG$20="A","")</formula>
    </cfRule>
  </conditionalFormatting>
  <conditionalFormatting sqref="C115:AD115">
    <cfRule type="cellIs" dxfId="10" priority="6" operator="equal">
      <formula>""</formula>
    </cfRule>
  </conditionalFormatting>
  <printOptions horizontalCentered="1"/>
  <pageMargins left="0.70866141732283472" right="0.70866141732283472" top="0.74803149606299213" bottom="0.74803149606299213" header="0.31496062992125984" footer="0.31496062992125984"/>
  <pageSetup paperSize="9" scale="91" orientation="portrait" r:id="rId1"/>
  <rowBreaks count="2" manualBreakCount="2">
    <brk id="37" max="30" man="1"/>
    <brk id="80" max="30" man="1"/>
  </rowBreaks>
  <drawing r:id="rId2"/>
  <extLst>
    <ext xmlns:x14="http://schemas.microsoft.com/office/spreadsheetml/2009/9/main" uri="{78C0D931-6437-407d-A8EE-F0AAD7539E65}">
      <x14:conditionalFormattings>
        <x14:conditionalFormatting xmlns:xm="http://schemas.microsoft.com/office/excel/2006/main">
          <x14:cfRule type="cellIs" priority="13" operator="equal" id="{9EE8AD1E-5EE0-4049-B3A4-97BCF5B2D54D}">
            <xm:f>回答リストB_自己診断シート!$E$4</xm:f>
            <x14:dxf>
              <fill>
                <patternFill>
                  <bgColor theme="7" tint="0.79998168889431442"/>
                </patternFill>
              </fill>
            </x14:dxf>
          </x14:cfRule>
          <xm:sqref>C29:AD29 C33:AD33 C41:AD41 C45:AD45 C49:AD49 C51:AD51 C64:AD64 C68:AD68 C72:AD72 C89:AD89 C85:AD85 C91:AD91 C95:AD95</xm:sqref>
        </x14:conditionalFormatting>
        <x14:conditionalFormatting xmlns:xm="http://schemas.microsoft.com/office/excel/2006/main">
          <x14:cfRule type="cellIs" priority="12" operator="equal" id="{1026F4E7-DB26-4B16-8531-7114CA2D260C}">
            <xm:f>回答リストA_自己診断シート!$B$14</xm:f>
            <x14:dxf>
              <fill>
                <patternFill>
                  <bgColor theme="7" tint="0.79998168889431442"/>
                </patternFill>
              </fill>
            </x14:dxf>
          </x14:cfRule>
          <xm:sqref>C20:AD20</xm:sqref>
        </x14:conditionalFormatting>
        <x14:conditionalFormatting xmlns:xm="http://schemas.microsoft.com/office/excel/2006/main">
          <x14:cfRule type="cellIs" priority="11" operator="equal" id="{2885768D-0CC2-487B-A799-11D5FD9959D2}">
            <xm:f>回答リストA_自己診断シート!$B$6</xm:f>
            <x14:dxf>
              <fill>
                <patternFill>
                  <bgColor theme="7" tint="0.79998168889431442"/>
                </patternFill>
              </fill>
            </x14:dxf>
          </x14:cfRule>
          <xm:sqref>C14:AD14 C16:AD16</xm:sqref>
        </x14:conditionalFormatting>
        <x14:conditionalFormatting xmlns:xm="http://schemas.microsoft.com/office/excel/2006/main">
          <x14:cfRule type="expression" priority="8" id="{FEA4142C-6F9B-47A8-BE7F-A25E9C1A8539}">
            <xm:f>回答リストA_自己診断シート!$C$6&lt;&gt;"A"</xm:f>
            <x14:dxf>
              <fill>
                <patternFill>
                  <bgColor theme="0" tint="-0.14996795556505021"/>
                </patternFill>
              </fill>
              <border>
                <left style="thin">
                  <color theme="0" tint="-0.499984740745262"/>
                </left>
                <right style="thin">
                  <color theme="0" tint="-0.499984740745262"/>
                </right>
                <top style="thin">
                  <color theme="0" tint="-0.499984740745262"/>
                </top>
                <bottom style="thin">
                  <color theme="0" tint="-0.499984740745262"/>
                </bottom>
              </border>
            </x14:dxf>
          </x14:cfRule>
          <xm:sqref>C16:AD16</xm:sqref>
        </x14:conditionalFormatting>
        <x14:conditionalFormatting xmlns:xm="http://schemas.microsoft.com/office/excel/2006/main">
          <x14:cfRule type="expression" priority="7" id="{E268167E-E33E-4947-8B5A-E5042B2C30DD}">
            <xm:f>回答リストA_自己診断シート!$C$6&lt;&gt;"A"</xm:f>
            <x14:dxf>
              <font>
                <color theme="0" tint="-0.24994659260841701"/>
              </font>
              <fill>
                <patternFill patternType="none">
                  <bgColor auto="1"/>
                </patternFill>
              </fill>
            </x14:dxf>
          </x14:cfRule>
          <xm:sqref>C15</xm:sqref>
        </x14:conditionalFormatting>
        <x14:conditionalFormatting xmlns:xm="http://schemas.microsoft.com/office/excel/2006/main">
          <x14:cfRule type="cellIs" priority="5" operator="equal" id="{0C06BFED-87F1-4A49-919A-8AAA39AEBBE3}">
            <xm:f>回答リストB_自己診断シート!$E$4</xm:f>
            <x14:dxf>
              <fill>
                <patternFill>
                  <bgColor theme="7" tint="0.79998168889431442"/>
                </patternFill>
              </fill>
            </x14:dxf>
          </x14:cfRule>
          <xm:sqref>C55:AD55</xm:sqref>
        </x14:conditionalFormatting>
        <x14:conditionalFormatting xmlns:xm="http://schemas.microsoft.com/office/excel/2006/main">
          <x14:cfRule type="cellIs" priority="4" operator="equal" id="{81859B4E-1730-4B9C-90D1-A0430DA9B771}">
            <xm:f>回答リストB_自己診断シート!$E$4</xm:f>
            <x14:dxf>
              <fill>
                <patternFill>
                  <bgColor theme="7" tint="0.79998168889431442"/>
                </patternFill>
              </fill>
            </x14:dxf>
          </x14:cfRule>
          <xm:sqref>C76:AD76</xm:sqref>
        </x14:conditionalFormatting>
        <x14:conditionalFormatting xmlns:xm="http://schemas.microsoft.com/office/excel/2006/main">
          <x14:cfRule type="cellIs" priority="3" operator="equal" id="{2839CFEB-2A44-4380-BAEA-4E9C92D8F2A8}">
            <xm:f>回答リストB_自己診断シート!$E$4</xm:f>
            <x14:dxf>
              <fill>
                <patternFill>
                  <bgColor theme="7" tint="0.79998168889431442"/>
                </patternFill>
              </fill>
            </x14:dxf>
          </x14:cfRule>
          <xm:sqref>C99:AD99</xm:sqref>
        </x14:conditionalFormatting>
        <x14:conditionalFormatting xmlns:xm="http://schemas.microsoft.com/office/excel/2006/main">
          <x14:cfRule type="cellIs" priority="2" operator="equal" id="{FB7777BF-B0E9-474A-885B-0EB272CCF219}">
            <xm:f>回答リストB_自己診断シート!$E$4</xm:f>
            <x14:dxf>
              <fill>
                <patternFill>
                  <bgColor theme="7" tint="0.79998168889431442"/>
                </patternFill>
              </fill>
            </x14:dxf>
          </x14:cfRule>
          <xm:sqref>C103:AD103</xm:sqref>
        </x14:conditionalFormatting>
        <x14:conditionalFormatting xmlns:xm="http://schemas.microsoft.com/office/excel/2006/main">
          <x14:cfRule type="cellIs" priority="1" operator="equal" id="{D1998ED7-7D56-494F-947E-D8852F8046D9}">
            <xm:f>回答リストB_自己診断シート!$E$4</xm:f>
            <x14:dxf>
              <fill>
                <patternFill>
                  <bgColor theme="7" tint="0.79998168889431442"/>
                </patternFill>
              </fill>
            </x14:dxf>
          </x14:cfRule>
          <xm:sqref>C107:AD108</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r:uid="{CF5737D7-2B9F-410C-B390-EE32FAA01AA8}">
          <x14:formula1>
            <xm:f>回答リストB_自己診断シート!$E$41:$H$41</xm:f>
          </x14:formula1>
          <xm:sqref>C107:AD108</xm:sqref>
        </x14:dataValidation>
        <x14:dataValidation type="list" allowBlank="1" showInputMessage="1" showErrorMessage="1" xr:uid="{B56B0451-EDD1-47BD-87D6-3D2C9B849ADA}">
          <x14:formula1>
            <xm:f>回答リストB_自己診断シート!$E$40:$H$40</xm:f>
          </x14:formula1>
          <xm:sqref>C103:AD103</xm:sqref>
        </x14:dataValidation>
        <x14:dataValidation type="list" allowBlank="1" showInputMessage="1" showErrorMessage="1" xr:uid="{6EF2C0B9-C413-4210-979A-4F132B197DD2}">
          <x14:formula1>
            <xm:f>回答リストB_自己診断シート!$E$39:$H$39</xm:f>
          </x14:formula1>
          <xm:sqref>C99:AD99</xm:sqref>
        </x14:dataValidation>
        <x14:dataValidation type="list" allowBlank="1" showInputMessage="1" showErrorMessage="1" xr:uid="{516F9546-FA76-4E91-BF23-C0461287A28E}">
          <x14:formula1>
            <xm:f>回答リストB_自己診断シート!$E$34:$H$34</xm:f>
          </x14:formula1>
          <xm:sqref>C76:AD76</xm:sqref>
        </x14:dataValidation>
        <x14:dataValidation type="list" allowBlank="1" showInputMessage="1" showErrorMessage="1" xr:uid="{43ADFF4B-8E06-47A8-ABA8-ECE330A4216A}">
          <x14:formula1>
            <xm:f>回答リストB_自己診断シート!$E$30:$H$30</xm:f>
          </x14:formula1>
          <xm:sqref>C55:AD55</xm:sqref>
        </x14:dataValidation>
        <x14:dataValidation type="list" allowBlank="1" showInputMessage="1" showErrorMessage="1" xr:uid="{AA36FCF2-12FB-4686-9393-78DFFE68B3A6}">
          <x14:formula1>
            <xm:f>回答リストB_自己診断シート!$E$35:$I$35</xm:f>
          </x14:formula1>
          <xm:sqref>C85:AD85</xm:sqref>
        </x14:dataValidation>
        <x14:dataValidation type="list" allowBlank="1" showInputMessage="1" showErrorMessage="1" xr:uid="{8A933C0E-7E5A-4111-B6A2-9EA3BEC06C79}">
          <x14:formula1>
            <xm:f>回答リストB_自己診断シート!$E$31:$I$31</xm:f>
          </x14:formula1>
          <xm:sqref>C64:AD64</xm:sqref>
        </x14:dataValidation>
        <x14:dataValidation type="list" allowBlank="1" showInputMessage="1" showErrorMessage="1" xr:uid="{73B84648-39B9-411E-8234-56C4FE6169AD}">
          <x14:formula1>
            <xm:f>回答リストA_自己診断シート!$B$14:$B$18</xm:f>
          </x14:formula1>
          <xm:sqref>C14:AD14</xm:sqref>
        </x14:dataValidation>
        <x14:dataValidation type="list" allowBlank="1" showInputMessage="1" showErrorMessage="1" xr:uid="{3AAB7C4C-6323-4C80-8FCF-1DC8D23C5C4D}">
          <x14:formula1>
            <xm:f>回答リストA_自己診断シート!$B$6:$B$10</xm:f>
          </x14:formula1>
          <xm:sqref>C20:AD20</xm:sqref>
        </x14:dataValidation>
        <x14:dataValidation type="list" allowBlank="1" showInputMessage="1" showErrorMessage="1" xr:uid="{35FB319B-F324-45D1-9CB2-BCCBE3E92800}">
          <x14:formula1>
            <xm:f>回答リストB_自己診断シート!$E$38:$I$38</xm:f>
          </x14:formula1>
          <xm:sqref>C95:AD95</xm:sqref>
        </x14:dataValidation>
        <x14:dataValidation type="list" allowBlank="1" showInputMessage="1" showErrorMessage="1" xr:uid="{933A41E0-F038-4781-9493-A713611ADF6A}">
          <x14:formula1>
            <xm:f>回答リストB_自己診断シート!$E$37:$I$37</xm:f>
          </x14:formula1>
          <xm:sqref>C91:AD91</xm:sqref>
        </x14:dataValidation>
        <x14:dataValidation type="list" allowBlank="1" showInputMessage="1" showErrorMessage="1" xr:uid="{E847BF68-985E-48DC-B2A7-B91CE3BAE02A}">
          <x14:formula1>
            <xm:f>回答リストB_自己診断シート!$E$36:$I$36</xm:f>
          </x14:formula1>
          <xm:sqref>C89:AD89</xm:sqref>
        </x14:dataValidation>
        <x14:dataValidation type="list" allowBlank="1" showInputMessage="1" showErrorMessage="1" xr:uid="{505D5AAC-37D4-45DF-BF75-F09D7008A75C}">
          <x14:formula1>
            <xm:f>回答リストB_自己診断シート!$E$33:$I$33</xm:f>
          </x14:formula1>
          <xm:sqref>C72:AD72</xm:sqref>
        </x14:dataValidation>
        <x14:dataValidation type="list" allowBlank="1" showInputMessage="1" showErrorMessage="1" xr:uid="{B68EE3C9-6683-4AB2-B2A0-B14AAB126EC2}">
          <x14:formula1>
            <xm:f>回答リストB_自己診断シート!$E$32:$I$32</xm:f>
          </x14:formula1>
          <xm:sqref>C68:AD68</xm:sqref>
        </x14:dataValidation>
        <x14:dataValidation type="list" allowBlank="1" showInputMessage="1" showErrorMessage="1" xr:uid="{76CD2E7D-DCE3-40CF-9F18-E315DBBCEE0B}">
          <x14:formula1>
            <xm:f>回答リストB_自己診断シート!$E$29:$I$29</xm:f>
          </x14:formula1>
          <xm:sqref>C51:AD51</xm:sqref>
        </x14:dataValidation>
        <x14:dataValidation type="list" allowBlank="1" showInputMessage="1" showErrorMessage="1" xr:uid="{B600060E-A2E1-4874-9F64-3536ED3B7B0B}">
          <x14:formula1>
            <xm:f>回答リストB_自己診断シート!$E$28:$I$28</xm:f>
          </x14:formula1>
          <xm:sqref>C49:AD49</xm:sqref>
        </x14:dataValidation>
        <x14:dataValidation type="list" allowBlank="1" showInputMessage="1" showErrorMessage="1" xr:uid="{7DC18730-CB15-411F-8FE7-17011A045257}">
          <x14:formula1>
            <xm:f>回答リストB_自己診断シート!$E$27:$I$27</xm:f>
          </x14:formula1>
          <xm:sqref>C45:AD45</xm:sqref>
        </x14:dataValidation>
        <x14:dataValidation type="list" allowBlank="1" showInputMessage="1" showErrorMessage="1" xr:uid="{768544A3-95A1-4962-BF58-455A418A3731}">
          <x14:formula1>
            <xm:f>回答リストB_自己診断シート!$E$26:$I$26</xm:f>
          </x14:formula1>
          <xm:sqref>C41:AD41</xm:sqref>
        </x14:dataValidation>
        <x14:dataValidation type="list" allowBlank="1" showInputMessage="1" showErrorMessage="1" xr:uid="{7AD072A3-196B-4E3B-822C-BCC5205F60DB}">
          <x14:formula1>
            <xm:f>回答リストB_自己診断シート!$E$25:$I$25</xm:f>
          </x14:formula1>
          <xm:sqref>C33:AD33</xm:sqref>
        </x14:dataValidation>
        <x14:dataValidation type="list" allowBlank="1" showInputMessage="1" showErrorMessage="1" xr:uid="{6B95FF4B-AE48-464B-BBC4-992BA45ABEE0}">
          <x14:formula1>
            <xm:f>回答リストB_自己診断シート!$E$24:$I$24</xm:f>
          </x14:formula1>
          <xm:sqref>C29:AD29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1D165-B2A1-42AF-9C3E-40F6AEADA9C7}">
  <dimension ref="A1"/>
  <sheetViews>
    <sheetView topLeftCell="A4" workbookViewId="0"/>
  </sheetViews>
  <sheetFormatPr defaultRowHeight="18" x14ac:dyDescent="0.45"/>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B32E9-19D7-4600-86A2-B6E243678B01}">
  <dimension ref="B1:E24"/>
  <sheetViews>
    <sheetView workbookViewId="0"/>
  </sheetViews>
  <sheetFormatPr defaultColWidth="9" defaultRowHeight="15" x14ac:dyDescent="0.45"/>
  <cols>
    <col min="1" max="1" width="9" style="1"/>
    <col min="2" max="2" width="97.09765625" style="1" bestFit="1" customWidth="1"/>
    <col min="3" max="16384" width="9" style="1"/>
  </cols>
  <sheetData>
    <row r="1" spans="2:5" x14ac:dyDescent="0.45">
      <c r="B1" s="7"/>
      <c r="C1" s="7"/>
      <c r="D1" s="7"/>
      <c r="E1" s="7"/>
    </row>
    <row r="2" spans="2:5" x14ac:dyDescent="0.45">
      <c r="B2" s="25" t="s">
        <v>61</v>
      </c>
      <c r="C2" s="7"/>
      <c r="D2" s="7"/>
      <c r="E2" s="7"/>
    </row>
    <row r="3" spans="2:5" x14ac:dyDescent="0.45">
      <c r="B3" s="7"/>
      <c r="C3" s="7"/>
      <c r="D3" s="7"/>
      <c r="E3" s="7"/>
    </row>
    <row r="4" spans="2:5" x14ac:dyDescent="0.45">
      <c r="B4" s="7"/>
      <c r="C4" s="7"/>
      <c r="D4" s="7"/>
      <c r="E4" s="7"/>
    </row>
    <row r="5" spans="2:5" x14ac:dyDescent="0.45">
      <c r="B5" s="24" t="s">
        <v>53</v>
      </c>
    </row>
    <row r="6" spans="2:5" x14ac:dyDescent="0.45">
      <c r="B6" s="23" t="s">
        <v>51</v>
      </c>
      <c r="C6" s="1" t="str">
        <f>LEFT(自己診断シート!C14,1)</f>
        <v>選</v>
      </c>
    </row>
    <row r="7" spans="2:5" x14ac:dyDescent="0.45">
      <c r="B7" s="22" t="s">
        <v>62</v>
      </c>
    </row>
    <row r="8" spans="2:5" x14ac:dyDescent="0.45">
      <c r="B8" s="22" t="s">
        <v>63</v>
      </c>
    </row>
    <row r="9" spans="2:5" x14ac:dyDescent="0.45">
      <c r="B9" s="23" t="s">
        <v>64</v>
      </c>
    </row>
    <row r="10" spans="2:5" x14ac:dyDescent="0.45">
      <c r="B10" s="23" t="s">
        <v>65</v>
      </c>
    </row>
    <row r="13" spans="2:5" x14ac:dyDescent="0.45">
      <c r="B13" s="24" t="s">
        <v>66</v>
      </c>
    </row>
    <row r="14" spans="2:5" x14ac:dyDescent="0.45">
      <c r="B14" s="23" t="s">
        <v>51</v>
      </c>
    </row>
    <row r="15" spans="2:5" x14ac:dyDescent="0.45">
      <c r="B15" s="22" t="s">
        <v>67</v>
      </c>
    </row>
    <row r="16" spans="2:5" x14ac:dyDescent="0.45">
      <c r="B16" s="22" t="s">
        <v>68</v>
      </c>
    </row>
    <row r="17" spans="2:2" x14ac:dyDescent="0.45">
      <c r="B17" s="23" t="s">
        <v>69</v>
      </c>
    </row>
    <row r="18" spans="2:2" x14ac:dyDescent="0.45">
      <c r="B18" s="23" t="s">
        <v>70</v>
      </c>
    </row>
    <row r="21" spans="2:2" x14ac:dyDescent="0.45">
      <c r="B21" s="24" t="s">
        <v>71</v>
      </c>
    </row>
    <row r="22" spans="2:2" x14ac:dyDescent="0.45">
      <c r="B22" s="23" t="s">
        <v>51</v>
      </c>
    </row>
    <row r="23" spans="2:2" x14ac:dyDescent="0.45">
      <c r="B23" s="23" t="s">
        <v>72</v>
      </c>
    </row>
    <row r="24" spans="2:2" x14ac:dyDescent="0.45">
      <c r="B24" s="23" t="s">
        <v>73</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8C0EF-0AC7-4AA2-A075-01A50993B57E}">
  <sheetPr>
    <pageSetUpPr fitToPage="1"/>
  </sheetPr>
  <dimension ref="A1:O41"/>
  <sheetViews>
    <sheetView zoomScale="85" zoomScaleNormal="85" workbookViewId="0">
      <pane xSplit="4" ySplit="3" topLeftCell="E12" activePane="bottomRight" state="frozen"/>
      <selection pane="topRight"/>
      <selection pane="bottomLeft"/>
      <selection pane="bottomRight"/>
    </sheetView>
  </sheetViews>
  <sheetFormatPr defaultRowHeight="18" x14ac:dyDescent="0.45"/>
  <cols>
    <col min="1" max="2" width="11.59765625" customWidth="1"/>
    <col min="3" max="3" width="54.5" customWidth="1"/>
    <col min="4" max="5" width="15.3984375" customWidth="1"/>
    <col min="6" max="9" width="39" customWidth="1"/>
    <col min="11" max="11" width="29.59765625" bestFit="1" customWidth="1"/>
  </cols>
  <sheetData>
    <row r="1" spans="1:15" x14ac:dyDescent="0.45">
      <c r="A1" s="25" t="s">
        <v>61</v>
      </c>
      <c r="B1" s="1"/>
      <c r="C1" s="1"/>
      <c r="D1" s="1"/>
      <c r="E1" s="1"/>
      <c r="F1" s="1"/>
      <c r="G1" s="1"/>
      <c r="H1" s="1"/>
      <c r="I1" s="1"/>
    </row>
    <row r="2" spans="1:15" ht="25.5" customHeight="1" x14ac:dyDescent="0.45">
      <c r="A2" s="9" t="s">
        <v>74</v>
      </c>
      <c r="B2" s="20"/>
      <c r="C2" s="211" t="s">
        <v>75</v>
      </c>
      <c r="D2" s="211"/>
      <c r="E2" s="36"/>
      <c r="F2" s="211" t="s">
        <v>76</v>
      </c>
      <c r="G2" s="211"/>
      <c r="H2" s="211"/>
      <c r="I2" s="211"/>
    </row>
    <row r="3" spans="1:15" ht="25.5" customHeight="1" x14ac:dyDescent="0.45">
      <c r="A3" s="15"/>
      <c r="B3" s="21"/>
      <c r="C3" s="16"/>
      <c r="D3" s="16"/>
      <c r="E3" s="16"/>
      <c r="F3" s="16" t="s">
        <v>77</v>
      </c>
      <c r="G3" s="16" t="s">
        <v>78</v>
      </c>
      <c r="H3" s="16" t="s">
        <v>79</v>
      </c>
      <c r="I3" s="16" t="s">
        <v>80</v>
      </c>
    </row>
    <row r="4" spans="1:15" ht="51" customHeight="1" x14ac:dyDescent="0.45">
      <c r="A4" s="212" t="s">
        <v>81</v>
      </c>
      <c r="B4" s="26" t="s">
        <v>82</v>
      </c>
      <c r="C4" s="214" t="s">
        <v>83</v>
      </c>
      <c r="D4" s="215"/>
      <c r="E4" s="34" t="s">
        <v>51</v>
      </c>
      <c r="F4" s="32" t="s">
        <v>84</v>
      </c>
      <c r="G4" s="32" t="s">
        <v>85</v>
      </c>
      <c r="H4" s="32" t="s">
        <v>86</v>
      </c>
      <c r="I4" s="32" t="s">
        <v>87</v>
      </c>
      <c r="K4" s="18"/>
      <c r="L4" s="18"/>
      <c r="M4" s="18"/>
      <c r="N4" s="18"/>
      <c r="O4" s="18"/>
    </row>
    <row r="5" spans="1:15" ht="51" customHeight="1" x14ac:dyDescent="0.45">
      <c r="A5" s="213"/>
      <c r="B5" s="35" t="s">
        <v>88</v>
      </c>
      <c r="C5" s="214" t="s">
        <v>89</v>
      </c>
      <c r="D5" s="215"/>
      <c r="E5" s="34" t="s">
        <v>51</v>
      </c>
      <c r="F5" s="33" t="s">
        <v>90</v>
      </c>
      <c r="G5" s="33" t="s">
        <v>91</v>
      </c>
      <c r="H5" s="33" t="s">
        <v>92</v>
      </c>
      <c r="I5" s="32" t="str">
        <f>I4</f>
        <v>現時点で具体的な取組みは行っていない</v>
      </c>
      <c r="K5" s="18"/>
      <c r="L5" s="18"/>
      <c r="M5" s="18"/>
      <c r="N5" s="18"/>
      <c r="O5" s="18"/>
    </row>
    <row r="6" spans="1:15" ht="51" customHeight="1" x14ac:dyDescent="0.45">
      <c r="A6" s="212" t="s">
        <v>93</v>
      </c>
      <c r="B6" s="35" t="s">
        <v>94</v>
      </c>
      <c r="C6" s="214" t="s">
        <v>95</v>
      </c>
      <c r="D6" s="215"/>
      <c r="E6" s="34" t="s">
        <v>51</v>
      </c>
      <c r="F6" s="33" t="s">
        <v>96</v>
      </c>
      <c r="G6" s="33" t="s">
        <v>97</v>
      </c>
      <c r="H6" s="33" t="s">
        <v>98</v>
      </c>
      <c r="I6" s="32" t="str">
        <f t="shared" ref="I6:I18" si="0">I5</f>
        <v>現時点で具体的な取組みは行っていない</v>
      </c>
      <c r="K6" s="18"/>
      <c r="L6" s="18"/>
      <c r="M6" s="18"/>
      <c r="N6" s="18"/>
      <c r="O6" s="18"/>
    </row>
    <row r="7" spans="1:15" ht="51" customHeight="1" x14ac:dyDescent="0.45">
      <c r="A7" s="221"/>
      <c r="B7" s="35" t="s">
        <v>99</v>
      </c>
      <c r="C7" s="217" t="s">
        <v>100</v>
      </c>
      <c r="D7" s="218"/>
      <c r="E7" s="34" t="s">
        <v>51</v>
      </c>
      <c r="F7" s="33" t="s">
        <v>101</v>
      </c>
      <c r="G7" s="33" t="s">
        <v>102</v>
      </c>
      <c r="H7" s="33" t="s">
        <v>103</v>
      </c>
      <c r="I7" s="32" t="str">
        <f t="shared" si="0"/>
        <v>現時点で具体的な取組みは行っていない</v>
      </c>
      <c r="K7" s="18"/>
      <c r="L7" s="18"/>
      <c r="M7" s="18"/>
      <c r="N7" s="18"/>
      <c r="O7" s="18"/>
    </row>
    <row r="8" spans="1:15" ht="51" customHeight="1" x14ac:dyDescent="0.45">
      <c r="A8" s="221"/>
      <c r="B8" s="216" t="s">
        <v>104</v>
      </c>
      <c r="C8" s="219" t="s">
        <v>105</v>
      </c>
      <c r="D8" s="27" t="s">
        <v>106</v>
      </c>
      <c r="E8" s="34" t="s">
        <v>51</v>
      </c>
      <c r="F8" s="33" t="s">
        <v>107</v>
      </c>
      <c r="G8" s="33" t="s">
        <v>108</v>
      </c>
      <c r="H8" s="33" t="s">
        <v>109</v>
      </c>
      <c r="I8" s="32" t="str">
        <f t="shared" si="0"/>
        <v>現時点で具体的な取組みは行っていない</v>
      </c>
      <c r="K8" s="18"/>
      <c r="L8" s="18"/>
      <c r="M8" s="18"/>
      <c r="N8" s="18"/>
      <c r="O8" s="18"/>
    </row>
    <row r="9" spans="1:15" ht="51" customHeight="1" x14ac:dyDescent="0.45">
      <c r="A9" s="221"/>
      <c r="B9" s="216"/>
      <c r="C9" s="220"/>
      <c r="D9" s="27" t="s">
        <v>110</v>
      </c>
      <c r="E9" s="34" t="s">
        <v>51</v>
      </c>
      <c r="F9" s="33" t="s">
        <v>107</v>
      </c>
      <c r="G9" s="33" t="str">
        <f>G8</f>
        <v>シナリオ分析は実施済みであるが、結果は未開示</v>
      </c>
      <c r="H9" s="33" t="str">
        <f>H8</f>
        <v>現在、シナリオ分析に取組中</v>
      </c>
      <c r="I9" s="32" t="str">
        <f t="shared" si="0"/>
        <v>現時点で具体的な取組みは行っていない</v>
      </c>
      <c r="K9" s="18"/>
      <c r="L9" s="18"/>
      <c r="M9" s="18"/>
      <c r="N9" s="18"/>
      <c r="O9" s="18"/>
    </row>
    <row r="10" spans="1:15" ht="51" customHeight="1" x14ac:dyDescent="0.45">
      <c r="A10" s="213"/>
      <c r="B10" s="26" t="s">
        <v>111</v>
      </c>
      <c r="C10" s="222" t="s">
        <v>159</v>
      </c>
      <c r="D10" s="223"/>
      <c r="E10" s="37" t="s">
        <v>51</v>
      </c>
      <c r="F10" s="38" t="s">
        <v>112</v>
      </c>
      <c r="G10" s="38" t="s">
        <v>113</v>
      </c>
      <c r="H10" s="38" t="s">
        <v>114</v>
      </c>
      <c r="I10" s="39"/>
      <c r="K10" s="18"/>
      <c r="L10" s="18"/>
      <c r="M10" s="18"/>
      <c r="N10" s="18"/>
      <c r="O10" s="18"/>
    </row>
    <row r="11" spans="1:15" ht="51" customHeight="1" x14ac:dyDescent="0.45">
      <c r="A11" s="212" t="s">
        <v>115</v>
      </c>
      <c r="B11" s="35" t="s">
        <v>116</v>
      </c>
      <c r="C11" s="214" t="s">
        <v>117</v>
      </c>
      <c r="D11" s="215"/>
      <c r="E11" s="34" t="s">
        <v>51</v>
      </c>
      <c r="F11" s="33" t="s">
        <v>118</v>
      </c>
      <c r="G11" s="33" t="s">
        <v>119</v>
      </c>
      <c r="H11" s="33" t="s">
        <v>120</v>
      </c>
      <c r="I11" s="32" t="str">
        <f>I9</f>
        <v>現時点で具体的な取組みは行っていない</v>
      </c>
      <c r="K11" s="18"/>
      <c r="L11" s="18"/>
      <c r="M11" s="18"/>
      <c r="N11" s="18"/>
      <c r="O11" s="18"/>
    </row>
    <row r="12" spans="1:15" ht="51" customHeight="1" x14ac:dyDescent="0.45">
      <c r="A12" s="221"/>
      <c r="B12" s="35" t="s">
        <v>121</v>
      </c>
      <c r="C12" s="214" t="s">
        <v>122</v>
      </c>
      <c r="D12" s="215"/>
      <c r="E12" s="34" t="s">
        <v>51</v>
      </c>
      <c r="F12" s="33" t="s">
        <v>123</v>
      </c>
      <c r="G12" s="33" t="s">
        <v>124</v>
      </c>
      <c r="H12" s="33" t="s">
        <v>125</v>
      </c>
      <c r="I12" s="32" t="str">
        <f t="shared" si="0"/>
        <v>現時点で具体的な取組みは行っていない</v>
      </c>
      <c r="K12" s="18"/>
      <c r="L12" s="18"/>
      <c r="M12" s="18"/>
      <c r="N12" s="18"/>
      <c r="O12" s="18"/>
    </row>
    <row r="13" spans="1:15" ht="51" customHeight="1" x14ac:dyDescent="0.45">
      <c r="A13" s="221"/>
      <c r="B13" s="35" t="s">
        <v>126</v>
      </c>
      <c r="C13" s="214" t="s">
        <v>127</v>
      </c>
      <c r="D13" s="215"/>
      <c r="E13" s="34" t="s">
        <v>51</v>
      </c>
      <c r="F13" s="33" t="s">
        <v>128</v>
      </c>
      <c r="G13" s="33" t="s">
        <v>129</v>
      </c>
      <c r="H13" s="33" t="s">
        <v>130</v>
      </c>
      <c r="I13" s="32" t="str">
        <f t="shared" si="0"/>
        <v>現時点で具体的な取組みは行っていない</v>
      </c>
      <c r="K13" s="18"/>
      <c r="L13" s="18"/>
      <c r="M13" s="18"/>
      <c r="N13" s="18"/>
      <c r="O13" s="18"/>
    </row>
    <row r="14" spans="1:15" ht="51" customHeight="1" x14ac:dyDescent="0.45">
      <c r="A14" s="213"/>
      <c r="B14" s="35" t="s">
        <v>131</v>
      </c>
      <c r="C14" s="222" t="s">
        <v>160</v>
      </c>
      <c r="D14" s="223"/>
      <c r="E14" s="37" t="s">
        <v>51</v>
      </c>
      <c r="F14" s="38" t="s">
        <v>112</v>
      </c>
      <c r="G14" s="38" t="s">
        <v>113</v>
      </c>
      <c r="H14" s="38" t="s">
        <v>114</v>
      </c>
      <c r="I14" s="32"/>
      <c r="K14" s="18"/>
      <c r="L14" s="18"/>
      <c r="M14" s="18"/>
      <c r="N14" s="18"/>
      <c r="O14" s="18"/>
    </row>
    <row r="15" spans="1:15" ht="51" customHeight="1" x14ac:dyDescent="0.45">
      <c r="A15" s="224" t="s">
        <v>132</v>
      </c>
      <c r="B15" s="35" t="s">
        <v>133</v>
      </c>
      <c r="C15" s="214" t="s">
        <v>134</v>
      </c>
      <c r="D15" s="215"/>
      <c r="E15" s="34" t="s">
        <v>51</v>
      </c>
      <c r="F15" s="33" t="s">
        <v>135</v>
      </c>
      <c r="G15" s="33" t="s">
        <v>136</v>
      </c>
      <c r="H15" s="33" t="s">
        <v>137</v>
      </c>
      <c r="I15" s="32" t="str">
        <f>I13</f>
        <v>現時点で具体的な取組みは行っていない</v>
      </c>
      <c r="K15" s="18"/>
      <c r="L15" s="18"/>
      <c r="M15" s="18"/>
      <c r="N15" s="18"/>
      <c r="O15" s="18"/>
    </row>
    <row r="16" spans="1:15" ht="51" customHeight="1" x14ac:dyDescent="0.45">
      <c r="A16" s="225"/>
      <c r="B16" s="216" t="s">
        <v>138</v>
      </c>
      <c r="C16" s="219" t="s">
        <v>139</v>
      </c>
      <c r="D16" s="27" t="s">
        <v>140</v>
      </c>
      <c r="E16" s="34" t="s">
        <v>51</v>
      </c>
      <c r="F16" s="33" t="s">
        <v>141</v>
      </c>
      <c r="G16" s="33" t="s">
        <v>142</v>
      </c>
      <c r="H16" s="33" t="s">
        <v>143</v>
      </c>
      <c r="I16" s="32" t="str">
        <f t="shared" si="0"/>
        <v>現時点で具体的な取組みは行っていない</v>
      </c>
      <c r="K16" s="18"/>
      <c r="L16" s="18"/>
      <c r="M16" s="18"/>
      <c r="N16" s="18"/>
      <c r="O16" s="18"/>
    </row>
    <row r="17" spans="1:15" ht="51" customHeight="1" x14ac:dyDescent="0.45">
      <c r="A17" s="225"/>
      <c r="B17" s="216"/>
      <c r="C17" s="220"/>
      <c r="D17" s="27" t="s">
        <v>144</v>
      </c>
      <c r="E17" s="34" t="s">
        <v>51</v>
      </c>
      <c r="F17" s="33" t="str">
        <f>F16</f>
        <v>既に排出量を算定し開示済</v>
      </c>
      <c r="G17" s="33" t="str">
        <f>G16</f>
        <v>排出量は算定済みであるが、未開示</v>
      </c>
      <c r="H17" s="33" t="str">
        <f t="shared" ref="H17" si="1">H16</f>
        <v>現在、排出量の算定に取組中</v>
      </c>
      <c r="I17" s="32" t="str">
        <f t="shared" si="0"/>
        <v>現時点で具体的な取組みは行っていない</v>
      </c>
      <c r="K17" s="18"/>
      <c r="L17" s="18"/>
      <c r="M17" s="18"/>
      <c r="N17" s="18"/>
      <c r="O17" s="18"/>
    </row>
    <row r="18" spans="1:15" ht="51" customHeight="1" x14ac:dyDescent="0.45">
      <c r="A18" s="225"/>
      <c r="B18" s="35" t="s">
        <v>145</v>
      </c>
      <c r="C18" s="214" t="s">
        <v>146</v>
      </c>
      <c r="D18" s="215"/>
      <c r="E18" s="34" t="s">
        <v>51</v>
      </c>
      <c r="F18" s="33" t="s">
        <v>147</v>
      </c>
      <c r="G18" s="33" t="s">
        <v>148</v>
      </c>
      <c r="H18" s="33" t="s">
        <v>149</v>
      </c>
      <c r="I18" s="32" t="str">
        <f t="shared" si="0"/>
        <v>現時点で具体的な取組みは行っていない</v>
      </c>
      <c r="K18" s="18"/>
      <c r="L18" s="18"/>
      <c r="M18" s="18"/>
      <c r="N18" s="18"/>
      <c r="O18" s="18"/>
    </row>
    <row r="19" spans="1:15" ht="51" customHeight="1" x14ac:dyDescent="0.45">
      <c r="A19" s="225"/>
      <c r="B19" s="35" t="s">
        <v>150</v>
      </c>
      <c r="C19" s="222" t="s">
        <v>163</v>
      </c>
      <c r="D19" s="223"/>
      <c r="E19" s="37" t="s">
        <v>51</v>
      </c>
      <c r="F19" s="38" t="s">
        <v>112</v>
      </c>
      <c r="G19" s="38" t="s">
        <v>113</v>
      </c>
      <c r="H19" s="38" t="s">
        <v>114</v>
      </c>
      <c r="I19" s="39"/>
      <c r="K19" s="18"/>
      <c r="L19" s="18"/>
      <c r="M19" s="18"/>
      <c r="N19" s="18"/>
      <c r="O19" s="18"/>
    </row>
    <row r="20" spans="1:15" ht="51" customHeight="1" x14ac:dyDescent="0.45">
      <c r="A20" s="225"/>
      <c r="B20" s="35" t="s">
        <v>151</v>
      </c>
      <c r="C20" s="222" t="s">
        <v>161</v>
      </c>
      <c r="D20" s="223"/>
      <c r="E20" s="37" t="s">
        <v>51</v>
      </c>
      <c r="F20" s="38" t="s">
        <v>112</v>
      </c>
      <c r="G20" s="38" t="s">
        <v>113</v>
      </c>
      <c r="H20" s="38" t="s">
        <v>114</v>
      </c>
      <c r="I20" s="39"/>
      <c r="K20" s="18"/>
      <c r="L20" s="18"/>
      <c r="M20" s="18"/>
      <c r="N20" s="18"/>
      <c r="O20" s="18"/>
    </row>
    <row r="21" spans="1:15" ht="51" customHeight="1" x14ac:dyDescent="0.45">
      <c r="A21" s="225"/>
      <c r="B21" s="35" t="s">
        <v>152</v>
      </c>
      <c r="C21" s="222" t="s">
        <v>162</v>
      </c>
      <c r="D21" s="223"/>
      <c r="E21" s="37" t="s">
        <v>51</v>
      </c>
      <c r="F21" s="38" t="s">
        <v>112</v>
      </c>
      <c r="G21" s="38" t="s">
        <v>113</v>
      </c>
      <c r="H21" s="38" t="s">
        <v>114</v>
      </c>
      <c r="I21" s="39"/>
      <c r="K21" s="18"/>
      <c r="L21" s="18"/>
      <c r="M21" s="18"/>
      <c r="N21" s="18"/>
      <c r="O21" s="18"/>
    </row>
    <row r="22" spans="1:15" ht="51" customHeight="1" x14ac:dyDescent="0.45">
      <c r="A22" s="40"/>
      <c r="B22" s="41"/>
      <c r="C22" s="42"/>
      <c r="D22" s="42"/>
      <c r="E22" s="42"/>
      <c r="F22" s="43"/>
      <c r="G22" s="43"/>
      <c r="H22" s="43"/>
      <c r="I22" s="44"/>
      <c r="K22" s="18"/>
      <c r="L22" s="18"/>
      <c r="M22" s="18"/>
      <c r="N22" s="18"/>
      <c r="O22" s="18"/>
    </row>
    <row r="24" spans="1:15" x14ac:dyDescent="0.45">
      <c r="E24" t="str">
        <f t="shared" ref="E24:E29" si="2">E4</f>
        <v>選択ください</v>
      </c>
      <c r="F24" t="str">
        <f t="shared" ref="F24:I29" si="3">F$3&amp;"_"&amp;F4</f>
        <v>A_既に監視体制を構築し、開示済</v>
      </c>
      <c r="G24" t="str">
        <f t="shared" si="3"/>
        <v>B_監視体制は構築しているが、未開示</v>
      </c>
      <c r="H24" t="str">
        <f t="shared" si="3"/>
        <v>C_現在、監視体制構築に向け取組中</v>
      </c>
      <c r="I24" t="str">
        <f t="shared" si="3"/>
        <v>D_現時点で具体的な取組みは行っていない</v>
      </c>
    </row>
    <row r="25" spans="1:15" x14ac:dyDescent="0.45">
      <c r="E25" t="str">
        <f t="shared" si="2"/>
        <v>選択ください</v>
      </c>
      <c r="F25" t="str">
        <f t="shared" si="3"/>
        <v>A_既に役割を社内文書等で規定し、開示済</v>
      </c>
      <c r="G25" t="str">
        <f t="shared" si="3"/>
        <v>B_役割を社内文書等で規定しているが、未開示</v>
      </c>
      <c r="H25" t="str">
        <f t="shared" si="3"/>
        <v>C_現在、役割の規定に向け取組中</v>
      </c>
      <c r="I25" t="str">
        <f t="shared" si="3"/>
        <v>D_現時点で具体的な取組みは行っていない</v>
      </c>
    </row>
    <row r="26" spans="1:15" x14ac:dyDescent="0.45">
      <c r="E26" t="str">
        <f t="shared" si="2"/>
        <v>選択ください</v>
      </c>
      <c r="F26" t="str">
        <f t="shared" si="3"/>
        <v>A_既にリスク・機会、又はいずれかを把握し、開示済</v>
      </c>
      <c r="G26" t="str">
        <f t="shared" si="3"/>
        <v>B_リスク・機会、又はいずれかを把握しているが、未開示</v>
      </c>
      <c r="H26" t="str">
        <f t="shared" si="3"/>
        <v>C_現在、リスク・機会のいずれか、または両方の把握について取組中</v>
      </c>
      <c r="I26" t="str">
        <f t="shared" si="3"/>
        <v>D_現時点で具体的な取組みは行っていない</v>
      </c>
    </row>
    <row r="27" spans="1:15" x14ac:dyDescent="0.45">
      <c r="E27" t="str">
        <f t="shared" si="2"/>
        <v>選択ください</v>
      </c>
      <c r="F27" t="str">
        <f t="shared" si="3"/>
        <v>A_既に財務計画等への影響を分析し、開示済</v>
      </c>
      <c r="G27" t="str">
        <f t="shared" si="3"/>
        <v>B_財務計画等への影響を分析しているが、未開示</v>
      </c>
      <c r="H27" t="str">
        <f t="shared" si="3"/>
        <v>C_現在、財務計画等への影響の分析に取組中</v>
      </c>
      <c r="I27" t="str">
        <f t="shared" si="3"/>
        <v>D_現時点で具体的な取組みは行っていない</v>
      </c>
    </row>
    <row r="28" spans="1:15" x14ac:dyDescent="0.45">
      <c r="E28" t="str">
        <f t="shared" si="2"/>
        <v>選択ください</v>
      </c>
      <c r="F28" t="str">
        <f t="shared" si="3"/>
        <v>A_既にシナリオ分析を実施し、結果を開示済</v>
      </c>
      <c r="G28" t="str">
        <f t="shared" si="3"/>
        <v>B_シナリオ分析は実施済みであるが、結果は未開示</v>
      </c>
      <c r="H28" t="str">
        <f t="shared" si="3"/>
        <v>C_現在、シナリオ分析に取組中</v>
      </c>
      <c r="I28" t="str">
        <f t="shared" si="3"/>
        <v>D_現時点で具体的な取組みは行っていない</v>
      </c>
    </row>
    <row r="29" spans="1:15" x14ac:dyDescent="0.45">
      <c r="E29" t="str">
        <f t="shared" si="2"/>
        <v>選択ください</v>
      </c>
      <c r="F29" t="str">
        <f t="shared" si="3"/>
        <v>A_既にシナリオ分析を実施し、結果を開示済</v>
      </c>
      <c r="G29" t="str">
        <f t="shared" si="3"/>
        <v>B_シナリオ分析は実施済みであるが、結果は未開示</v>
      </c>
      <c r="H29" t="str">
        <f t="shared" si="3"/>
        <v>C_現在、シナリオ分析に取組中</v>
      </c>
      <c r="I29" t="str">
        <f t="shared" si="3"/>
        <v>D_現時点で具体的な取組みは行っていない</v>
      </c>
    </row>
    <row r="30" spans="1:15" x14ac:dyDescent="0.45">
      <c r="E30" t="str">
        <f t="shared" ref="E30" si="4">E10</f>
        <v>選択ください</v>
      </c>
      <c r="F30" t="str">
        <f t="shared" ref="F30:I30" si="5">F$3&amp;"_"&amp;F10</f>
        <v>A_対応済</v>
      </c>
      <c r="G30" t="str">
        <f t="shared" si="5"/>
        <v>B_対応未済</v>
      </c>
      <c r="H30" t="str">
        <f t="shared" si="5"/>
        <v>C_わからない</v>
      </c>
      <c r="I30" t="str">
        <f t="shared" si="5"/>
        <v>D_</v>
      </c>
    </row>
    <row r="31" spans="1:15" x14ac:dyDescent="0.45">
      <c r="E31" t="str">
        <f>E11</f>
        <v>選択ください</v>
      </c>
      <c r="F31" t="str">
        <f t="shared" ref="F31:I34" si="6">F$3&amp;"_"&amp;F11</f>
        <v>A_既にリスクの特定／評価プロセスを開示済</v>
      </c>
      <c r="G31" t="str">
        <f t="shared" si="6"/>
        <v>B_リスクの特定／評価プロセス導入済みであるが、未開示</v>
      </c>
      <c r="H31" t="str">
        <f t="shared" si="6"/>
        <v>C_現在、リスクの特定／評価プロセス導入に取組中</v>
      </c>
      <c r="I31" t="str">
        <f t="shared" si="6"/>
        <v>D_現時点で具体的な取組みは行っていない</v>
      </c>
    </row>
    <row r="32" spans="1:15" x14ac:dyDescent="0.45">
      <c r="E32" t="str">
        <f>E12</f>
        <v>選択ください</v>
      </c>
      <c r="F32" t="str">
        <f t="shared" si="6"/>
        <v>A_既に管理プロセスを開示済</v>
      </c>
      <c r="G32" t="str">
        <f t="shared" si="6"/>
        <v>B_管理プロセスを導入済みであるが、未開示</v>
      </c>
      <c r="H32" t="str">
        <f t="shared" si="6"/>
        <v>C_現在、管理プロセスの導入に取組中</v>
      </c>
      <c r="I32" t="str">
        <f t="shared" si="6"/>
        <v>D_現時点で具体的な取組みは行っていない</v>
      </c>
    </row>
    <row r="33" spans="5:9" x14ac:dyDescent="0.45">
      <c r="E33" t="str">
        <f>E13</f>
        <v>選択ください</v>
      </c>
      <c r="F33" t="str">
        <f t="shared" si="6"/>
        <v>A_既に統合リスク管理体制について開示済</v>
      </c>
      <c r="G33" t="str">
        <f t="shared" si="6"/>
        <v>B_統合リスク管理体制は導入済みであるが、未開示</v>
      </c>
      <c r="H33" t="str">
        <f t="shared" si="6"/>
        <v>C_現在、統合リスク管理体制の導入に取組中</v>
      </c>
      <c r="I33" t="str">
        <f t="shared" si="6"/>
        <v>D_現時点で具体的な取組みは行っていない</v>
      </c>
    </row>
    <row r="34" spans="5:9" x14ac:dyDescent="0.45">
      <c r="E34" t="str">
        <f>E14</f>
        <v>選択ください</v>
      </c>
      <c r="F34" t="str">
        <f t="shared" si="6"/>
        <v>A_対応済</v>
      </c>
      <c r="G34" t="str">
        <f t="shared" si="6"/>
        <v>B_対応未済</v>
      </c>
      <c r="H34" t="str">
        <f t="shared" si="6"/>
        <v>C_わからない</v>
      </c>
      <c r="I34" t="str">
        <f t="shared" si="6"/>
        <v>D_</v>
      </c>
    </row>
    <row r="35" spans="5:9" x14ac:dyDescent="0.45">
      <c r="E35" t="str">
        <f t="shared" ref="E35:E38" si="7">E15</f>
        <v>選択ください</v>
      </c>
      <c r="F35" t="str">
        <f t="shared" ref="F35:I38" si="8">F$3&amp;"_"&amp;F15</f>
        <v>A_既に指標を設定し開示済</v>
      </c>
      <c r="G35" t="str">
        <f t="shared" si="8"/>
        <v>B_指標の設定は済んでいるが、未開示</v>
      </c>
      <c r="H35" t="str">
        <f t="shared" si="8"/>
        <v>C_現在、指標の設定に取組中</v>
      </c>
      <c r="I35" t="str">
        <f t="shared" si="8"/>
        <v>D_現時点で具体的な取組みは行っていない</v>
      </c>
    </row>
    <row r="36" spans="5:9" x14ac:dyDescent="0.45">
      <c r="E36" t="str">
        <f t="shared" si="7"/>
        <v>選択ください</v>
      </c>
      <c r="F36" t="str">
        <f t="shared" si="8"/>
        <v>A_既に排出量を算定し開示済</v>
      </c>
      <c r="G36" t="str">
        <f t="shared" si="8"/>
        <v>B_排出量は算定済みであるが、未開示</v>
      </c>
      <c r="H36" t="str">
        <f t="shared" si="8"/>
        <v>C_現在、排出量の算定に取組中</v>
      </c>
      <c r="I36" t="str">
        <f t="shared" si="8"/>
        <v>D_現時点で具体的な取組みは行っていない</v>
      </c>
    </row>
    <row r="37" spans="5:9" x14ac:dyDescent="0.45">
      <c r="E37" t="str">
        <f t="shared" si="7"/>
        <v>選択ください</v>
      </c>
      <c r="F37" t="str">
        <f t="shared" si="8"/>
        <v>A_既に排出量を算定し開示済</v>
      </c>
      <c r="G37" t="str">
        <f t="shared" si="8"/>
        <v>B_排出量は算定済みであるが、未開示</v>
      </c>
      <c r="H37" t="str">
        <f t="shared" si="8"/>
        <v>C_現在、排出量の算定に取組中</v>
      </c>
      <c r="I37" t="str">
        <f t="shared" si="8"/>
        <v>D_現時点で具体的な取組みは行っていない</v>
      </c>
    </row>
    <row r="38" spans="5:9" x14ac:dyDescent="0.45">
      <c r="E38" t="str">
        <f t="shared" si="7"/>
        <v>選択ください</v>
      </c>
      <c r="F38" t="str">
        <f t="shared" si="8"/>
        <v>A_既に目標を設定し開示済み</v>
      </c>
      <c r="G38" t="str">
        <f t="shared" si="8"/>
        <v>B_目標の設定は済んでいるが、未開示</v>
      </c>
      <c r="H38" t="str">
        <f t="shared" si="8"/>
        <v>C_現在、目標設定に取組中</v>
      </c>
      <c r="I38" t="str">
        <f t="shared" si="8"/>
        <v>D_現時点で具体的な取組みは行っていない</v>
      </c>
    </row>
    <row r="39" spans="5:9" x14ac:dyDescent="0.45">
      <c r="E39" t="str">
        <f>E19</f>
        <v>選択ください</v>
      </c>
      <c r="F39" t="str">
        <f t="shared" ref="F39:I41" si="9">F$3&amp;"_"&amp;F19</f>
        <v>A_対応済</v>
      </c>
      <c r="G39" t="str">
        <f t="shared" si="9"/>
        <v>B_対応未済</v>
      </c>
      <c r="H39" t="str">
        <f t="shared" si="9"/>
        <v>C_わからない</v>
      </c>
      <c r="I39" t="str">
        <f t="shared" si="9"/>
        <v>D_</v>
      </c>
    </row>
    <row r="40" spans="5:9" x14ac:dyDescent="0.45">
      <c r="E40" t="str">
        <f>E20</f>
        <v>選択ください</v>
      </c>
      <c r="F40" t="str">
        <f t="shared" si="9"/>
        <v>A_対応済</v>
      </c>
      <c r="G40" t="str">
        <f t="shared" si="9"/>
        <v>B_対応未済</v>
      </c>
      <c r="H40" t="str">
        <f t="shared" si="9"/>
        <v>C_わからない</v>
      </c>
      <c r="I40" t="str">
        <f t="shared" si="9"/>
        <v>D_</v>
      </c>
    </row>
    <row r="41" spans="5:9" x14ac:dyDescent="0.45">
      <c r="E41" t="str">
        <f>E21</f>
        <v>選択ください</v>
      </c>
      <c r="F41" t="str">
        <f t="shared" si="9"/>
        <v>A_対応済</v>
      </c>
      <c r="G41" t="str">
        <f t="shared" si="9"/>
        <v>B_対応未済</v>
      </c>
      <c r="H41" t="str">
        <f t="shared" si="9"/>
        <v>C_わからない</v>
      </c>
      <c r="I41" t="str">
        <f t="shared" si="9"/>
        <v>D_</v>
      </c>
    </row>
  </sheetData>
  <mergeCells count="24">
    <mergeCell ref="A15:A21"/>
    <mergeCell ref="C19:D19"/>
    <mergeCell ref="C20:D20"/>
    <mergeCell ref="C21:D21"/>
    <mergeCell ref="C12:D12"/>
    <mergeCell ref="C13:D13"/>
    <mergeCell ref="C15:D15"/>
    <mergeCell ref="C16:C17"/>
    <mergeCell ref="C18:D18"/>
    <mergeCell ref="B16:B17"/>
    <mergeCell ref="F2:I2"/>
    <mergeCell ref="A4:A5"/>
    <mergeCell ref="C4:D4"/>
    <mergeCell ref="C5:D5"/>
    <mergeCell ref="C11:D11"/>
    <mergeCell ref="B8:B9"/>
    <mergeCell ref="C7:D7"/>
    <mergeCell ref="C8:C9"/>
    <mergeCell ref="C2:D2"/>
    <mergeCell ref="A6:A10"/>
    <mergeCell ref="C10:D10"/>
    <mergeCell ref="A11:A14"/>
    <mergeCell ref="C14:D14"/>
    <mergeCell ref="C6:D6"/>
  </mergeCells>
  <phoneticPr fontId="1"/>
  <pageMargins left="0.7" right="0.7" top="0.75" bottom="0.75" header="0.3" footer="0.3"/>
  <pageSetup paperSize="9"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FC828-AC88-4203-9410-DF45C2A68D20}">
  <dimension ref="B1:F8"/>
  <sheetViews>
    <sheetView workbookViewId="0"/>
  </sheetViews>
  <sheetFormatPr defaultRowHeight="18" x14ac:dyDescent="0.45"/>
  <cols>
    <col min="2" max="2" width="26.5" customWidth="1"/>
    <col min="3" max="3" width="50.5" bestFit="1" customWidth="1"/>
  </cols>
  <sheetData>
    <row r="1" spans="2:6" x14ac:dyDescent="0.45">
      <c r="B1" t="s">
        <v>153</v>
      </c>
      <c r="C1" t="s">
        <v>176</v>
      </c>
      <c r="D1" t="s">
        <v>154</v>
      </c>
      <c r="E1" t="s">
        <v>154</v>
      </c>
      <c r="F1" t="s">
        <v>155</v>
      </c>
    </row>
    <row r="2" spans="2:6" x14ac:dyDescent="0.45">
      <c r="B2" t="s">
        <v>157</v>
      </c>
      <c r="C2" t="s">
        <v>157</v>
      </c>
      <c r="D2" t="s">
        <v>157</v>
      </c>
      <c r="E2" t="s">
        <v>157</v>
      </c>
    </row>
    <row r="3" spans="2:6" x14ac:dyDescent="0.45">
      <c r="B3" t="s">
        <v>72</v>
      </c>
      <c r="C3" t="s">
        <v>173</v>
      </c>
      <c r="D3">
        <v>0</v>
      </c>
      <c r="E3">
        <v>1</v>
      </c>
      <c r="F3" t="s">
        <v>156</v>
      </c>
    </row>
    <row r="4" spans="2:6" x14ac:dyDescent="0.45">
      <c r="B4" t="s">
        <v>73</v>
      </c>
      <c r="C4" t="s">
        <v>174</v>
      </c>
      <c r="D4">
        <v>1</v>
      </c>
      <c r="E4">
        <v>2</v>
      </c>
    </row>
    <row r="5" spans="2:6" x14ac:dyDescent="0.45">
      <c r="C5" t="s">
        <v>175</v>
      </c>
      <c r="D5">
        <v>2</v>
      </c>
      <c r="E5">
        <v>3</v>
      </c>
    </row>
    <row r="6" spans="2:6" x14ac:dyDescent="0.45">
      <c r="C6" t="s">
        <v>158</v>
      </c>
      <c r="D6">
        <v>3</v>
      </c>
    </row>
    <row r="8" spans="2:6" x14ac:dyDescent="0.45">
      <c r="C8" t="str">
        <f>LEFT(応募申請書!J41,1)</f>
        <v>選</v>
      </c>
    </row>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7921EC6E15F04B98FB33CCB923941B" ma:contentTypeVersion="4" ma:contentTypeDescription="新しいドキュメントを作成します。" ma:contentTypeScope="" ma:versionID="49d5e9d6993bbb7cb7035c053766ef5f">
  <xsd:schema xmlns:xsd="http://www.w3.org/2001/XMLSchema" xmlns:xs="http://www.w3.org/2001/XMLSchema" xmlns:p="http://schemas.microsoft.com/office/2006/metadata/properties" xmlns:ns2="7872c4f9-ec67-422d-ad5e-71d9d3f860d5" targetNamespace="http://schemas.microsoft.com/office/2006/metadata/properties" ma:root="true" ma:fieldsID="7f0f1026444580a0c1614a654d57083b" ns2:_="">
    <xsd:import namespace="7872c4f9-ec67-422d-ad5e-71d9d3f860d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2c4f9-ec67-422d-ad5e-71d9d3f860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C53036-0A55-4909-A672-F437F9398E30}">
  <ds:schemaRefs>
    <ds:schemaRef ds:uri="http://schemas.openxmlformats.org/package/2006/metadata/core-properties"/>
    <ds:schemaRef ds:uri="http://schemas.microsoft.com/office/2006/metadata/properties"/>
    <ds:schemaRef ds:uri="7872c4f9-ec67-422d-ad5e-71d9d3f860d5"/>
    <ds:schemaRef ds:uri="http://schemas.microsoft.com/office/2006/documentManagement/types"/>
    <ds:schemaRef ds:uri="http://purl.org/dc/dcmitype/"/>
    <ds:schemaRef ds:uri="http://schemas.microsoft.com/office/infopath/2007/PartnerControls"/>
    <ds:schemaRef ds:uri="http://www.w3.org/XML/1998/namespace"/>
    <ds:schemaRef ds:uri="http://purl.org/dc/elements/1.1/"/>
    <ds:schemaRef ds:uri="http://purl.org/dc/terms/"/>
  </ds:schemaRefs>
</ds:datastoreItem>
</file>

<file path=customXml/itemProps2.xml><?xml version="1.0" encoding="utf-8"?>
<ds:datastoreItem xmlns:ds="http://schemas.openxmlformats.org/officeDocument/2006/customXml" ds:itemID="{495B3B53-D674-4BF7-871F-0F7532C907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72c4f9-ec67-422d-ad5e-71d9d3f860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AD6613-6457-49E0-AC0C-49B693ED7A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応募申請書</vt:lpstr>
      <vt:lpstr>自己診断シート</vt:lpstr>
      <vt:lpstr>【記入例】応募申請書 </vt:lpstr>
      <vt:lpstr>【記入例】自己診断シート</vt:lpstr>
      <vt:lpstr>選択肢リスト（非表示予定）→</vt:lpstr>
      <vt:lpstr>回答リストA_自己診断シート</vt:lpstr>
      <vt:lpstr>回答リストB_自己診断シート</vt:lpstr>
      <vt:lpstr>回答リスト_応募申請書</vt:lpstr>
      <vt:lpstr>'【記入例】応募申請書 '!Print_Area</vt:lpstr>
      <vt:lpstr>【記入例】自己診断シート!Print_Area</vt:lpstr>
      <vt:lpstr>応募申請書!Print_Area</vt:lpstr>
      <vt:lpstr>自己診断シート!Print_Area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0x010100B47921EC6E15F04B98FB33CCB923941B</vt:lpwstr>
  </property>
</Properties>
</file>