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1C529B66-A4DF-4975-80DD-76D3B9F63767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46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<sst xmlns="http://schemas.openxmlformats.org/spreadsheetml/2006/main" count="545" uniqueCount="544">
  <si>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</si>
  <si>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</si>
  <si>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</si>
  <si>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</si>
  <si>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</si>
  <si>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</si>
  <si>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</si>
  <si>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</si>
  <si>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</si>
  <si>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</si>
  <si>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</si>
  <si>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</si>
  <si>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</si>
  <si>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</si>
  <si>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</si>
  <si>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</si>
  <si>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</si>
  <si>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</si>
  <si>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</si>
  <si>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</si>
  <si>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</si>
  <si>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</si>
  <si>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</si>
  <si>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</si>
  <si>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</si>
  <si>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</si>
  <si>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</si>
  <si>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</si>
  <si>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</si>
  <si>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</si>
  <si>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</si>
  <si>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</si>
  <si>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</si>
  <si>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</si>
  <si>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</si>
  <si>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</si>
  <si>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</si>
  <si>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</si>
  <si>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</si>
  <si>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</si>
  <si>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</si>
  <si>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</si>
  <si>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</si>
  <si>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</si>
  <si>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</si>
  <si>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</si>
  <si>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</si>
  <si>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</si>
  <si>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</si>
  <si>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</si>
  <si>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</si>
  <si>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</si>
  <si>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</si>
  <si>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</si>
  <si>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</si>
  <si>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</si>
  <si>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</si>
  <si>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</si>
  <si>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</si>
  <si>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</si>
  <si>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</si>
  <si>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</si>
  <si>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</si>
  <si>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</si>
  <si>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</si>
  <si>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</si>
  <si>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</si>
  <si>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</si>
  <si>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</si>
  <si>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</si>
  <si>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</si>
  <si>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</si>
  <si>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</si>
  <si>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</si>
  <si>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</si>
  <si>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</si>
  <si>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</si>
  <si>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</si>
  <si>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</si>
  <si>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</si>
  <si>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</si>
  <si>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</si>
  <si>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</si>
  <si>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</si>
  <si>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</si>
  <si>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</si>
  <si>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</si>
  <si>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</si>
  <si>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</si>
  <si>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</si>
  <si>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</si>
  <si>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</si>
  <si>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</si>
  <si>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</si>
  <si>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</si>
  <si>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</si>
  <si>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</si>
  <si>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</si>
  <si>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</si>
  <si>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</si>
  <si>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</si>
  <si>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</si>
  <si>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</si>
  <si>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</si>
  <si>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</si>
  <si>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</si>
  <si>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</si>
  <si>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</si>
  <si>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</si>
  <si>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</si>
  <si>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</si>
  <si>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</si>
  <si>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</si>
  <si>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</si>
  <si>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</si>
  <si>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</si>
  <si>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</si>
  <si>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</si>
  <si>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</si>
  <si>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</si>
  <si>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</si>
  <si>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</si>
  <si>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</si>
  <si>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</si>
  <si>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</si>
  <si>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</si>
  <si>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</si>
  <si>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</si>
  <si>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</si>
  <si>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</si>
  <si>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</si>
  <si>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</si>
  <si>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</si>
  <si>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</si>
  <si>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</si>
  <si>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</si>
  <si>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</si>
  <si>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</si>
  <si>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</si>
  <si>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</si>
  <si>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</si>
  <si>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</si>
  <si>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</si>
  <si>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</si>
  <si>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</si>
  <si>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</si>
  <si>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</si>
  <si>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</si>
  <si>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</si>
  <si>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</si>
  <si>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</si>
  <si>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</si>
  <si>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</si>
  <si>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</si>
  <si>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</si>
  <si>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</si>
  <si>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</si>
  <si>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</si>
  <si>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</si>
  <si>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</si>
  <si>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</si>
  <si>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</si>
  <si>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</si>
  <si>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</si>
  <si>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</si>
  <si>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</si>
  <si>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</si>
  <si>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</si>
  <si>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</si>
  <si>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</si>
  <si>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</si>
  <si>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</si>
  <si>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</si>
  <si>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</si>
  <si>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</si>
  <si>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</si>
  <si>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</si>
  <si>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</si>
  <si>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</si>
  <si>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</si>
  <si>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</si>
  <si>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</si>
  <si>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</si>
  <si>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</si>
  <si>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</si>
  <si>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</si>
  <si>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</si>
  <si>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</si>
  <si>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</si>
  <si>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</si>
  <si>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</si>
  <si>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</si>
  <si>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</si>
  <si>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</si>
  <si>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</si>
  <si>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</si>
  <si>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</si>
  <si>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</si>
  <si>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</si>
  <si>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</si>
  <si>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</si>
  <si>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</si>
  <si>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</si>
  <si>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</si>
  <si>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</si>
  <si>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</si>
  <si>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</si>
  <si>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</si>
  <si>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</si>
  <si>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</si>
  <si>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</si>
  <si>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</si>
  <si>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</si>
  <si>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</si>
  <si>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</si>
  <si>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</si>
  <si>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</si>
  <si>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</si>
  <si>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</si>
  <si>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</si>
  <si>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</si>
  <si>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</si>
  <si>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</si>
  <si>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</si>
  <si>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</si>
  <si>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</si>
  <si>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</si>
  <si>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</si>
  <si>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</si>
  <si>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</si>
  <si>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</si>
  <si>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</si>
  <si>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</si>
  <si>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</si>
  <si>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</si>
  <si>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</si>
  <si>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</si>
  <si>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</si>
  <si>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</si>
  <si>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</si>
  <si>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</si>
  <si>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</si>
  <si>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</si>
  <si>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</si>
  <si>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</si>
  <si>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</si>
  <si>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</si>
  <si>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</si>
  <si>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</si>
  <si>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</si>
  <si>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</si>
  <si>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</si>
  <si>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</si>
  <si>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</si>
  <si>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</si>
  <si>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</si>
  <si>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</si>
  <si>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</si>
  <si>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</si>
  <si>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</si>
  <si>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</si>
  <si>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</si>
  <si>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</si>
  <si>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</si>
  <si>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</si>
  <si>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</si>
  <si>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</si>
  <si>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</si>
  <si>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</si>
  <si>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</si>
  <si>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</si>
  <si>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</si>
  <si>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</si>
  <si>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</si>
  <si>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</si>
  <si>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</si>
  <si>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</si>
  <si>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</si>
  <si>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</si>
  <si>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</si>
  <si>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</si>
  <si>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</si>
  <si>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</si>
  <si>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</si>
  <si>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</si>
  <si>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</si>
  <si>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</si>
  <si>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</si>
  <si>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</si>
  <si>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</si>
  <si>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</si>
  <si>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</si>
  <si>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</si>
  <si>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</si>
  <si>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</si>
  <si>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</si>
  <si>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</si>
  <si>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</si>
  <si>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</si>
  <si>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</si>
  <si>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</si>
  <si>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</si>
  <si>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</si>
  <si>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</si>
  <si>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</si>
  <si>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</si>
  <si>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</si>
  <si>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</si>
  <si>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</si>
  <si>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</si>
  <si>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</si>
  <si>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</si>
  <si>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</si>
  <si>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</si>
  <si>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</si>
  <si>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</si>
  <si>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</si>
  <si>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</si>
  <si>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</si>
  <si>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</si>
  <si>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</si>
  <si>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</si>
  <si>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</si>
  <si>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</si>
  <si>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</si>
  <si>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</si>
  <si>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</si>
  <si>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</si>
  <si>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</si>
  <si>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</si>
  <si>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</si>
  <si>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</si>
  <si>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</si>
  <si>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</si>
  <si>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</si>
  <si>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</si>
  <si>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</si>
  <si>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</si>
  <si>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</si>
  <si>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</si>
  <si>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</si>
  <si>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</si>
  <si>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</si>
  <si>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</si>
  <si>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</si>
  <si>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</si>
  <si>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</si>
  <si>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</si>
  <si>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</si>
  <si>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</si>
  <si>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</si>
  <si>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</si>
  <si>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</si>
  <si>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</si>
  <si>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</si>
  <si>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</si>
  <si>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</si>
  <si>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</si>
  <si>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</si>
  <si>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</si>
  <si>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</si>
  <si>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</si>
  <si>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</si>
  <si>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</si>
  <si>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</si>
  <si>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</si>
  <si>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</si>
  <si>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</si>
  <si>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</si>
  <si>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</si>
  <si>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</si>
  <si>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</si>
  <si>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</si>
  <si>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</si>
  <si>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</si>
  <si>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</si>
  <si>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</si>
  <si>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</si>
  <si>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</si>
  <si>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</si>
  <si>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</si>
  <si>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</si>
  <si>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</si>
  <si>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</si>
  <si>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</si>
  <si>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</si>
  <si>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</si>
  <si>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</si>
  <si>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</si>
  <si>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</si>
  <si>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</si>
  <si>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</si>
  <si>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</si>
  <si>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</si>
  <si>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</si>
  <si>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</si>
  <si>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</si>
  <si>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</si>
  <si>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</si>
  <si>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</si>
  <si>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</si>
  <si>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</si>
  <si>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</si>
  <si>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</si>
  <si>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</si>
  <si>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</si>
  <si>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</si>
  <si>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</si>
  <si>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</si>
  <si>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</si>
  <si>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</si>
  <si>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</si>
  <si>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</si>
  <si>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</si>
  <si>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</si>
  <si>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</si>
  <si>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</si>
  <si>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</si>
  <si>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</si>
  <si>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</si>
  <si>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</si>
  <si>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</si>
  <si>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</si>
  <si>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</si>
  <si>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</si>
  <si>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</si>
  <si>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</si>
  <si>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</si>
  <si>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</si>
  <si>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</si>
  <si>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</si>
  <si>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</si>
  <si>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</si>
  <si>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</si>
  <si>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</si>
  <si>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</si>
  <si>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</si>
  <si>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</si>
  <si>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</si>
  <si>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</si>
  <si>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</si>
  <si>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</si>
  <si>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</si>
  <si>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</si>
  <si>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</si>
  <si>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</si>
  <si>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</si>
  <si>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</si>
  <si>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</si>
  <si>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</si>
  <si>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</si>
  <si>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</si>
  <si>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</si>
  <si>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</si>
  <si>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</si>
  <si>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</si>
  <si>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</si>
  <si>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</si>
  <si>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</si>
  <si>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</si>
  <si>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</si>
  <si>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</si>
  <si>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</si>
  <si>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</si>
  <si>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</si>
  <si>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</si>
  <si>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</si>
  <si>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</si>
  <si>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</si>
  <si>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</si>
  <si>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</si>
  <si>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</si>
  <si>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</si>
  <si>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</si>
  <si>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</si>
  <si>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</si>
  <si>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</si>
  <si>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</si>
  <si>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</si>
  <si>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</si>
  <si>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</si>
  <si>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</si>
  <si>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</si>
  <si>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</si>
  <si>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</si>
  <si>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</si>
  <si>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</si>
  <si>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</si>
  <si>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</si>
  <si>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</si>
  <si>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</si>
  <si>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</si>
  <si>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</si>
  <si>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</si>
  <si>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</si>
  <si>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</si>
  <si>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</si>
  <si>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</si>
  <si>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</si>
  <si>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</si>
  <si>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</si>
  <si>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</si>
  <si>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</si>
  <si>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</si>
  <si>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</si>
  <si>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</si>
  <si>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</si>
  <si>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</si>
  <si>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</si>
  <si>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</si>
  <si>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</si>
  <si>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</si>
  <si>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</si>
  <si>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</si>
  <si>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</si>
  <si>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</si>
  <si>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</si>
  <si>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</si>
  <si>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</si>
  <si>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</si>
  <si>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</si>
  <si>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</si>
  <si>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</si>
  <si>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</si>
  <si>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</si>
  <si>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</si>
  <si>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</si>
  <si>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</si>
  <si>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</si>
  <si>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</si>
  <si>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</si>
  <si>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</si>
  <si>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</si>
  <si>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</si>
  <si>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</si>
  <si>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</si>
  <si>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</si>
  <si>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</si>
  <si>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</si>
  <si>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</si>
  <si>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</si>
  <si>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</si>
  <si>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総括表46　排出源別・対象化学物質別の排出量推計結果（2024年度：鹿児島県）［１．対象業種を営む事業者からのすそ切り以下～23.産業廃棄物焼却施設］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</si>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</sst>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9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8" t="s">
        <v>542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 x14ac:dyDescent="0.2">
      <c r="A2" s="59" t="s">
        <v>0</v>
      </c>
      <c r="B2" s="59"/>
      <c r="C2" s="60" t="s">
        <v>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</row>
    <row r="3" spans="1:26" ht="13.5" customHeight="1" x14ac:dyDescent="0.2">
      <c r="A3" s="63" t="s">
        <v>540</v>
      </c>
      <c r="B3" s="65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7" t="s">
        <v>2</v>
      </c>
    </row>
    <row r="4" spans="1:26" ht="39" x14ac:dyDescent="0.2">
      <c r="A4" s="64"/>
      <c r="B4" s="66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8"/>
    </row>
    <row r="5" spans="1:26" x14ac:dyDescent="0.2">
      <c r="A5" s="8">
        <v>1</v>
      </c>
      <c r="B5" s="7" t="s">
        <v>26</v>
      </c>
      <c r="C5" s="8">
        <v>42.101997074642824</v>
      </c>
      <c r="D5" s="9">
        <v>10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10.226985136765089</v>
      </c>
      <c r="X5" s="10">
        <v>14.473506079735884</v>
      </c>
      <c r="Y5" s="11">
        <v>113.44409803211018</v>
      </c>
      <c r="Z5" s="12">
        <v>190.24658632325395</v>
      </c>
    </row>
    <row r="6" spans="1:26" x14ac:dyDescent="0.2">
      <c r="A6" s="8">
        <v>2</v>
      </c>
      <c r="B6" s="7" t="s">
        <v>27</v>
      </c>
      <c r="C6" s="14">
        <v>1.1105301803456915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0.28647940628436297</v>
      </c>
      <c r="X6" s="10"/>
      <c r="Y6" s="11"/>
      <c r="Z6" s="21">
        <v>1.3970095866300545</v>
      </c>
    </row>
    <row r="7" spans="1:26" x14ac:dyDescent="0.2">
      <c r="A7" s="8">
        <v>3</v>
      </c>
      <c r="B7" s="7" t="s">
        <v>28</v>
      </c>
      <c r="C7" s="14">
        <v>4.5829498521362328</v>
      </c>
      <c r="D7" s="9"/>
      <c r="E7" s="9"/>
      <c r="F7" s="9">
        <v>296.83290536174889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4.1227402292954081E-2</v>
      </c>
      <c r="X7" s="10"/>
      <c r="Y7" s="11"/>
      <c r="Z7" s="12">
        <v>301.45708261617807</v>
      </c>
    </row>
    <row r="8" spans="1:26" x14ac:dyDescent="0.2">
      <c r="A8" s="8">
        <v>4</v>
      </c>
      <c r="B8" s="7" t="s">
        <v>29</v>
      </c>
      <c r="C8" s="14">
        <v>8.2785825375458337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5.038544547000404E-3</v>
      </c>
      <c r="X8" s="10"/>
      <c r="Y8" s="11"/>
      <c r="Z8" s="21">
        <v>8.283621082092834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296.83290536174889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296.83290536174889</v>
      </c>
    </row>
    <row r="10" spans="1:26" x14ac:dyDescent="0.2">
      <c r="A10" s="8">
        <v>7</v>
      </c>
      <c r="B10" s="7" t="s">
        <v>113</v>
      </c>
      <c r="C10" s="8">
        <v>19.603140133984379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4.5930936232428415E-2</v>
      </c>
      <c r="X10" s="10"/>
      <c r="Y10" s="11"/>
      <c r="Z10" s="12">
        <v>19.649071070216806</v>
      </c>
    </row>
    <row r="11" spans="1:26" x14ac:dyDescent="0.2">
      <c r="A11" s="8">
        <v>8</v>
      </c>
      <c r="B11" s="7" t="s">
        <v>30</v>
      </c>
      <c r="C11" s="17">
        <v>5.346207931352899E-2</v>
      </c>
      <c r="D11" s="9"/>
      <c r="E11" s="9"/>
      <c r="F11" s="9">
        <v>296.83290536174889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3.0033901949147973E-3</v>
      </c>
      <c r="X11" s="10"/>
      <c r="Y11" s="11"/>
      <c r="Z11" s="12">
        <v>296.88937083125734</v>
      </c>
    </row>
    <row r="12" spans="1:26" x14ac:dyDescent="0.2">
      <c r="A12" s="8">
        <v>9</v>
      </c>
      <c r="B12" s="7" t="s">
        <v>31</v>
      </c>
      <c r="C12" s="30">
        <v>0.51666753596584081</v>
      </c>
      <c r="D12" s="9"/>
      <c r="E12" s="9"/>
      <c r="F12" s="9"/>
      <c r="G12" s="9"/>
      <c r="H12" s="9"/>
      <c r="I12" s="9"/>
      <c r="J12" s="9"/>
      <c r="K12" s="9"/>
      <c r="L12" s="9">
        <v>93.338921101261349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0.19670740683409685</v>
      </c>
      <c r="X12" s="10"/>
      <c r="Y12" s="11"/>
      <c r="Z12" s="12">
        <v>94.052296044061279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63.368343871165138</v>
      </c>
      <c r="L13" s="9">
        <v>302.10275901460949</v>
      </c>
      <c r="M13" s="9">
        <v>330.78014542689039</v>
      </c>
      <c r="N13" s="9">
        <v>14.789548026015567</v>
      </c>
      <c r="O13" s="9">
        <v>689.66241812462022</v>
      </c>
      <c r="P13" s="9">
        <v>87.975404401084134</v>
      </c>
      <c r="Q13" s="9">
        <v>192.55895267003862</v>
      </c>
      <c r="R13" s="9"/>
      <c r="S13" s="9"/>
      <c r="T13" s="9"/>
      <c r="U13" s="9"/>
      <c r="V13" s="10"/>
      <c r="W13" s="10"/>
      <c r="X13" s="10"/>
      <c r="Y13" s="11"/>
      <c r="Z13" s="12">
        <v>1681.2375715344238</v>
      </c>
    </row>
    <row r="14" spans="1:26" x14ac:dyDescent="0.2">
      <c r="A14" s="8">
        <v>12</v>
      </c>
      <c r="B14" s="7" t="s">
        <v>33</v>
      </c>
      <c r="C14" s="30">
        <v>0.47871363410152323</v>
      </c>
      <c r="D14" s="9"/>
      <c r="E14" s="9"/>
      <c r="F14" s="9"/>
      <c r="G14" s="9"/>
      <c r="H14" s="9"/>
      <c r="I14" s="9"/>
      <c r="J14" s="9"/>
      <c r="K14" s="9">
        <v>593.45619198422082</v>
      </c>
      <c r="L14" s="9">
        <v>1659.2100687221903</v>
      </c>
      <c r="M14" s="9">
        <v>7248.7628876958497</v>
      </c>
      <c r="N14" s="9">
        <v>73.909937177992916</v>
      </c>
      <c r="O14" s="9">
        <v>2918.2227223643304</v>
      </c>
      <c r="P14" s="9">
        <v>6987.8100353013151</v>
      </c>
      <c r="Q14" s="9">
        <v>256.74527022671822</v>
      </c>
      <c r="R14" s="9">
        <v>304.21140084523404</v>
      </c>
      <c r="S14" s="9"/>
      <c r="T14" s="9"/>
      <c r="U14" s="9"/>
      <c r="V14" s="10"/>
      <c r="W14" s="15">
        <v>0.20990813870774078</v>
      </c>
      <c r="X14" s="10"/>
      <c r="Y14" s="11">
        <v>56.149264581457437</v>
      </c>
      <c r="Z14" s="12">
        <v>20099.166400672115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0.25634883378178563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6.710657409286812E-3</v>
      </c>
      <c r="X17" s="10"/>
      <c r="Y17" s="11"/>
      <c r="Z17" s="23">
        <v>0.26305949119107247</v>
      </c>
    </row>
    <row r="18" spans="1:26" x14ac:dyDescent="0.2">
      <c r="A18" s="8">
        <v>20</v>
      </c>
      <c r="B18" s="7" t="s">
        <v>364</v>
      </c>
      <c r="C18" s="8">
        <v>109.36347512319979</v>
      </c>
      <c r="D18" s="9"/>
      <c r="E18" s="31">
        <v>5.5552092195421232E-2</v>
      </c>
      <c r="F18" s="9"/>
      <c r="G18" s="9"/>
      <c r="H18" s="9"/>
      <c r="I18" s="9">
        <v>131592.1658374765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17665.667049491087</v>
      </c>
      <c r="X18" s="10"/>
      <c r="Y18" s="11"/>
      <c r="Z18" s="12">
        <v>149367.25191418297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942.5</v>
      </c>
      <c r="E20" s="9">
        <v>272.53910908531725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1215.0391090853172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8200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8200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891.28957339913836</v>
      </c>
      <c r="D26" s="9">
        <v>1915.600000007641</v>
      </c>
      <c r="E26" s="9">
        <v>42.468181215690834</v>
      </c>
      <c r="F26" s="9"/>
      <c r="G26" s="9"/>
      <c r="H26" s="9"/>
      <c r="I26" s="9">
        <v>73605.606943738225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15217.472123924827</v>
      </c>
      <c r="X26" s="10"/>
      <c r="Y26" s="11"/>
      <c r="Z26" s="12">
        <v>91672.436822285526</v>
      </c>
    </row>
    <row r="27" spans="1:26" x14ac:dyDescent="0.2">
      <c r="A27" s="8">
        <v>31</v>
      </c>
      <c r="B27" s="7" t="s">
        <v>36</v>
      </c>
      <c r="C27" s="8">
        <v>15.194957027746559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71.427643871136553</v>
      </c>
      <c r="X27" s="10"/>
      <c r="Y27" s="20">
        <v>2.6855562667317763</v>
      </c>
      <c r="Z27" s="12">
        <v>89.308157165614887</v>
      </c>
    </row>
    <row r="28" spans="1:26" x14ac:dyDescent="0.2">
      <c r="A28" s="8">
        <v>32</v>
      </c>
      <c r="B28" s="7" t="s">
        <v>116</v>
      </c>
      <c r="C28" s="47">
        <v>7.1646719174440631E-4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7.1646719174440631E-4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0.9582136204108489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0.9582136204108489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473.72530525024655</v>
      </c>
      <c r="L31" s="9">
        <v>2622.6052597820303</v>
      </c>
      <c r="M31" s="9">
        <v>1440.7645316416019</v>
      </c>
      <c r="N31" s="9"/>
      <c r="O31" s="9">
        <v>50.470187974821989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4587.5652846487001</v>
      </c>
    </row>
    <row r="32" spans="1:26" x14ac:dyDescent="0.2">
      <c r="A32" s="8">
        <v>37</v>
      </c>
      <c r="B32" s="7" t="s">
        <v>369</v>
      </c>
      <c r="C32" s="17">
        <v>5.6936923909470839E-2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0.81327596232519306</v>
      </c>
      <c r="X32" s="10"/>
      <c r="Y32" s="11"/>
      <c r="Z32" s="23">
        <v>0.87021288623466386</v>
      </c>
    </row>
    <row r="33" spans="1:26" x14ac:dyDescent="0.2">
      <c r="A33" s="8">
        <v>40</v>
      </c>
      <c r="B33" s="7" t="s">
        <v>176</v>
      </c>
      <c r="C33" s="8"/>
      <c r="D33" s="9">
        <v>60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60</v>
      </c>
    </row>
    <row r="34" spans="1:26" x14ac:dyDescent="0.2">
      <c r="A34" s="8">
        <v>41</v>
      </c>
      <c r="B34" s="7" t="s">
        <v>177</v>
      </c>
      <c r="C34" s="8"/>
      <c r="D34" s="9">
        <v>460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460</v>
      </c>
    </row>
    <row r="35" spans="1:26" x14ac:dyDescent="0.2">
      <c r="A35" s="8">
        <v>44</v>
      </c>
      <c r="B35" s="7" t="s">
        <v>117</v>
      </c>
      <c r="C35" s="47">
        <v>2.0058228059293695E-4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2.3722014954116903E-2</v>
      </c>
      <c r="Z35" s="18">
        <v>2.3922597234709839E-2</v>
      </c>
    </row>
    <row r="36" spans="1:26" x14ac:dyDescent="0.2">
      <c r="A36" s="8">
        <v>46</v>
      </c>
      <c r="B36" s="7" t="s">
        <v>178</v>
      </c>
      <c r="C36" s="8"/>
      <c r="D36" s="9">
        <v>56.000000000000007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56.000000000000007</v>
      </c>
    </row>
    <row r="37" spans="1:26" x14ac:dyDescent="0.2">
      <c r="A37" s="8">
        <v>47</v>
      </c>
      <c r="B37" s="7" t="s">
        <v>179</v>
      </c>
      <c r="C37" s="8"/>
      <c r="D37" s="9">
        <v>1135.999999915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1135.999999915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1107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1107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360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360</v>
      </c>
    </row>
    <row r="42" spans="1:26" x14ac:dyDescent="0.2">
      <c r="A42" s="8">
        <v>53</v>
      </c>
      <c r="B42" s="7" t="s">
        <v>39</v>
      </c>
      <c r="C42" s="8">
        <v>46276.342790017763</v>
      </c>
      <c r="D42" s="9">
        <v>9448.3030000401941</v>
      </c>
      <c r="E42" s="9">
        <v>178.80654072932077</v>
      </c>
      <c r="F42" s="9"/>
      <c r="G42" s="9">
        <v>28906.99595872192</v>
      </c>
      <c r="H42" s="9"/>
      <c r="I42" s="9"/>
      <c r="J42" s="9"/>
      <c r="K42" s="9">
        <v>661.35417523641786</v>
      </c>
      <c r="L42" s="9"/>
      <c r="M42" s="9">
        <v>10167.218713623783</v>
      </c>
      <c r="N42" s="9">
        <v>868.4295888245673</v>
      </c>
      <c r="O42" s="9">
        <v>402.96530833740206</v>
      </c>
      <c r="P42" s="9">
        <v>7622.5362484664911</v>
      </c>
      <c r="Q42" s="9">
        <v>64.186317556679555</v>
      </c>
      <c r="R42" s="9"/>
      <c r="S42" s="9"/>
      <c r="T42" s="9"/>
      <c r="U42" s="9"/>
      <c r="V42" s="10"/>
      <c r="W42" s="10">
        <v>60.601259939392051</v>
      </c>
      <c r="X42" s="10"/>
      <c r="Y42" s="20">
        <v>7.9345797493812871</v>
      </c>
      <c r="Z42" s="12">
        <v>104665.6744812433</v>
      </c>
    </row>
    <row r="43" spans="1:26" x14ac:dyDescent="0.2">
      <c r="A43" s="8">
        <v>54</v>
      </c>
      <c r="B43" s="7" t="s">
        <v>183</v>
      </c>
      <c r="C43" s="8"/>
      <c r="D43" s="9">
        <v>5809.5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5809.5</v>
      </c>
    </row>
    <row r="44" spans="1:26" x14ac:dyDescent="0.2">
      <c r="A44" s="8">
        <v>56</v>
      </c>
      <c r="B44" s="7" t="s">
        <v>40</v>
      </c>
      <c r="C44" s="8">
        <v>120.35627322331224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114.31914658212007</v>
      </c>
      <c r="X44" s="10"/>
      <c r="Y44" s="11"/>
      <c r="Z44" s="12">
        <v>234.67541980543231</v>
      </c>
    </row>
    <row r="45" spans="1:26" x14ac:dyDescent="0.2">
      <c r="A45" s="8">
        <v>57</v>
      </c>
      <c r="B45" s="7" t="s">
        <v>41</v>
      </c>
      <c r="C45" s="8">
        <v>777.12621837965821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9.2965252997860043E-2</v>
      </c>
      <c r="X45" s="10"/>
      <c r="Y45" s="11"/>
      <c r="Z45" s="12">
        <v>777.21918363265604</v>
      </c>
    </row>
    <row r="46" spans="1:26" x14ac:dyDescent="0.2">
      <c r="A46" s="8">
        <v>58</v>
      </c>
      <c r="B46" s="7" t="s">
        <v>42</v>
      </c>
      <c r="C46" s="8">
        <v>248.18112700944926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0.43922866051148374</v>
      </c>
      <c r="X46" s="10"/>
      <c r="Y46" s="11"/>
      <c r="Z46" s="12">
        <v>248.62035566996073</v>
      </c>
    </row>
    <row r="47" spans="1:26" x14ac:dyDescent="0.2">
      <c r="A47" s="8">
        <v>59</v>
      </c>
      <c r="B47" s="7" t="s">
        <v>43</v>
      </c>
      <c r="C47" s="30">
        <v>0.52410588181041584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3.2980996368025046E-2</v>
      </c>
      <c r="X47" s="10"/>
      <c r="Y47" s="11"/>
      <c r="Z47" s="23">
        <v>0.55708687817844094</v>
      </c>
    </row>
    <row r="48" spans="1:26" x14ac:dyDescent="0.2">
      <c r="A48" s="8">
        <v>61</v>
      </c>
      <c r="B48" s="7" t="s">
        <v>184</v>
      </c>
      <c r="C48" s="8"/>
      <c r="D48" s="9">
        <v>900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900</v>
      </c>
    </row>
    <row r="49" spans="1:26" x14ac:dyDescent="0.2">
      <c r="A49" s="8">
        <v>62</v>
      </c>
      <c r="B49" s="7" t="s">
        <v>185</v>
      </c>
      <c r="C49" s="8"/>
      <c r="D49" s="9">
        <v>15855.000000063999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15855.000000063999</v>
      </c>
    </row>
    <row r="50" spans="1:26" x14ac:dyDescent="0.2">
      <c r="A50" s="8">
        <v>63</v>
      </c>
      <c r="B50" s="7" t="s">
        <v>186</v>
      </c>
      <c r="C50" s="8"/>
      <c r="D50" s="9">
        <v>6098.1999999893605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6098.1999999893605</v>
      </c>
    </row>
    <row r="51" spans="1:26" x14ac:dyDescent="0.2">
      <c r="A51" s="8">
        <v>64</v>
      </c>
      <c r="B51" s="7" t="s">
        <v>187</v>
      </c>
      <c r="C51" s="8"/>
      <c r="D51" s="9">
        <v>2351.6800000040053</v>
      </c>
      <c r="E51" s="9">
        <v>142.6076921519284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2494.2876921559337</v>
      </c>
    </row>
    <row r="52" spans="1:26" x14ac:dyDescent="0.2">
      <c r="A52" s="8">
        <v>65</v>
      </c>
      <c r="B52" s="7" t="s">
        <v>118</v>
      </c>
      <c r="C52" s="30">
        <v>0.24400102154930217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0.24400102154930217</v>
      </c>
    </row>
    <row r="53" spans="1:26" x14ac:dyDescent="0.2">
      <c r="A53" s="8">
        <v>66</v>
      </c>
      <c r="B53" s="7" t="s">
        <v>371</v>
      </c>
      <c r="C53" s="14">
        <v>4.8630649933725669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4.8630649933725669</v>
      </c>
    </row>
    <row r="54" spans="1:26" x14ac:dyDescent="0.2">
      <c r="A54" s="8">
        <v>68</v>
      </c>
      <c r="B54" s="7" t="s">
        <v>188</v>
      </c>
      <c r="C54" s="17">
        <v>7.1319864922368581E-2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7.1319864922368581E-2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0.49943979334649652</v>
      </c>
      <c r="D56" s="16">
        <v>2.4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5.850739944510936E-4</v>
      </c>
      <c r="X56" s="10"/>
      <c r="Y56" s="11"/>
      <c r="Z56" s="21">
        <v>2.9000248673409477</v>
      </c>
    </row>
    <row r="57" spans="1:26" ht="26" x14ac:dyDescent="0.2">
      <c r="A57" s="8">
        <v>74</v>
      </c>
      <c r="B57" s="7" t="s">
        <v>374</v>
      </c>
      <c r="C57" s="17">
        <v>7.8990655579105853E-2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18">
        <v>7.8990655579105853E-2</v>
      </c>
    </row>
    <row r="58" spans="1:26" x14ac:dyDescent="0.2">
      <c r="A58" s="8">
        <v>75</v>
      </c>
      <c r="B58" s="7" t="s">
        <v>44</v>
      </c>
      <c r="C58" s="17">
        <v>5.7333997279421588E-2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9">
        <v>5.6943080754661118E-2</v>
      </c>
      <c r="X58" s="10">
        <v>10.194815718816017</v>
      </c>
      <c r="Y58" s="51">
        <v>0.5379559111154173</v>
      </c>
      <c r="Z58" s="12">
        <v>10.847048707965516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59239.175269487852</v>
      </c>
      <c r="D61" s="9">
        <v>9030.4140000366133</v>
      </c>
      <c r="E61" s="9">
        <v>362.05079569227536</v>
      </c>
      <c r="F61" s="9">
        <v>790.41430858533181</v>
      </c>
      <c r="G61" s="9">
        <v>54108.660292103697</v>
      </c>
      <c r="H61" s="9">
        <v>119982.13438365726</v>
      </c>
      <c r="I61" s="9"/>
      <c r="J61" s="9"/>
      <c r="K61" s="9">
        <v>2580.8189533662999</v>
      </c>
      <c r="L61" s="9"/>
      <c r="M61" s="9">
        <v>42572.818659389421</v>
      </c>
      <c r="N61" s="9">
        <v>2926.681042054202</v>
      </c>
      <c r="O61" s="9">
        <v>1522.6216061657767</v>
      </c>
      <c r="P61" s="9">
        <v>20780.972991012146</v>
      </c>
      <c r="Q61" s="9">
        <v>256.74527022671822</v>
      </c>
      <c r="R61" s="9">
        <v>183.36862823512524</v>
      </c>
      <c r="S61" s="9"/>
      <c r="T61" s="9"/>
      <c r="U61" s="9"/>
      <c r="V61" s="10"/>
      <c r="W61" s="10">
        <v>31.665994360482607</v>
      </c>
      <c r="X61" s="10"/>
      <c r="Y61" s="11">
        <v>41.027704711448777</v>
      </c>
      <c r="Z61" s="12">
        <v>314409.56989908469</v>
      </c>
    </row>
    <row r="62" spans="1:26" x14ac:dyDescent="0.2">
      <c r="A62" s="8">
        <v>81</v>
      </c>
      <c r="B62" s="7" t="s">
        <v>46</v>
      </c>
      <c r="C62" s="47">
        <v>2.3184001178485687E-4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2.3184001178485687E-4</v>
      </c>
    </row>
    <row r="63" spans="1:26" x14ac:dyDescent="0.2">
      <c r="A63" s="8">
        <v>82</v>
      </c>
      <c r="B63" s="7" t="s">
        <v>47</v>
      </c>
      <c r="C63" s="8">
        <v>16.511543338108915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16.102081621567127</v>
      </c>
      <c r="X63" s="10"/>
      <c r="Y63" s="51">
        <v>0.3296432551039632</v>
      </c>
      <c r="Z63" s="12">
        <v>32.943268214780005</v>
      </c>
    </row>
    <row r="64" spans="1:26" x14ac:dyDescent="0.2">
      <c r="A64" s="8">
        <v>83</v>
      </c>
      <c r="B64" s="7" t="s">
        <v>48</v>
      </c>
      <c r="C64" s="8">
        <v>568.73450019160771</v>
      </c>
      <c r="D64" s="16">
        <v>1.7000000000000002</v>
      </c>
      <c r="E64" s="9">
        <v>23.641133282566393</v>
      </c>
      <c r="F64" s="9"/>
      <c r="G64" s="9"/>
      <c r="H64" s="9"/>
      <c r="I64" s="9"/>
      <c r="J64" s="9"/>
      <c r="K64" s="9">
        <v>58.125222478977896</v>
      </c>
      <c r="L64" s="9"/>
      <c r="M64" s="9">
        <v>364.89003162550711</v>
      </c>
      <c r="N64" s="9"/>
      <c r="O64" s="16">
        <v>6.192599111931937</v>
      </c>
      <c r="P64" s="9"/>
      <c r="Q64" s="9"/>
      <c r="R64" s="9"/>
      <c r="S64" s="9"/>
      <c r="T64" s="9"/>
      <c r="U64" s="9"/>
      <c r="V64" s="10"/>
      <c r="W64" s="13">
        <v>1.5501230620717599</v>
      </c>
      <c r="X64" s="10"/>
      <c r="Y64" s="11"/>
      <c r="Z64" s="12">
        <v>1024.8336097526631</v>
      </c>
    </row>
    <row r="65" spans="1:26" x14ac:dyDescent="0.2">
      <c r="A65" s="8">
        <v>84</v>
      </c>
      <c r="B65" s="7" t="s">
        <v>49</v>
      </c>
      <c r="C65" s="30">
        <v>0.10614505423781924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7.2685535891715532E-3</v>
      </c>
      <c r="X65" s="10"/>
      <c r="Y65" s="11"/>
      <c r="Z65" s="23">
        <v>0.11341360782699079</v>
      </c>
    </row>
    <row r="66" spans="1:26" x14ac:dyDescent="0.2">
      <c r="A66" s="8">
        <v>85</v>
      </c>
      <c r="B66" s="7" t="s">
        <v>50</v>
      </c>
      <c r="C66" s="14">
        <v>3.376825230451673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0.11095180650970535</v>
      </c>
      <c r="X66" s="10"/>
      <c r="Y66" s="11"/>
      <c r="Z66" s="21">
        <v>3.4877770369613783</v>
      </c>
    </row>
    <row r="67" spans="1:26" x14ac:dyDescent="0.2">
      <c r="A67" s="8">
        <v>86</v>
      </c>
      <c r="B67" s="7" t="s">
        <v>51</v>
      </c>
      <c r="C67" s="8">
        <v>13.433313380760444</v>
      </c>
      <c r="D67" s="9"/>
      <c r="E67" s="9">
        <v>83.401334141435896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3.0455329873673995</v>
      </c>
      <c r="X67" s="10"/>
      <c r="Y67" s="11"/>
      <c r="Z67" s="12">
        <v>99.880180509563729</v>
      </c>
    </row>
    <row r="68" spans="1:26" x14ac:dyDescent="0.2">
      <c r="A68" s="8">
        <v>87</v>
      </c>
      <c r="B68" s="7" t="s">
        <v>52</v>
      </c>
      <c r="C68" s="14">
        <v>4.1899505712568947</v>
      </c>
      <c r="D68" s="9"/>
      <c r="E68" s="22">
        <v>0.14522279219590434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5">
        <v>0.89938858409429823</v>
      </c>
      <c r="X68" s="10">
        <v>39.002120080358956</v>
      </c>
      <c r="Y68" s="20">
        <v>1.617150978392832</v>
      </c>
      <c r="Z68" s="12">
        <v>45.853833006298885</v>
      </c>
    </row>
    <row r="69" spans="1:26" x14ac:dyDescent="0.2">
      <c r="A69" s="8">
        <v>88</v>
      </c>
      <c r="B69" s="7" t="s">
        <v>53</v>
      </c>
      <c r="C69" s="30">
        <v>0.45135436141737684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0.45135436141737684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815.40000000000009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815.40000000000009</v>
      </c>
    </row>
    <row r="72" spans="1:26" x14ac:dyDescent="0.2">
      <c r="A72" s="8">
        <v>91</v>
      </c>
      <c r="B72" s="7" t="s">
        <v>190</v>
      </c>
      <c r="C72" s="8"/>
      <c r="D72" s="9">
        <v>50.000000000499995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50.000000000499995</v>
      </c>
    </row>
    <row r="73" spans="1:26" x14ac:dyDescent="0.2">
      <c r="A73" s="8">
        <v>92</v>
      </c>
      <c r="B73" s="7" t="s">
        <v>191</v>
      </c>
      <c r="C73" s="8"/>
      <c r="D73" s="9">
        <v>270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270</v>
      </c>
    </row>
    <row r="74" spans="1:26" x14ac:dyDescent="0.2">
      <c r="A74" s="8">
        <v>93</v>
      </c>
      <c r="B74" s="7" t="s">
        <v>192</v>
      </c>
      <c r="C74" s="8"/>
      <c r="D74" s="9">
        <v>4325.3999999999996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4325.3999999999996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2.1674460454641435</v>
      </c>
      <c r="Y75" s="11"/>
      <c r="Z75" s="21">
        <v>2.1674460454641435</v>
      </c>
    </row>
    <row r="76" spans="1:26" x14ac:dyDescent="0.2">
      <c r="A76" s="8">
        <v>95</v>
      </c>
      <c r="B76" s="7" t="s">
        <v>194</v>
      </c>
      <c r="C76" s="8"/>
      <c r="D76" s="9">
        <v>4922.9999997751147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4922.9999997751147</v>
      </c>
    </row>
    <row r="77" spans="1:26" x14ac:dyDescent="0.2">
      <c r="A77" s="8">
        <v>96</v>
      </c>
      <c r="B77" s="7" t="s">
        <v>195</v>
      </c>
      <c r="C77" s="8"/>
      <c r="D77" s="9">
        <v>51.310000000000599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51.310000000000599</v>
      </c>
    </row>
    <row r="78" spans="1:26" x14ac:dyDescent="0.2">
      <c r="A78" s="8">
        <v>98</v>
      </c>
      <c r="B78" s="7" t="s">
        <v>119</v>
      </c>
      <c r="C78" s="30">
        <v>0.27060012987924881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5.4840896017118964E-4</v>
      </c>
      <c r="X78" s="10"/>
      <c r="Y78" s="11"/>
      <c r="Z78" s="23">
        <v>0.27114853883941997</v>
      </c>
    </row>
    <row r="79" spans="1:26" x14ac:dyDescent="0.2">
      <c r="A79" s="8">
        <v>100</v>
      </c>
      <c r="B79" s="7" t="s">
        <v>196</v>
      </c>
      <c r="C79" s="8"/>
      <c r="D79" s="9">
        <v>1882.5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1882.5</v>
      </c>
    </row>
    <row r="80" spans="1:26" x14ac:dyDescent="0.2">
      <c r="A80" s="8">
        <v>101</v>
      </c>
      <c r="B80" s="7" t="s">
        <v>197</v>
      </c>
      <c r="C80" s="8"/>
      <c r="D80" s="9">
        <v>980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980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3951.1080978930481</v>
      </c>
      <c r="U81" s="9"/>
      <c r="V81" s="10"/>
      <c r="W81" s="10"/>
      <c r="X81" s="10"/>
      <c r="Y81" s="11"/>
      <c r="Z81" s="12">
        <v>3951.1080978930481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7720.330658712468</v>
      </c>
      <c r="U82" s="9"/>
      <c r="V82" s="10"/>
      <c r="W82" s="10"/>
      <c r="X82" s="10"/>
      <c r="Y82" s="11"/>
      <c r="Z82" s="12">
        <v>7720.330658712468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1307.0000000504999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1307.0000000504999</v>
      </c>
    </row>
    <row r="86" spans="1:26" x14ac:dyDescent="0.2">
      <c r="A86" s="8">
        <v>113</v>
      </c>
      <c r="B86" s="7" t="s">
        <v>199</v>
      </c>
      <c r="C86" s="8"/>
      <c r="D86" s="16">
        <v>4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21">
        <v>4</v>
      </c>
    </row>
    <row r="87" spans="1:26" x14ac:dyDescent="0.2">
      <c r="A87" s="8">
        <v>115</v>
      </c>
      <c r="B87" s="7" t="s">
        <v>200</v>
      </c>
      <c r="C87" s="8"/>
      <c r="D87" s="9">
        <v>498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498</v>
      </c>
    </row>
    <row r="88" spans="1:26" x14ac:dyDescent="0.2">
      <c r="A88" s="8">
        <v>117</v>
      </c>
      <c r="B88" s="7" t="s">
        <v>201</v>
      </c>
      <c r="C88" s="8"/>
      <c r="D88" s="9">
        <v>390.6</v>
      </c>
      <c r="E88" s="9">
        <v>10.735113753228568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401.3351137532286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286.3970111593249</v>
      </c>
      <c r="D92" s="9">
        <v>891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78.45128614096123</v>
      </c>
      <c r="X92" s="10"/>
      <c r="Y92" s="20">
        <v>3.3712990647282748</v>
      </c>
      <c r="Z92" s="12">
        <v>1259.2195963650142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490.67146765291596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430.86238698666688</v>
      </c>
      <c r="T94" s="9"/>
      <c r="U94" s="9"/>
      <c r="V94" s="10"/>
      <c r="W94" s="10">
        <v>165.29710653103561</v>
      </c>
      <c r="X94" s="10"/>
      <c r="Y94" s="20">
        <v>3.5061436022923638</v>
      </c>
      <c r="Z94" s="12">
        <v>1090.3371047729108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14">
        <v>7.2946807294894436</v>
      </c>
      <c r="D96" s="9"/>
      <c r="E96" s="31">
        <v>3.1494099512364801E-2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89.401616906574304</v>
      </c>
      <c r="X96" s="10"/>
      <c r="Y96" s="51">
        <v>0.19303908535813818</v>
      </c>
      <c r="Z96" s="12">
        <v>96.920830820934256</v>
      </c>
    </row>
    <row r="97" spans="1:26" ht="26" x14ac:dyDescent="0.2">
      <c r="A97" s="8">
        <v>133</v>
      </c>
      <c r="B97" s="7" t="s">
        <v>205</v>
      </c>
      <c r="C97" s="8">
        <v>546.85313132795193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1.339032983837052E-2</v>
      </c>
      <c r="X97" s="10"/>
      <c r="Y97" s="11"/>
      <c r="Z97" s="12">
        <v>546.86652165779026</v>
      </c>
    </row>
    <row r="98" spans="1:26" x14ac:dyDescent="0.2">
      <c r="A98" s="8">
        <v>134</v>
      </c>
      <c r="B98" s="7" t="s">
        <v>58</v>
      </c>
      <c r="C98" s="8">
        <v>100.33893031560575</v>
      </c>
      <c r="D98" s="9"/>
      <c r="E98" s="31">
        <v>3.0519833873821303E-2</v>
      </c>
      <c r="F98" s="9">
        <v>232.61936095377939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1.4969527933396827</v>
      </c>
      <c r="X98" s="10"/>
      <c r="Y98" s="11"/>
      <c r="Z98" s="12">
        <v>334.48576389659866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1152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1152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31.731943104918919</v>
      </c>
      <c r="D102" s="9"/>
      <c r="E102" s="9"/>
      <c r="F102" s="9"/>
      <c r="G102" s="9"/>
      <c r="H102" s="9"/>
      <c r="I102" s="9"/>
      <c r="J102" s="9"/>
      <c r="K102" s="9"/>
      <c r="L102" s="9">
        <v>120.15474454799691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151.88668765291584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205.29999999840001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205.29999999840001</v>
      </c>
    </row>
    <row r="106" spans="1:26" x14ac:dyDescent="0.2">
      <c r="A106" s="8">
        <v>149</v>
      </c>
      <c r="B106" s="7" t="s">
        <v>120</v>
      </c>
      <c r="C106" s="30">
        <v>0.32982688215803702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0.32982688215803702</v>
      </c>
    </row>
    <row r="107" spans="1:26" x14ac:dyDescent="0.2">
      <c r="A107" s="8">
        <v>150</v>
      </c>
      <c r="B107" s="7" t="s">
        <v>385</v>
      </c>
      <c r="C107" s="8">
        <v>20.696866928099116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4.8032257645475811</v>
      </c>
      <c r="Z107" s="12">
        <v>25.500092692646696</v>
      </c>
    </row>
    <row r="108" spans="1:26" x14ac:dyDescent="0.2">
      <c r="A108" s="8">
        <v>152</v>
      </c>
      <c r="B108" s="7" t="s">
        <v>211</v>
      </c>
      <c r="C108" s="8"/>
      <c r="D108" s="9">
        <v>1362.2999996987501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1362.2999996987501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537.88729986999579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537.88729986999579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135.01587767665828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6.2506871652384248</v>
      </c>
      <c r="X112" s="10"/>
      <c r="Y112" s="11"/>
      <c r="Z112" s="12">
        <v>141.2665648418967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1.5240537038189204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1.5240537038189204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6159.0001213836294</v>
      </c>
      <c r="U115" s="9"/>
      <c r="V115" s="10"/>
      <c r="W115" s="10"/>
      <c r="X115" s="10"/>
      <c r="Y115" s="11"/>
      <c r="Z115" s="12">
        <v>6159.0001213836294</v>
      </c>
    </row>
    <row r="116" spans="1:26" x14ac:dyDescent="0.2">
      <c r="A116" s="8">
        <v>162</v>
      </c>
      <c r="B116" s="7" t="s">
        <v>214</v>
      </c>
      <c r="C116" s="8"/>
      <c r="D116" s="9">
        <v>1624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1624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438.50194198165866</v>
      </c>
      <c r="U118" s="9"/>
      <c r="V118" s="10"/>
      <c r="W118" s="10"/>
      <c r="X118" s="10"/>
      <c r="Y118" s="11"/>
      <c r="Z118" s="12">
        <v>438.50194198165866</v>
      </c>
    </row>
    <row r="119" spans="1:26" x14ac:dyDescent="0.2">
      <c r="A119" s="8">
        <v>168</v>
      </c>
      <c r="B119" s="7" t="s">
        <v>215</v>
      </c>
      <c r="C119" s="8"/>
      <c r="D119" s="9">
        <v>839.99999974489992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839.99999974489992</v>
      </c>
    </row>
    <row r="120" spans="1:26" x14ac:dyDescent="0.2">
      <c r="A120" s="8">
        <v>169</v>
      </c>
      <c r="B120" s="7" t="s">
        <v>216</v>
      </c>
      <c r="C120" s="30">
        <v>0.36451928577091225</v>
      </c>
      <c r="D120" s="9">
        <v>3576.8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1.3356573609460545</v>
      </c>
      <c r="X120" s="10"/>
      <c r="Y120" s="11"/>
      <c r="Z120" s="12">
        <v>3578.5001766467171</v>
      </c>
    </row>
    <row r="121" spans="1:26" x14ac:dyDescent="0.2">
      <c r="A121" s="8">
        <v>171</v>
      </c>
      <c r="B121" s="7" t="s">
        <v>217</v>
      </c>
      <c r="C121" s="8"/>
      <c r="D121" s="9">
        <v>78.599999999999994</v>
      </c>
      <c r="E121" s="9">
        <v>73.703628965762931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152.30362896576293</v>
      </c>
    </row>
    <row r="122" spans="1:26" x14ac:dyDescent="0.2">
      <c r="A122" s="8">
        <v>172</v>
      </c>
      <c r="B122" s="7" t="s">
        <v>218</v>
      </c>
      <c r="C122" s="8"/>
      <c r="D122" s="9">
        <v>338.47999999903999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338.47999999903999</v>
      </c>
    </row>
    <row r="123" spans="1:26" x14ac:dyDescent="0.2">
      <c r="A123" s="8">
        <v>174</v>
      </c>
      <c r="B123" s="7" t="s">
        <v>219</v>
      </c>
      <c r="C123" s="8"/>
      <c r="D123" s="9">
        <v>1004.16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1004.16</v>
      </c>
    </row>
    <row r="124" spans="1:26" x14ac:dyDescent="0.2">
      <c r="A124" s="8">
        <v>175</v>
      </c>
      <c r="B124" s="7" t="s">
        <v>391</v>
      </c>
      <c r="C124" s="8"/>
      <c r="D124" s="9">
        <v>15256.000001420649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15256.000001420649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11590.650897715179</v>
      </c>
      <c r="U125" s="9"/>
      <c r="V125" s="10"/>
      <c r="W125" s="10"/>
      <c r="X125" s="10"/>
      <c r="Y125" s="11"/>
      <c r="Z125" s="12">
        <v>11590.650897715179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5.30374829809179</v>
      </c>
      <c r="Z127" s="21">
        <v>5.30374829809179</v>
      </c>
    </row>
    <row r="128" spans="1:26" x14ac:dyDescent="0.2">
      <c r="A128" s="8">
        <v>179</v>
      </c>
      <c r="B128" s="7" t="s">
        <v>395</v>
      </c>
      <c r="C128" s="8"/>
      <c r="D128" s="9">
        <v>599368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599368</v>
      </c>
    </row>
    <row r="129" spans="1:26" x14ac:dyDescent="0.2">
      <c r="A129" s="8">
        <v>181</v>
      </c>
      <c r="B129" s="7" t="s">
        <v>60</v>
      </c>
      <c r="C129" s="14">
        <v>1.9047126118170268</v>
      </c>
      <c r="D129" s="9"/>
      <c r="E129" s="9">
        <v>570.72725173918207</v>
      </c>
      <c r="F129" s="9"/>
      <c r="G129" s="9"/>
      <c r="H129" s="9"/>
      <c r="I129" s="9"/>
      <c r="J129" s="9">
        <v>57374.480182432744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4.847032391022027E-2</v>
      </c>
      <c r="X129" s="10"/>
      <c r="Y129" s="11">
        <v>13.092542862978013</v>
      </c>
      <c r="Z129" s="12">
        <v>57960.253159970634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5738.1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5738.1</v>
      </c>
    </row>
    <row r="132" spans="1:26" x14ac:dyDescent="0.2">
      <c r="A132" s="8">
        <v>184</v>
      </c>
      <c r="B132" s="7" t="s">
        <v>222</v>
      </c>
      <c r="C132" s="8"/>
      <c r="D132" s="9">
        <v>102.8999999724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102.8999999724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13027.313455442034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39.011289636946223</v>
      </c>
      <c r="X134" s="10"/>
      <c r="Y134" s="11"/>
      <c r="Z134" s="12">
        <v>13066.32474507898</v>
      </c>
    </row>
    <row r="135" spans="1:26" x14ac:dyDescent="0.2">
      <c r="A135" s="8">
        <v>187</v>
      </c>
      <c r="B135" s="7" t="s">
        <v>224</v>
      </c>
      <c r="C135" s="8"/>
      <c r="D135" s="9">
        <v>630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630</v>
      </c>
    </row>
    <row r="136" spans="1:26" x14ac:dyDescent="0.2">
      <c r="A136" s="8">
        <v>188</v>
      </c>
      <c r="B136" s="7" t="s">
        <v>397</v>
      </c>
      <c r="C136" s="47">
        <v>7.4895419155010447E-4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2.539311584600383E-6</v>
      </c>
      <c r="X136" s="10"/>
      <c r="Y136" s="11"/>
      <c r="Z136" s="48">
        <v>7.514935031347049E-4</v>
      </c>
    </row>
    <row r="137" spans="1:26" x14ac:dyDescent="0.2">
      <c r="A137" s="8">
        <v>190</v>
      </c>
      <c r="B137" s="7" t="s">
        <v>61</v>
      </c>
      <c r="C137" s="17">
        <v>1.4225262112559775E-3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1.4225262112559775E-3</v>
      </c>
    </row>
    <row r="138" spans="1:26" x14ac:dyDescent="0.2">
      <c r="A138" s="8">
        <v>191</v>
      </c>
      <c r="B138" s="7" t="s">
        <v>225</v>
      </c>
      <c r="C138" s="8"/>
      <c r="D138" s="9">
        <v>116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116</v>
      </c>
    </row>
    <row r="139" spans="1:26" x14ac:dyDescent="0.2">
      <c r="A139" s="8">
        <v>195</v>
      </c>
      <c r="B139" s="7" t="s">
        <v>226</v>
      </c>
      <c r="C139" s="8"/>
      <c r="D139" s="9">
        <v>2082.9999999045999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2082.9999999045999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468.99999999409999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468.99999999409999</v>
      </c>
    </row>
    <row r="142" spans="1:26" x14ac:dyDescent="0.2">
      <c r="A142" s="8">
        <v>198</v>
      </c>
      <c r="B142" s="7" t="s">
        <v>229</v>
      </c>
      <c r="C142" s="8"/>
      <c r="D142" s="9">
        <v>15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>
        <v>15</v>
      </c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30">
        <v>0.46473870032046916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3">
        <v>0.46473870032046916</v>
      </c>
    </row>
    <row r="147" spans="1:26" x14ac:dyDescent="0.2">
      <c r="A147" s="8">
        <v>206</v>
      </c>
      <c r="B147" s="7" t="s">
        <v>230</v>
      </c>
      <c r="C147" s="8"/>
      <c r="D147" s="9">
        <v>281.19999999940001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281.19999999940001</v>
      </c>
    </row>
    <row r="148" spans="1:26" x14ac:dyDescent="0.2">
      <c r="A148" s="8">
        <v>207</v>
      </c>
      <c r="B148" s="7" t="s">
        <v>400</v>
      </c>
      <c r="C148" s="14">
        <v>2.7382297039183898</v>
      </c>
      <c r="D148" s="9">
        <v>166.40649999999999</v>
      </c>
      <c r="E148" s="9">
        <v>23.543596543243527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0.11530631026719529</v>
      </c>
      <c r="X148" s="10"/>
      <c r="Y148" s="11"/>
      <c r="Z148" s="12">
        <v>192.8036325574291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421.43265965226288</v>
      </c>
      <c r="T149" s="9"/>
      <c r="U149" s="9"/>
      <c r="V149" s="10"/>
      <c r="W149" s="10">
        <v>115.65002343036798</v>
      </c>
      <c r="X149" s="10"/>
      <c r="Y149" s="11"/>
      <c r="Z149" s="12">
        <v>537.08268308263087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1430.0000003667997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1430.0000003667997</v>
      </c>
    </row>
    <row r="153" spans="1:26" x14ac:dyDescent="0.2">
      <c r="A153" s="8">
        <v>213</v>
      </c>
      <c r="B153" s="7" t="s">
        <v>403</v>
      </c>
      <c r="C153" s="8">
        <v>105.38049894882917</v>
      </c>
      <c r="D153" s="9">
        <v>56.000000000000007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1.4973636188082879</v>
      </c>
      <c r="X153" s="10"/>
      <c r="Y153" s="11"/>
      <c r="Z153" s="12">
        <v>162.87786256763746</v>
      </c>
    </row>
    <row r="154" spans="1:26" x14ac:dyDescent="0.2">
      <c r="A154" s="8">
        <v>217</v>
      </c>
      <c r="B154" s="7" t="s">
        <v>232</v>
      </c>
      <c r="C154" s="8"/>
      <c r="D154" s="9">
        <v>450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450</v>
      </c>
    </row>
    <row r="155" spans="1:26" x14ac:dyDescent="0.2">
      <c r="A155" s="8">
        <v>218</v>
      </c>
      <c r="B155" s="7" t="s">
        <v>65</v>
      </c>
      <c r="C155" s="30">
        <v>0.55044954109943056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1.3232620386857696E-2</v>
      </c>
      <c r="X155" s="10"/>
      <c r="Y155" s="11"/>
      <c r="Z155" s="23">
        <v>0.56368216148628825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1475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1475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12.464901244311987</v>
      </c>
      <c r="D159" s="25"/>
      <c r="E159" s="25"/>
      <c r="F159" s="25"/>
      <c r="G159" s="25"/>
      <c r="H159" s="25"/>
      <c r="I159" s="25">
        <v>18870.290910330903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107.86353844879243</v>
      </c>
      <c r="X159" s="26"/>
      <c r="Y159" s="27"/>
      <c r="Z159" s="28">
        <v>18990.619350024008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190.59092975209285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190.59092975209285</v>
      </c>
    </row>
    <row r="161" spans="1:26" x14ac:dyDescent="0.2">
      <c r="A161" s="8">
        <v>227</v>
      </c>
      <c r="B161" s="7" t="s">
        <v>235</v>
      </c>
      <c r="C161" s="8"/>
      <c r="D161" s="9">
        <v>4264.9999999765005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4264.9999999765005</v>
      </c>
    </row>
    <row r="162" spans="1:26" x14ac:dyDescent="0.2">
      <c r="A162" s="8">
        <v>229</v>
      </c>
      <c r="B162" s="7" t="s">
        <v>236</v>
      </c>
      <c r="C162" s="8"/>
      <c r="D162" s="9">
        <v>3420.3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3420.3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21105.751669746565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21105.751669746565</v>
      </c>
    </row>
    <row r="164" spans="1:26" x14ac:dyDescent="0.2">
      <c r="A164" s="8">
        <v>232</v>
      </c>
      <c r="B164" s="7" t="s">
        <v>407</v>
      </c>
      <c r="C164" s="8">
        <v>8234.9737327929379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8234.9737327929379</v>
      </c>
    </row>
    <row r="165" spans="1:26" x14ac:dyDescent="0.2">
      <c r="A165" s="8">
        <v>233</v>
      </c>
      <c r="B165" s="7" t="s">
        <v>237</v>
      </c>
      <c r="C165" s="8"/>
      <c r="D165" s="9">
        <v>500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500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2.2224833511248647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21">
        <v>2.2224833511248647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2261.0207016881459</v>
      </c>
      <c r="D169" s="9"/>
      <c r="E169" s="9"/>
      <c r="F169" s="31">
        <v>3.9805071773111066E-2</v>
      </c>
      <c r="G169" s="9">
        <v>58.124623872523301</v>
      </c>
      <c r="H169" s="9"/>
      <c r="I169" s="9"/>
      <c r="J169" s="9"/>
      <c r="K169" s="9">
        <v>340.10748443973694</v>
      </c>
      <c r="L169" s="9"/>
      <c r="M169" s="9">
        <v>1949.7452633783182</v>
      </c>
      <c r="N169" s="9">
        <v>442.66521352755223</v>
      </c>
      <c r="O169" s="9">
        <v>449.75706060972112</v>
      </c>
      <c r="P169" s="9">
        <v>3477.3631583451765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8978.8233109329485</v>
      </c>
    </row>
    <row r="170" spans="1:26" x14ac:dyDescent="0.2">
      <c r="A170" s="8">
        <v>242</v>
      </c>
      <c r="B170" s="7" t="s">
        <v>68</v>
      </c>
      <c r="C170" s="17">
        <v>1.5523508661098209E-2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19">
        <v>2.3587696102367402E-3</v>
      </c>
      <c r="X170" s="10"/>
      <c r="Y170" s="11"/>
      <c r="Z170" s="18">
        <v>1.7882278271334949E-2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632.46961784130281</v>
      </c>
      <c r="V171" s="10"/>
      <c r="W171" s="10"/>
      <c r="X171" s="10"/>
      <c r="Y171" s="11"/>
      <c r="Z171" s="12">
        <v>632.46961784130281</v>
      </c>
    </row>
    <row r="172" spans="1:26" x14ac:dyDescent="0.2">
      <c r="A172" s="8">
        <v>244</v>
      </c>
      <c r="B172" s="7" t="s">
        <v>239</v>
      </c>
      <c r="C172" s="8"/>
      <c r="D172" s="9">
        <v>128055.5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128055.5</v>
      </c>
    </row>
    <row r="173" spans="1:26" x14ac:dyDescent="0.2">
      <c r="A173" s="8">
        <v>245</v>
      </c>
      <c r="B173" s="7" t="s">
        <v>69</v>
      </c>
      <c r="C173" s="17">
        <v>1.1381759080511629E-3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1.5076414609776526E-3</v>
      </c>
      <c r="X173" s="10"/>
      <c r="Y173" s="11"/>
      <c r="Z173" s="18">
        <v>2.6458173690288153E-3</v>
      </c>
    </row>
    <row r="174" spans="1:26" x14ac:dyDescent="0.2">
      <c r="A174" s="8">
        <v>248</v>
      </c>
      <c r="B174" s="7" t="s">
        <v>240</v>
      </c>
      <c r="C174" s="8"/>
      <c r="D174" s="9">
        <v>7854.9999999920592</v>
      </c>
      <c r="E174" s="22">
        <v>0.10667265532116209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7855.10667264738</v>
      </c>
    </row>
    <row r="175" spans="1:26" x14ac:dyDescent="0.2">
      <c r="A175" s="8">
        <v>249</v>
      </c>
      <c r="B175" s="7" t="s">
        <v>241</v>
      </c>
      <c r="C175" s="8"/>
      <c r="D175" s="9">
        <v>486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>
        <v>486</v>
      </c>
    </row>
    <row r="176" spans="1:26" x14ac:dyDescent="0.2">
      <c r="A176" s="8">
        <v>250</v>
      </c>
      <c r="B176" s="7" t="s">
        <v>242</v>
      </c>
      <c r="C176" s="8"/>
      <c r="D176" s="9">
        <v>75.999999997499998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75.999999997499998</v>
      </c>
    </row>
    <row r="177" spans="1:26" x14ac:dyDescent="0.2">
      <c r="A177" s="8">
        <v>251</v>
      </c>
      <c r="B177" s="7" t="s">
        <v>243</v>
      </c>
      <c r="C177" s="17">
        <v>2.933053307914555E-2</v>
      </c>
      <c r="D177" s="9">
        <v>7260.5000002717479</v>
      </c>
      <c r="E177" s="9">
        <v>306.02081741841869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7566.5501482232457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135.34554161452766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135.34554161452766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0.60745473179611942</v>
      </c>
      <c r="D181" s="9">
        <v>9738.48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4.4108045476211666E-2</v>
      </c>
      <c r="X181" s="10"/>
      <c r="Y181" s="11"/>
      <c r="Z181" s="12">
        <v>9739.1315627772728</v>
      </c>
    </row>
    <row r="182" spans="1:26" x14ac:dyDescent="0.2">
      <c r="A182" s="8">
        <v>258</v>
      </c>
      <c r="B182" s="7" t="s">
        <v>247</v>
      </c>
      <c r="C182" s="14">
        <v>1.6764069706615581</v>
      </c>
      <c r="D182" s="9">
        <v>441.29999999999995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2.1447683590698015</v>
      </c>
      <c r="X182" s="10"/>
      <c r="Y182" s="11"/>
      <c r="Z182" s="12">
        <v>445.12117532973133</v>
      </c>
    </row>
    <row r="183" spans="1:26" x14ac:dyDescent="0.2">
      <c r="A183" s="8">
        <v>259</v>
      </c>
      <c r="B183" s="7" t="s">
        <v>248</v>
      </c>
      <c r="C183" s="14">
        <v>5.0947652940874999</v>
      </c>
      <c r="D183" s="9"/>
      <c r="E183" s="9"/>
      <c r="F183" s="9"/>
      <c r="G183" s="9"/>
      <c r="H183" s="9">
        <v>9348.6595340782769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9353.7542993723637</v>
      </c>
    </row>
    <row r="184" spans="1:26" x14ac:dyDescent="0.2">
      <c r="A184" s="8">
        <v>260</v>
      </c>
      <c r="B184" s="7" t="s">
        <v>249</v>
      </c>
      <c r="C184" s="17">
        <v>5.3009683414275602E-2</v>
      </c>
      <c r="D184" s="9">
        <v>7327.0000001228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7327.0530098062145</v>
      </c>
    </row>
    <row r="185" spans="1:26" x14ac:dyDescent="0.2">
      <c r="A185" s="8">
        <v>261</v>
      </c>
      <c r="B185" s="7" t="s">
        <v>250</v>
      </c>
      <c r="C185" s="8"/>
      <c r="D185" s="9">
        <v>1407.5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1407.5</v>
      </c>
    </row>
    <row r="186" spans="1:26" x14ac:dyDescent="0.2">
      <c r="A186" s="8">
        <v>262</v>
      </c>
      <c r="B186" s="7" t="s">
        <v>71</v>
      </c>
      <c r="C186" s="8">
        <v>528.33887252092757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5.0783379002010767</v>
      </c>
      <c r="X186" s="10"/>
      <c r="Y186" s="20">
        <v>5.9454648577254261</v>
      </c>
      <c r="Z186" s="12">
        <v>539.36267527885411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466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466</v>
      </c>
    </row>
    <row r="189" spans="1:26" x14ac:dyDescent="0.2">
      <c r="A189" s="8">
        <v>267</v>
      </c>
      <c r="B189" s="7" t="s">
        <v>252</v>
      </c>
      <c r="C189" s="8"/>
      <c r="D189" s="9">
        <v>80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80</v>
      </c>
    </row>
    <row r="190" spans="1:26" x14ac:dyDescent="0.2">
      <c r="A190" s="8">
        <v>268</v>
      </c>
      <c r="B190" s="7" t="s">
        <v>253</v>
      </c>
      <c r="C190" s="14">
        <v>5.1244428218345881</v>
      </c>
      <c r="D190" s="9">
        <v>640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645.12444282183458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4.0219471286076036</v>
      </c>
      <c r="D193" s="9">
        <v>1350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2.563508430555359</v>
      </c>
      <c r="X193" s="10">
        <v>13.081820730837089</v>
      </c>
      <c r="Y193" s="11">
        <v>12.057834570333885</v>
      </c>
      <c r="Z193" s="12">
        <v>1381.7251108603339</v>
      </c>
    </row>
    <row r="194" spans="1:26" x14ac:dyDescent="0.2">
      <c r="A194" s="8">
        <v>273</v>
      </c>
      <c r="B194" s="7" t="s">
        <v>409</v>
      </c>
      <c r="C194" s="30">
        <v>0.37697330997496692</v>
      </c>
      <c r="D194" s="9">
        <v>25.9</v>
      </c>
      <c r="E194" s="22">
        <v>0.62988199024729596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0">
        <v>2.087775135903662E-4</v>
      </c>
      <c r="X194" s="10"/>
      <c r="Y194" s="11"/>
      <c r="Z194" s="12">
        <v>26.907064077735853</v>
      </c>
    </row>
    <row r="195" spans="1:26" x14ac:dyDescent="0.2">
      <c r="A195" s="8">
        <v>275</v>
      </c>
      <c r="B195" s="7" t="s">
        <v>73</v>
      </c>
      <c r="C195" s="8">
        <v>183.57636898203862</v>
      </c>
      <c r="D195" s="9">
        <v>3450.4919999339472</v>
      </c>
      <c r="E195" s="22">
        <v>0.42835364950524024</v>
      </c>
      <c r="F195" s="9"/>
      <c r="G195" s="9"/>
      <c r="H195" s="9"/>
      <c r="I195" s="9">
        <v>19239.014134713547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2071.364720144174</v>
      </c>
      <c r="X195" s="10"/>
      <c r="Y195" s="11"/>
      <c r="Z195" s="12">
        <v>24944.875577423212</v>
      </c>
    </row>
    <row r="196" spans="1:26" x14ac:dyDescent="0.2">
      <c r="A196" s="8">
        <v>277</v>
      </c>
      <c r="B196" s="7" t="s">
        <v>74</v>
      </c>
      <c r="C196" s="8">
        <v>64.546837519007298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62.880232116358442</v>
      </c>
      <c r="X196" s="10"/>
      <c r="Y196" s="11"/>
      <c r="Z196" s="12">
        <v>127.42706963536574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1291.852742253431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1.8121932182629679</v>
      </c>
      <c r="X199" s="10"/>
      <c r="Y199" s="20">
        <v>8.3356741688936893</v>
      </c>
      <c r="Z199" s="12">
        <v>1302.0006096405878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0.10239663707351976</v>
      </c>
      <c r="D201" s="9">
        <v>317825.5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317825.60239663708</v>
      </c>
    </row>
    <row r="202" spans="1:26" x14ac:dyDescent="0.2">
      <c r="A202" s="8">
        <v>286</v>
      </c>
      <c r="B202" s="7" t="s">
        <v>255</v>
      </c>
      <c r="C202" s="8"/>
      <c r="D202" s="9">
        <v>484.00000016235998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484.00000016235998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9472.3912251948223</v>
      </c>
      <c r="U204" s="9"/>
      <c r="V204" s="10"/>
      <c r="W204" s="10"/>
      <c r="X204" s="10"/>
      <c r="Y204" s="11"/>
      <c r="Z204" s="12">
        <v>9472.3912251948223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1313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1313</v>
      </c>
    </row>
    <row r="209" spans="1:26" x14ac:dyDescent="0.2">
      <c r="A209" s="8">
        <v>298</v>
      </c>
      <c r="B209" s="7" t="s">
        <v>77</v>
      </c>
      <c r="C209" s="14">
        <v>2.3514799802802795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2.3514799802802795</v>
      </c>
    </row>
    <row r="210" spans="1:26" x14ac:dyDescent="0.2">
      <c r="A210" s="8">
        <v>299</v>
      </c>
      <c r="B210" s="7" t="s">
        <v>78</v>
      </c>
      <c r="C210" s="17">
        <v>4.0148271143890364E-2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1.0802168292914123E-2</v>
      </c>
      <c r="X210" s="10"/>
      <c r="Y210" s="11"/>
      <c r="Z210" s="18">
        <v>5.0950439436804489E-2</v>
      </c>
    </row>
    <row r="211" spans="1:26" x14ac:dyDescent="0.2">
      <c r="A211" s="8">
        <v>300</v>
      </c>
      <c r="B211" s="7" t="s">
        <v>79</v>
      </c>
      <c r="C211" s="8">
        <v>115875.11085875459</v>
      </c>
      <c r="D211" s="9">
        <v>58.100000002094994</v>
      </c>
      <c r="E211" s="16">
        <v>1.1746200937175937</v>
      </c>
      <c r="F211" s="9">
        <v>7699.1765106982803</v>
      </c>
      <c r="G211" s="9">
        <v>43813.800315721317</v>
      </c>
      <c r="H211" s="9"/>
      <c r="I211" s="9"/>
      <c r="J211" s="9"/>
      <c r="K211" s="9">
        <v>4022.4393423763163</v>
      </c>
      <c r="L211" s="9">
        <v>577.94710649897468</v>
      </c>
      <c r="M211" s="9">
        <v>98225.65248465311</v>
      </c>
      <c r="N211" s="9">
        <v>4376.6351285338069</v>
      </c>
      <c r="O211" s="9">
        <v>1791.3675968487585</v>
      </c>
      <c r="P211" s="9">
        <v>26148.612430717942</v>
      </c>
      <c r="Q211" s="9">
        <v>192.55895267003862</v>
      </c>
      <c r="R211" s="9">
        <v>159.10756212516586</v>
      </c>
      <c r="S211" s="9"/>
      <c r="T211" s="9"/>
      <c r="U211" s="9"/>
      <c r="V211" s="10"/>
      <c r="W211" s="10">
        <v>291.2743025041429</v>
      </c>
      <c r="X211" s="10"/>
      <c r="Y211" s="20">
        <v>1.842911977153407</v>
      </c>
      <c r="Z211" s="12">
        <v>303234.80012417538</v>
      </c>
    </row>
    <row r="212" spans="1:26" x14ac:dyDescent="0.2">
      <c r="A212" s="8">
        <v>302</v>
      </c>
      <c r="B212" s="7" t="s">
        <v>80</v>
      </c>
      <c r="C212" s="8">
        <v>1027.2062988004939</v>
      </c>
      <c r="D212" s="9">
        <v>1115.1999999999998</v>
      </c>
      <c r="E212" s="16">
        <v>2.651628211721603</v>
      </c>
      <c r="F212" s="9"/>
      <c r="G212" s="9"/>
      <c r="H212" s="9"/>
      <c r="I212" s="9"/>
      <c r="J212" s="9"/>
      <c r="K212" s="9"/>
      <c r="L212" s="9"/>
      <c r="M212" s="9">
        <v>351.57330875721379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20.943448965672559</v>
      </c>
      <c r="X212" s="10"/>
      <c r="Y212" s="11"/>
      <c r="Z212" s="12">
        <v>2517.5746847351015</v>
      </c>
    </row>
    <row r="213" spans="1:26" x14ac:dyDescent="0.2">
      <c r="A213" s="8">
        <v>308</v>
      </c>
      <c r="B213" s="7" t="s">
        <v>81</v>
      </c>
      <c r="C213" s="17">
        <v>4.8535167296871108E-2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0.90045150612449576</v>
      </c>
      <c r="X213" s="10"/>
      <c r="Y213" s="11"/>
      <c r="Z213" s="23">
        <v>0.94898667342136689</v>
      </c>
    </row>
    <row r="214" spans="1:26" x14ac:dyDescent="0.2">
      <c r="A214" s="8">
        <v>309</v>
      </c>
      <c r="B214" s="7" t="s">
        <v>82</v>
      </c>
      <c r="C214" s="14">
        <v>5.3867080572457482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366.24515508761692</v>
      </c>
      <c r="X214" s="10">
        <v>40.28664309642987</v>
      </c>
      <c r="Y214" s="20">
        <v>4.3567477794022968</v>
      </c>
      <c r="Z214" s="12">
        <v>416.27525402069483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0.92538340428838739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0.92538340428838739</v>
      </c>
    </row>
    <row r="218" spans="1:26" x14ac:dyDescent="0.2">
      <c r="A218" s="8">
        <v>317</v>
      </c>
      <c r="B218" s="7" t="s">
        <v>127</v>
      </c>
      <c r="C218" s="30">
        <v>0.20272871301206782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0.20272871301206782</v>
      </c>
    </row>
    <row r="219" spans="1:26" x14ac:dyDescent="0.2">
      <c r="A219" s="8">
        <v>318</v>
      </c>
      <c r="B219" s="7" t="s">
        <v>84</v>
      </c>
      <c r="C219" s="14">
        <v>2.1194101229954345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0.16288188777941398</v>
      </c>
      <c r="X219" s="10"/>
      <c r="Y219" s="11"/>
      <c r="Z219" s="21">
        <v>2.2822920107748486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9.4387671583235633E-3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9.4387671583235633E-3</v>
      </c>
    </row>
    <row r="222" spans="1:26" x14ac:dyDescent="0.2">
      <c r="A222" s="8">
        <v>321</v>
      </c>
      <c r="B222" s="7" t="s">
        <v>85</v>
      </c>
      <c r="C222" s="30">
        <v>0.28150451220842893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24.644117751910251</v>
      </c>
      <c r="X222" s="10"/>
      <c r="Y222" s="51">
        <v>0.21988052074629155</v>
      </c>
      <c r="Z222" s="12">
        <v>25.14550278486497</v>
      </c>
    </row>
    <row r="223" spans="1:26" x14ac:dyDescent="0.2">
      <c r="A223" s="8">
        <v>323</v>
      </c>
      <c r="B223" s="7" t="s">
        <v>257</v>
      </c>
      <c r="C223" s="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/>
    </row>
    <row r="224" spans="1:26" x14ac:dyDescent="0.2">
      <c r="A224" s="8">
        <v>325</v>
      </c>
      <c r="B224" s="7" t="s">
        <v>258</v>
      </c>
      <c r="C224" s="8"/>
      <c r="D224" s="9">
        <v>399.99999998149997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399.99999998149997</v>
      </c>
    </row>
    <row r="225" spans="1:26" x14ac:dyDescent="0.2">
      <c r="A225" s="8">
        <v>328</v>
      </c>
      <c r="B225" s="7" t="s">
        <v>259</v>
      </c>
      <c r="C225" s="30">
        <v>0.4867932920652191</v>
      </c>
      <c r="D225" s="9">
        <v>840</v>
      </c>
      <c r="E225" s="9"/>
      <c r="F225" s="9"/>
      <c r="G225" s="9"/>
      <c r="H225" s="16">
        <v>5.6955093099671412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0.14991450521800209</v>
      </c>
      <c r="X225" s="10"/>
      <c r="Y225" s="11"/>
      <c r="Z225" s="12">
        <v>846.33221710725047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1559.9064622124863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1559.9064622124863</v>
      </c>
    </row>
    <row r="227" spans="1:26" x14ac:dyDescent="0.2">
      <c r="A227" s="8">
        <v>331</v>
      </c>
      <c r="B227" s="7" t="s">
        <v>261</v>
      </c>
      <c r="C227" s="8"/>
      <c r="D227" s="9">
        <v>678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678</v>
      </c>
    </row>
    <row r="228" spans="1:26" x14ac:dyDescent="0.2">
      <c r="A228" s="8">
        <v>332</v>
      </c>
      <c r="B228" s="7" t="s">
        <v>86</v>
      </c>
      <c r="C228" s="53">
        <v>6.0759467499663858E-5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54">
        <v>1.3730895664592371E-5</v>
      </c>
      <c r="X228" s="13">
        <v>3.9103497249560242</v>
      </c>
      <c r="Y228" s="51">
        <v>0.54094303373493813</v>
      </c>
      <c r="Z228" s="21">
        <v>4.451367249054127</v>
      </c>
    </row>
    <row r="229" spans="1:26" x14ac:dyDescent="0.2">
      <c r="A229" s="8">
        <v>333</v>
      </c>
      <c r="B229" s="7" t="s">
        <v>87</v>
      </c>
      <c r="C229" s="30">
        <v>0.6509446689997721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0.6509446689997721</v>
      </c>
    </row>
    <row r="230" spans="1:26" x14ac:dyDescent="0.2">
      <c r="A230" s="8">
        <v>336</v>
      </c>
      <c r="B230" s="7" t="s">
        <v>88</v>
      </c>
      <c r="C230" s="30">
        <v>0.98502631891177672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1.5080681754287488</v>
      </c>
      <c r="X230" s="10"/>
      <c r="Y230" s="11"/>
      <c r="Z230" s="21">
        <v>2.4930944943405255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12.1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12.1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2.2310166126167399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6.3328519278807852E-2</v>
      </c>
      <c r="X234" s="10"/>
      <c r="Y234" s="11"/>
      <c r="Z234" s="21">
        <v>2.2943451318955477</v>
      </c>
    </row>
    <row r="235" spans="1:26" x14ac:dyDescent="0.2">
      <c r="A235" s="8">
        <v>343</v>
      </c>
      <c r="B235" s="7" t="s">
        <v>262</v>
      </c>
      <c r="C235" s="17">
        <v>3.9792183870821923E-3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5.3980708099086151E-6</v>
      </c>
      <c r="X235" s="10"/>
      <c r="Y235" s="11"/>
      <c r="Z235" s="18">
        <v>3.9846164578921008E-3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43.741804878284441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43.741804878284441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31.02266444972895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5.89733304189064E-2</v>
      </c>
      <c r="X239" s="10">
        <v>43.627525761253175</v>
      </c>
      <c r="Y239" s="11"/>
      <c r="Z239" s="12">
        <v>74.70916354140104</v>
      </c>
    </row>
    <row r="240" spans="1:26" x14ac:dyDescent="0.2">
      <c r="A240" s="8">
        <v>350</v>
      </c>
      <c r="B240" s="7" t="s">
        <v>263</v>
      </c>
      <c r="C240" s="8"/>
      <c r="D240" s="9">
        <v>140.93000000190401</v>
      </c>
      <c r="E240" s="9">
        <v>337.81019559609587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478.7401955979999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351.09839443487766</v>
      </c>
      <c r="L241" s="9">
        <v>352.49010128106204</v>
      </c>
      <c r="M241" s="9">
        <v>2627.1427448753075</v>
      </c>
      <c r="N241" s="9">
        <v>120.82378574471066</v>
      </c>
      <c r="O241" s="9">
        <v>720.79279123954097</v>
      </c>
      <c r="P241" s="9">
        <v>7121.4307872218824</v>
      </c>
      <c r="Q241" s="9">
        <v>256.74527022671822</v>
      </c>
      <c r="R241" s="9">
        <v>422.43445509664144</v>
      </c>
      <c r="S241" s="9"/>
      <c r="T241" s="9"/>
      <c r="U241" s="9"/>
      <c r="V241" s="10"/>
      <c r="W241" s="10"/>
      <c r="X241" s="10"/>
      <c r="Y241" s="11"/>
      <c r="Z241" s="12">
        <v>11972.958330120742</v>
      </c>
    </row>
    <row r="242" spans="1:26" x14ac:dyDescent="0.2">
      <c r="A242" s="8">
        <v>354</v>
      </c>
      <c r="B242" s="7" t="s">
        <v>129</v>
      </c>
      <c r="C242" s="8">
        <v>12.548662153077782</v>
      </c>
      <c r="D242" s="9">
        <v>22.8</v>
      </c>
      <c r="E242" s="9"/>
      <c r="F242" s="9"/>
      <c r="G242" s="9">
        <v>520.51266714274311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555.86132929582095</v>
      </c>
    </row>
    <row r="243" spans="1:26" x14ac:dyDescent="0.2">
      <c r="A243" s="8">
        <v>355</v>
      </c>
      <c r="B243" s="7" t="s">
        <v>424</v>
      </c>
      <c r="C243" s="8">
        <v>127.64399474576396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7.8606538328888522</v>
      </c>
      <c r="X243" s="10"/>
      <c r="Y243" s="11"/>
      <c r="Z243" s="12">
        <v>135.50464857865282</v>
      </c>
    </row>
    <row r="244" spans="1:26" x14ac:dyDescent="0.2">
      <c r="A244" s="8">
        <v>356</v>
      </c>
      <c r="B244" s="7" t="s">
        <v>425</v>
      </c>
      <c r="C244" s="14">
        <v>3.569929319595516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3.569929319595516</v>
      </c>
    </row>
    <row r="245" spans="1:26" x14ac:dyDescent="0.2">
      <c r="A245" s="8">
        <v>357</v>
      </c>
      <c r="B245" s="7" t="s">
        <v>264</v>
      </c>
      <c r="C245" s="8"/>
      <c r="D245" s="9">
        <v>586.00000002010006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586.00000002010006</v>
      </c>
    </row>
    <row r="246" spans="1:26" x14ac:dyDescent="0.2">
      <c r="A246" s="8">
        <v>358</v>
      </c>
      <c r="B246" s="7" t="s">
        <v>265</v>
      </c>
      <c r="C246" s="8"/>
      <c r="D246" s="9">
        <v>315.49999999199997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315.49999999199997</v>
      </c>
    </row>
    <row r="247" spans="1:26" x14ac:dyDescent="0.2">
      <c r="A247" s="8">
        <v>360</v>
      </c>
      <c r="B247" s="7" t="s">
        <v>266</v>
      </c>
      <c r="C247" s="8"/>
      <c r="D247" s="9">
        <v>2819.9999998499998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2819.9999998499998</v>
      </c>
    </row>
    <row r="248" spans="1:26" x14ac:dyDescent="0.2">
      <c r="A248" s="8">
        <v>361</v>
      </c>
      <c r="B248" s="7" t="s">
        <v>267</v>
      </c>
      <c r="C248" s="8"/>
      <c r="D248" s="9">
        <v>615.00000000000011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615.00000000000011</v>
      </c>
    </row>
    <row r="249" spans="1:26" x14ac:dyDescent="0.2">
      <c r="A249" s="8">
        <v>362</v>
      </c>
      <c r="B249" s="7" t="s">
        <v>268</v>
      </c>
      <c r="C249" s="8"/>
      <c r="D249" s="9">
        <v>650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>
        <v>650</v>
      </c>
    </row>
    <row r="250" spans="1:26" x14ac:dyDescent="0.2">
      <c r="A250" s="8">
        <v>363</v>
      </c>
      <c r="B250" s="7" t="s">
        <v>269</v>
      </c>
      <c r="C250" s="8"/>
      <c r="D250" s="9">
        <v>269.60000000000002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269.60000000000002</v>
      </c>
    </row>
    <row r="251" spans="1:26" x14ac:dyDescent="0.2">
      <c r="A251" s="8">
        <v>369</v>
      </c>
      <c r="B251" s="7" t="s">
        <v>270</v>
      </c>
      <c r="C251" s="8"/>
      <c r="D251" s="9">
        <v>30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30</v>
      </c>
    </row>
    <row r="252" spans="1:26" x14ac:dyDescent="0.2">
      <c r="A252" s="8">
        <v>374</v>
      </c>
      <c r="B252" s="7" t="s">
        <v>93</v>
      </c>
      <c r="C252" s="8">
        <v>117.14711834282885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1565.5181531185799</v>
      </c>
      <c r="Y252" s="11"/>
      <c r="Z252" s="12">
        <v>1682.6652714614088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1.9854734147839181</v>
      </c>
      <c r="L253" s="9"/>
      <c r="M253" s="9">
        <v>42.661305079608411</v>
      </c>
      <c r="N253" s="9"/>
      <c r="O253" s="22">
        <v>0.21153021667318644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44.858308711065519</v>
      </c>
    </row>
    <row r="254" spans="1:26" x14ac:dyDescent="0.2">
      <c r="A254" s="8">
        <v>376</v>
      </c>
      <c r="B254" s="7" t="s">
        <v>271</v>
      </c>
      <c r="C254" s="8"/>
      <c r="D254" s="9">
        <v>312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312</v>
      </c>
    </row>
    <row r="255" spans="1:26" x14ac:dyDescent="0.2">
      <c r="A255" s="8">
        <v>378</v>
      </c>
      <c r="B255" s="7" t="s">
        <v>272</v>
      </c>
      <c r="C255" s="8"/>
      <c r="D255" s="9">
        <v>560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560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413.54849787008772</v>
      </c>
      <c r="T257" s="9"/>
      <c r="U257" s="9"/>
      <c r="V257" s="10"/>
      <c r="W257" s="10">
        <v>69.201188166516943</v>
      </c>
      <c r="X257" s="10"/>
      <c r="Y257" s="11"/>
      <c r="Z257" s="12">
        <v>482.74968603660466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371.34999999999997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371.34999999999997</v>
      </c>
    </row>
    <row r="260" spans="1:26" x14ac:dyDescent="0.2">
      <c r="A260" s="8">
        <v>384</v>
      </c>
      <c r="B260" s="7" t="s">
        <v>429</v>
      </c>
      <c r="C260" s="8">
        <v>2335.4664317580473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2335.4664317580473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14">
        <v>5.1008050379258831</v>
      </c>
      <c r="D264" s="9"/>
      <c r="E264" s="9"/>
      <c r="F264" s="9"/>
      <c r="G264" s="9"/>
      <c r="H264" s="9"/>
      <c r="I264" s="9">
        <v>1266.4004303905981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203.8579850845629</v>
      </c>
      <c r="X264" s="10"/>
      <c r="Y264" s="11"/>
      <c r="Z264" s="12">
        <v>1475.3592205130869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1.3873997248070089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0">
        <v>1.398253396044883E-4</v>
      </c>
      <c r="X266" s="10"/>
      <c r="Y266" s="11"/>
      <c r="Z266" s="21">
        <v>1.3875395501466135</v>
      </c>
    </row>
    <row r="267" spans="1:26" x14ac:dyDescent="0.2">
      <c r="A267" s="8">
        <v>392</v>
      </c>
      <c r="B267" s="7" t="s">
        <v>130</v>
      </c>
      <c r="C267" s="8">
        <v>29073.763649798762</v>
      </c>
      <c r="D267" s="9"/>
      <c r="E267" s="9"/>
      <c r="F267" s="9">
        <v>914.6754128092324</v>
      </c>
      <c r="G267" s="9"/>
      <c r="H267" s="9"/>
      <c r="I267" s="9"/>
      <c r="J267" s="9"/>
      <c r="K267" s="9">
        <v>2754.5426435360614</v>
      </c>
      <c r="L267" s="9"/>
      <c r="M267" s="9">
        <v>26285.066047161072</v>
      </c>
      <c r="N267" s="9"/>
      <c r="O267" s="9">
        <v>250.67374552426807</v>
      </c>
      <c r="P267" s="9"/>
      <c r="Q267" s="9"/>
      <c r="R267" s="9"/>
      <c r="S267" s="9"/>
      <c r="T267" s="9"/>
      <c r="U267" s="9"/>
      <c r="V267" s="10"/>
      <c r="W267" s="15">
        <v>0.23020837112153292</v>
      </c>
      <c r="X267" s="10"/>
      <c r="Y267" s="11">
        <v>16.297859759832374</v>
      </c>
      <c r="Z267" s="12">
        <v>59295.249566960352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8">
        <v>14.126998067557926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14.126998067557926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2.1441365795125282E-2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2.1441365795125282E-2</v>
      </c>
    </row>
    <row r="274" spans="1:26" x14ac:dyDescent="0.2">
      <c r="A274" s="8">
        <v>399</v>
      </c>
      <c r="B274" s="7" t="s">
        <v>99</v>
      </c>
      <c r="C274" s="17">
        <v>8.2229642303866968E-3</v>
      </c>
      <c r="D274" s="9"/>
      <c r="E274" s="9"/>
      <c r="F274" s="9"/>
      <c r="G274" s="9"/>
      <c r="H274" s="9"/>
      <c r="I274" s="9"/>
      <c r="J274" s="9"/>
      <c r="K274" s="9">
        <v>115.85235527782757</v>
      </c>
      <c r="L274" s="9"/>
      <c r="M274" s="9">
        <v>438.04890954089268</v>
      </c>
      <c r="N274" s="9">
        <v>71.961673256139321</v>
      </c>
      <c r="O274" s="9">
        <v>351.19845921434194</v>
      </c>
      <c r="P274" s="9">
        <v>446.85397267292905</v>
      </c>
      <c r="Q274" s="9">
        <v>64.186317556679555</v>
      </c>
      <c r="R274" s="9"/>
      <c r="S274" s="9"/>
      <c r="T274" s="9"/>
      <c r="U274" s="9"/>
      <c r="V274" s="10"/>
      <c r="W274" s="52">
        <v>5.8867911136818704E-6</v>
      </c>
      <c r="X274" s="10"/>
      <c r="Y274" s="11"/>
      <c r="Z274" s="12">
        <v>1488.1099163698316</v>
      </c>
    </row>
    <row r="275" spans="1:26" x14ac:dyDescent="0.2">
      <c r="A275" s="8">
        <v>400</v>
      </c>
      <c r="B275" s="7" t="s">
        <v>100</v>
      </c>
      <c r="C275" s="8">
        <v>2194.5746834326137</v>
      </c>
      <c r="D275" s="16">
        <v>2.8000000000000003</v>
      </c>
      <c r="E275" s="9"/>
      <c r="F275" s="9"/>
      <c r="G275" s="9"/>
      <c r="H275" s="9"/>
      <c r="I275" s="9"/>
      <c r="J275" s="9"/>
      <c r="K275" s="9">
        <v>3760.1369018835921</v>
      </c>
      <c r="L275" s="9">
        <v>288.28266194955069</v>
      </c>
      <c r="M275" s="9">
        <v>36519.645877651528</v>
      </c>
      <c r="N275" s="9">
        <v>1308.0718595825338</v>
      </c>
      <c r="O275" s="9">
        <v>2170.3212804135428</v>
      </c>
      <c r="P275" s="9">
        <v>13038.787330617026</v>
      </c>
      <c r="Q275" s="9">
        <v>256.74527022671822</v>
      </c>
      <c r="R275" s="9">
        <v>445.88205332758764</v>
      </c>
      <c r="S275" s="9"/>
      <c r="T275" s="9"/>
      <c r="U275" s="9"/>
      <c r="V275" s="10"/>
      <c r="W275" s="13">
        <v>2.6771346798330873</v>
      </c>
      <c r="X275" s="10"/>
      <c r="Y275" s="11">
        <v>45.083506923876122</v>
      </c>
      <c r="Z275" s="12">
        <v>60033.008560688402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/>
    </row>
    <row r="278" spans="1:26" x14ac:dyDescent="0.2">
      <c r="A278" s="8">
        <v>403</v>
      </c>
      <c r="B278" s="7" t="s">
        <v>101</v>
      </c>
      <c r="C278" s="17">
        <v>4.8320038200385107E-3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4.8320038200385107E-3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52.027927144613933</v>
      </c>
      <c r="D280" s="9">
        <v>15</v>
      </c>
      <c r="E280" s="9">
        <v>49.595651370447989</v>
      </c>
      <c r="F280" s="9"/>
      <c r="G280" s="9"/>
      <c r="H280" s="9">
        <v>79.368156618211316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195.99173513327324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6063.2999438598763</v>
      </c>
      <c r="D282" s="9">
        <v>18091.000000001397</v>
      </c>
      <c r="E282" s="9">
        <v>30.713652664996708</v>
      </c>
      <c r="F282" s="9"/>
      <c r="G282" s="9"/>
      <c r="H282" s="9"/>
      <c r="I282" s="9">
        <v>283234.49212595751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5428.0533808735418</v>
      </c>
      <c r="X282" s="10"/>
      <c r="Y282" s="11"/>
      <c r="Z282" s="12">
        <v>312847.55910335731</v>
      </c>
    </row>
    <row r="283" spans="1:26" ht="40.5" customHeight="1" x14ac:dyDescent="0.2">
      <c r="A283" s="8">
        <v>408</v>
      </c>
      <c r="B283" s="7" t="s">
        <v>438</v>
      </c>
      <c r="C283" s="8">
        <v>12.137277312122828</v>
      </c>
      <c r="D283" s="9">
        <v>8346.0000000541804</v>
      </c>
      <c r="E283" s="16">
        <v>3.9746432010888171</v>
      </c>
      <c r="F283" s="9"/>
      <c r="G283" s="9"/>
      <c r="H283" s="9"/>
      <c r="I283" s="9">
        <v>104.87995422442978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29.748874844550173</v>
      </c>
      <c r="X283" s="10"/>
      <c r="Y283" s="11"/>
      <c r="Z283" s="12">
        <v>8496.7407496363721</v>
      </c>
    </row>
    <row r="284" spans="1:26" ht="26" x14ac:dyDescent="0.2">
      <c r="A284" s="8">
        <v>409</v>
      </c>
      <c r="B284" s="7" t="s">
        <v>439</v>
      </c>
      <c r="C284" s="8">
        <v>70.643517301798497</v>
      </c>
      <c r="D284" s="9">
        <v>3834.5999999190813</v>
      </c>
      <c r="E284" s="31">
        <v>5.0303075610027101E-2</v>
      </c>
      <c r="F284" s="9"/>
      <c r="G284" s="9"/>
      <c r="H284" s="9"/>
      <c r="I284" s="9">
        <v>54280.628417396416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6918.4857957670392</v>
      </c>
      <c r="X284" s="10"/>
      <c r="Y284" s="11"/>
      <c r="Z284" s="12">
        <v>65104.408033459942</v>
      </c>
    </row>
    <row r="285" spans="1:26" ht="40.5" customHeight="1" x14ac:dyDescent="0.2">
      <c r="A285" s="8">
        <v>410</v>
      </c>
      <c r="B285" s="7" t="s">
        <v>440</v>
      </c>
      <c r="C285" s="8">
        <v>47.688176163275337</v>
      </c>
      <c r="D285" s="9">
        <v>15304.738900060438</v>
      </c>
      <c r="E285" s="9">
        <v>51.353255815017334</v>
      </c>
      <c r="F285" s="9"/>
      <c r="G285" s="9"/>
      <c r="H285" s="9"/>
      <c r="I285" s="9">
        <v>681.97915871477346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24.237711076046825</v>
      </c>
      <c r="X285" s="10"/>
      <c r="Y285" s="11"/>
      <c r="Z285" s="12">
        <v>16109.997201829552</v>
      </c>
    </row>
    <row r="286" spans="1:26" x14ac:dyDescent="0.2">
      <c r="A286" s="8">
        <v>411</v>
      </c>
      <c r="B286" s="7" t="s">
        <v>103</v>
      </c>
      <c r="C286" s="8">
        <v>15775.15791256935</v>
      </c>
      <c r="D286" s="9"/>
      <c r="E286" s="9"/>
      <c r="F286" s="9">
        <v>174.71529342080328</v>
      </c>
      <c r="G286" s="9"/>
      <c r="H286" s="9"/>
      <c r="I286" s="9"/>
      <c r="J286" s="9"/>
      <c r="K286" s="9">
        <v>1920.1613649724632</v>
      </c>
      <c r="L286" s="9">
        <v>433.95754389883109</v>
      </c>
      <c r="M286" s="9">
        <v>17396.800211408925</v>
      </c>
      <c r="N286" s="9">
        <v>217.58862261198459</v>
      </c>
      <c r="O286" s="9">
        <v>13289.223584998268</v>
      </c>
      <c r="P286" s="9">
        <v>21026.389855803816</v>
      </c>
      <c r="Q286" s="9">
        <v>770.23581068015449</v>
      </c>
      <c r="R286" s="9">
        <v>212.77585386193797</v>
      </c>
      <c r="S286" s="9"/>
      <c r="T286" s="9"/>
      <c r="U286" s="9"/>
      <c r="V286" s="10"/>
      <c r="W286" s="10">
        <v>30949.377511499923</v>
      </c>
      <c r="X286" s="10">
        <v>376.29017057652135</v>
      </c>
      <c r="Y286" s="11">
        <v>16.260873317666256</v>
      </c>
      <c r="Z286" s="12">
        <v>102558.93460962064</v>
      </c>
    </row>
    <row r="287" spans="1:26" x14ac:dyDescent="0.2">
      <c r="A287" s="8">
        <v>412</v>
      </c>
      <c r="B287" s="7" t="s">
        <v>104</v>
      </c>
      <c r="C287" s="14">
        <v>4.9352166405862983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5">
        <v>0.28944036544436413</v>
      </c>
      <c r="X287" s="13">
        <v>2.9130791335612418</v>
      </c>
      <c r="Y287" s="20">
        <v>3.5173048748518254</v>
      </c>
      <c r="Z287" s="12">
        <v>11.65504101444373</v>
      </c>
    </row>
    <row r="288" spans="1:26" x14ac:dyDescent="0.2">
      <c r="A288" s="8">
        <v>413</v>
      </c>
      <c r="B288" s="7" t="s">
        <v>105</v>
      </c>
      <c r="C288" s="30">
        <v>0.86927193291029492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3">
        <v>0.86927193291029492</v>
      </c>
    </row>
    <row r="289" spans="1:26" x14ac:dyDescent="0.2">
      <c r="A289" s="8">
        <v>415</v>
      </c>
      <c r="B289" s="7" t="s">
        <v>106</v>
      </c>
      <c r="C289" s="8">
        <v>29.132718730298397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0.99837917444103996</v>
      </c>
      <c r="X289" s="10"/>
      <c r="Y289" s="11"/>
      <c r="Z289" s="12">
        <v>30.131097904739438</v>
      </c>
    </row>
    <row r="290" spans="1:26" x14ac:dyDescent="0.2">
      <c r="A290" s="8">
        <v>420</v>
      </c>
      <c r="B290" s="7" t="s">
        <v>107</v>
      </c>
      <c r="C290" s="8">
        <v>424.78822550339873</v>
      </c>
      <c r="D290" s="9"/>
      <c r="E290" s="9"/>
      <c r="F290" s="9">
        <v>100.45345915933727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2.5942868344245591</v>
      </c>
      <c r="X290" s="10"/>
      <c r="Y290" s="11"/>
      <c r="Z290" s="12">
        <v>527.83597149716059</v>
      </c>
    </row>
    <row r="291" spans="1:26" x14ac:dyDescent="0.2">
      <c r="A291" s="8">
        <v>422</v>
      </c>
      <c r="B291" s="7" t="s">
        <v>278</v>
      </c>
      <c r="C291" s="8"/>
      <c r="D291" s="9">
        <v>1757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1757</v>
      </c>
    </row>
    <row r="292" spans="1:26" x14ac:dyDescent="0.2">
      <c r="A292" s="8">
        <v>424</v>
      </c>
      <c r="B292" s="7" t="s">
        <v>441</v>
      </c>
      <c r="C292" s="8"/>
      <c r="D292" s="9">
        <v>820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820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980</v>
      </c>
      <c r="E294" s="9">
        <v>186.73162962027334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1166.7316296202735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339.32924007262619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339.32924007262619</v>
      </c>
    </row>
    <row r="296" spans="1:26" x14ac:dyDescent="0.2">
      <c r="A296" s="8">
        <v>431</v>
      </c>
      <c r="B296" s="7" t="s">
        <v>282</v>
      </c>
      <c r="C296" s="8"/>
      <c r="D296" s="9">
        <v>3673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3673</v>
      </c>
    </row>
    <row r="297" spans="1:26" x14ac:dyDescent="0.2">
      <c r="A297" s="8">
        <v>433</v>
      </c>
      <c r="B297" s="7" t="s">
        <v>283</v>
      </c>
      <c r="C297" s="8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/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30.737678980669106</v>
      </c>
      <c r="D299" s="9">
        <v>1167.6500000000001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0.17917248365064564</v>
      </c>
      <c r="X299" s="10"/>
      <c r="Y299" s="11"/>
      <c r="Z299" s="12">
        <v>1198.5668514643201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47.500000000020002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47.500000000020002</v>
      </c>
    </row>
    <row r="303" spans="1:26" x14ac:dyDescent="0.2">
      <c r="A303" s="8">
        <v>444</v>
      </c>
      <c r="B303" s="7" t="s">
        <v>286</v>
      </c>
      <c r="C303" s="8"/>
      <c r="D303" s="9">
        <v>702.8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702.8</v>
      </c>
    </row>
    <row r="304" spans="1:26" x14ac:dyDescent="0.2">
      <c r="A304" s="8">
        <v>445</v>
      </c>
      <c r="B304" s="7" t="s">
        <v>287</v>
      </c>
      <c r="C304" s="8"/>
      <c r="D304" s="9">
        <v>344.2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344.2</v>
      </c>
    </row>
    <row r="305" spans="1:26" x14ac:dyDescent="0.2">
      <c r="A305" s="8">
        <v>446</v>
      </c>
      <c r="B305" s="7" t="s">
        <v>444</v>
      </c>
      <c r="C305" s="14">
        <v>3.1818881868873343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3.1818881868873343</v>
      </c>
    </row>
    <row r="306" spans="1:26" ht="27" customHeight="1" x14ac:dyDescent="0.2">
      <c r="A306" s="8">
        <v>448</v>
      </c>
      <c r="B306" s="7" t="s">
        <v>445</v>
      </c>
      <c r="C306" s="8">
        <v>98.363778473038025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3.5364362509897163E-2</v>
      </c>
      <c r="X306" s="10"/>
      <c r="Y306" s="11"/>
      <c r="Z306" s="12">
        <v>98.39914283554792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120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120</v>
      </c>
    </row>
    <row r="309" spans="1:26" x14ac:dyDescent="0.2">
      <c r="A309" s="8">
        <v>453</v>
      </c>
      <c r="B309" s="7" t="s">
        <v>109</v>
      </c>
      <c r="C309" s="14">
        <v>1.8623855258177753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94.942178694000077</v>
      </c>
      <c r="X309" s="10"/>
      <c r="Y309" s="51">
        <v>0.19379810291218993</v>
      </c>
      <c r="Z309" s="12">
        <v>96.998362322730031</v>
      </c>
    </row>
    <row r="310" spans="1:26" x14ac:dyDescent="0.2">
      <c r="A310" s="8">
        <v>456</v>
      </c>
      <c r="B310" s="7" t="s">
        <v>110</v>
      </c>
      <c r="C310" s="8"/>
      <c r="D310" s="9">
        <v>224.00000000000003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224.00000000000003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1270.8533246276868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1270.8533246276868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14">
        <v>1.5242795484313403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7.732689202610105E-3</v>
      </c>
      <c r="X314" s="10"/>
      <c r="Y314" s="11"/>
      <c r="Z314" s="21">
        <v>1.5320122376339504</v>
      </c>
    </row>
    <row r="315" spans="1:26" x14ac:dyDescent="0.2">
      <c r="A315" s="8">
        <v>461</v>
      </c>
      <c r="B315" s="7" t="s">
        <v>112</v>
      </c>
      <c r="C315" s="14">
        <v>4.4486440046521567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4.322889671213261</v>
      </c>
      <c r="X315" s="10"/>
      <c r="Y315" s="11"/>
      <c r="Z315" s="21">
        <v>8.7715336758654168</v>
      </c>
    </row>
    <row r="316" spans="1:26" x14ac:dyDescent="0.2">
      <c r="A316" s="8">
        <v>462</v>
      </c>
      <c r="B316" s="7" t="s">
        <v>132</v>
      </c>
      <c r="C316" s="17">
        <v>2.5219771219321611E-2</v>
      </c>
      <c r="D316" s="9">
        <v>75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75.025219771219327</v>
      </c>
    </row>
    <row r="317" spans="1:26" x14ac:dyDescent="0.2">
      <c r="A317" s="8">
        <v>468</v>
      </c>
      <c r="B317" s="7" t="s">
        <v>448</v>
      </c>
      <c r="C317" s="8"/>
      <c r="D317" s="9">
        <v>240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>
        <v>240</v>
      </c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60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60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7">
        <v>4.428443965104406E-4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1.5301181351420962E-2</v>
      </c>
      <c r="X322" s="10"/>
      <c r="Y322" s="11"/>
      <c r="Z322" s="18">
        <v>1.5744025747931403E-2</v>
      </c>
    </row>
    <row r="323" spans="1:26" x14ac:dyDescent="0.2">
      <c r="A323" s="8">
        <v>522</v>
      </c>
      <c r="B323" s="7" t="s">
        <v>293</v>
      </c>
      <c r="C323" s="30">
        <v>0.1903006820162095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6.1552766190744572</v>
      </c>
      <c r="X323" s="10"/>
      <c r="Y323" s="11"/>
      <c r="Z323" s="21">
        <v>6.3455773010906666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0.20339455827528083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7.4317201952175366E-2</v>
      </c>
      <c r="X326" s="10"/>
      <c r="Y326" s="11"/>
      <c r="Z326" s="23">
        <v>0.27771176022745619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0.59683851176664282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6.2698051002373252E-3</v>
      </c>
      <c r="X329" s="10"/>
      <c r="Y329" s="11"/>
      <c r="Z329" s="23">
        <v>0.60310831686688016</v>
      </c>
    </row>
    <row r="330" spans="1:26" x14ac:dyDescent="0.2">
      <c r="A330" s="8">
        <v>565</v>
      </c>
      <c r="B330" s="7" t="s">
        <v>134</v>
      </c>
      <c r="C330" s="17">
        <v>9.8379930124651307E-2</v>
      </c>
      <c r="D330" s="9">
        <v>776.99999989499986</v>
      </c>
      <c r="E330" s="31">
        <v>2.1870902439142222E-3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777.1005669153684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3.6992702890122811E-2</v>
      </c>
      <c r="D332" s="9"/>
      <c r="E332" s="9">
        <v>418.13005709586548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418.16704979875561</v>
      </c>
    </row>
    <row r="333" spans="1:26" x14ac:dyDescent="0.2">
      <c r="A333" s="8">
        <v>568</v>
      </c>
      <c r="B333" s="7" t="s">
        <v>135</v>
      </c>
      <c r="C333" s="14">
        <v>4.6640142591978071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1.0286883468699989E-3</v>
      </c>
      <c r="X333" s="10"/>
      <c r="Y333" s="11"/>
      <c r="Z333" s="21">
        <v>4.6650429475446771</v>
      </c>
    </row>
    <row r="334" spans="1:26" x14ac:dyDescent="0.2">
      <c r="A334" s="8">
        <v>569</v>
      </c>
      <c r="B334" s="7" t="s">
        <v>296</v>
      </c>
      <c r="C334" s="17">
        <v>3.4908385996700992E-3</v>
      </c>
      <c r="D334" s="9">
        <v>619.99999996000008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620.00349079859973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7">
        <v>6.8303610567493629E-4</v>
      </c>
      <c r="D336" s="9">
        <v>885.2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4">
        <v>4.1355588179614002E-5</v>
      </c>
      <c r="X336" s="10"/>
      <c r="Y336" s="11"/>
      <c r="Z336" s="12">
        <v>885.20072439169394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25.397619882134233</v>
      </c>
      <c r="D339" s="9">
        <v>29.300000001199997</v>
      </c>
      <c r="E339" s="9"/>
      <c r="F339" s="9"/>
      <c r="G339" s="9"/>
      <c r="H339" s="9"/>
      <c r="I339" s="9">
        <v>13932.45626324512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2728.7493631310408</v>
      </c>
      <c r="X339" s="10"/>
      <c r="Y339" s="11"/>
      <c r="Z339" s="12">
        <v>16715.903246259495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3563.3957224913693</v>
      </c>
      <c r="D341" s="9"/>
      <c r="E341" s="9"/>
      <c r="F341" s="9"/>
      <c r="G341" s="9"/>
      <c r="H341" s="9"/>
      <c r="I341" s="9">
        <v>12306.346849863483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229.26117951151042</v>
      </c>
      <c r="X341" s="10"/>
      <c r="Y341" s="11"/>
      <c r="Z341" s="12">
        <v>16099.003751866361</v>
      </c>
    </row>
    <row r="342" spans="1:26" ht="91" x14ac:dyDescent="0.2">
      <c r="A342" s="8">
        <v>577</v>
      </c>
      <c r="B342" s="7" t="s">
        <v>463</v>
      </c>
      <c r="C342" s="8">
        <v>2071.8279732729316</v>
      </c>
      <c r="D342" s="9">
        <v>15.6</v>
      </c>
      <c r="E342" s="9"/>
      <c r="F342" s="9"/>
      <c r="G342" s="9"/>
      <c r="H342" s="9"/>
      <c r="I342" s="9">
        <v>1380.6838072086484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1000.3130424182408</v>
      </c>
      <c r="X342" s="10"/>
      <c r="Y342" s="11"/>
      <c r="Z342" s="12">
        <v>4468.4248228998204</v>
      </c>
    </row>
    <row r="343" spans="1:26" ht="135" customHeight="1" x14ac:dyDescent="0.2">
      <c r="A343" s="8">
        <v>578</v>
      </c>
      <c r="B343" s="7" t="s">
        <v>464</v>
      </c>
      <c r="C343" s="8">
        <v>262.1168595976747</v>
      </c>
      <c r="D343" s="9">
        <v>1155.5467999967727</v>
      </c>
      <c r="E343" s="9"/>
      <c r="F343" s="9"/>
      <c r="G343" s="9"/>
      <c r="H343" s="9"/>
      <c r="I343" s="9">
        <v>2240.1033611492503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792.15719059638582</v>
      </c>
      <c r="X343" s="10"/>
      <c r="Y343" s="11"/>
      <c r="Z343" s="12">
        <v>4449.9242113400833</v>
      </c>
    </row>
    <row r="344" spans="1:26" ht="94.5" customHeight="1" x14ac:dyDescent="0.2">
      <c r="A344" s="8">
        <v>579</v>
      </c>
      <c r="B344" s="7" t="s">
        <v>465</v>
      </c>
      <c r="C344" s="8">
        <v>35.473566472978582</v>
      </c>
      <c r="D344" s="9"/>
      <c r="E344" s="9"/>
      <c r="F344" s="9"/>
      <c r="G344" s="9"/>
      <c r="H344" s="9"/>
      <c r="I344" s="9">
        <v>328.47907452887125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117.87425788476023</v>
      </c>
      <c r="X344" s="10"/>
      <c r="Y344" s="11"/>
      <c r="Z344" s="12">
        <v>481.82689888661002</v>
      </c>
    </row>
    <row r="345" spans="1:26" ht="67.5" customHeight="1" x14ac:dyDescent="0.2">
      <c r="A345" s="8">
        <v>580</v>
      </c>
      <c r="B345" s="7" t="s">
        <v>466</v>
      </c>
      <c r="C345" s="17">
        <v>5.6173623450466283E-3</v>
      </c>
      <c r="D345" s="9">
        <v>6231.9333333743689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26352.148248951693</v>
      </c>
      <c r="X345" s="10"/>
      <c r="Y345" s="11"/>
      <c r="Z345" s="12">
        <v>32584.087199688409</v>
      </c>
    </row>
    <row r="346" spans="1:26" ht="39" x14ac:dyDescent="0.2">
      <c r="A346" s="8">
        <v>581</v>
      </c>
      <c r="B346" s="7" t="s">
        <v>467</v>
      </c>
      <c r="C346" s="8">
        <v>132.97384928492309</v>
      </c>
      <c r="D346" s="9"/>
      <c r="E346" s="31">
        <v>3.2102115707935926E-2</v>
      </c>
      <c r="F346" s="9"/>
      <c r="G346" s="9"/>
      <c r="H346" s="9"/>
      <c r="I346" s="9">
        <v>1007.5341824151542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204.76116504012856</v>
      </c>
      <c r="X346" s="10"/>
      <c r="Y346" s="11"/>
      <c r="Z346" s="12">
        <v>1345.301298855914</v>
      </c>
    </row>
    <row r="347" spans="1:26" x14ac:dyDescent="0.2">
      <c r="A347" s="8">
        <v>582</v>
      </c>
      <c r="B347" s="7" t="s">
        <v>298</v>
      </c>
      <c r="C347" s="8"/>
      <c r="D347" s="9">
        <v>238.8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238.8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7.0418158365118944E-2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7.0418158365118944E-2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3.4908385996700992E-3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3.4908385996700992E-3</v>
      </c>
    </row>
    <row r="351" spans="1:26" x14ac:dyDescent="0.2">
      <c r="A351" s="8">
        <v>586</v>
      </c>
      <c r="B351" s="7" t="s">
        <v>300</v>
      </c>
      <c r="C351" s="8"/>
      <c r="D351" s="9">
        <v>229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229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6.0459183256380668E-3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0.14300827573413466</v>
      </c>
      <c r="X353" s="10"/>
      <c r="Y353" s="11"/>
      <c r="Z353" s="23">
        <v>0.14905419405977272</v>
      </c>
    </row>
    <row r="354" spans="1:26" x14ac:dyDescent="0.2">
      <c r="A354" s="8">
        <v>589</v>
      </c>
      <c r="B354" s="7" t="s">
        <v>301</v>
      </c>
      <c r="C354" s="8"/>
      <c r="D354" s="9">
        <v>706.30000012749997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706.30000012749997</v>
      </c>
    </row>
    <row r="355" spans="1:26" x14ac:dyDescent="0.2">
      <c r="A355" s="8">
        <v>590</v>
      </c>
      <c r="B355" s="7" t="s">
        <v>137</v>
      </c>
      <c r="C355" s="30">
        <v>0.97813297562756163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0.97813297562756163</v>
      </c>
    </row>
    <row r="356" spans="1:26" x14ac:dyDescent="0.2">
      <c r="A356" s="8">
        <v>591</v>
      </c>
      <c r="B356" s="7" t="s">
        <v>138</v>
      </c>
      <c r="C356" s="30">
        <v>0.21014848370013997</v>
      </c>
      <c r="D356" s="9"/>
      <c r="E356" s="9"/>
      <c r="F356" s="9"/>
      <c r="G356" s="9">
        <v>317.74220663793534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317.95235512163549</v>
      </c>
    </row>
    <row r="357" spans="1:26" x14ac:dyDescent="0.2">
      <c r="A357" s="8">
        <v>592</v>
      </c>
      <c r="B357" s="7" t="s">
        <v>302</v>
      </c>
      <c r="C357" s="8"/>
      <c r="D357" s="9">
        <v>260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260</v>
      </c>
    </row>
    <row r="358" spans="1:26" ht="26" x14ac:dyDescent="0.2">
      <c r="A358" s="8">
        <v>593</v>
      </c>
      <c r="B358" s="7" t="s">
        <v>471</v>
      </c>
      <c r="C358" s="30">
        <v>0.33451787328487248</v>
      </c>
      <c r="D358" s="9"/>
      <c r="E358" s="9"/>
      <c r="F358" s="9"/>
      <c r="G358" s="9"/>
      <c r="H358" s="9"/>
      <c r="I358" s="9">
        <v>529.07174179038941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118.30195742430887</v>
      </c>
      <c r="X358" s="10"/>
      <c r="Y358" s="11"/>
      <c r="Z358" s="12">
        <v>647.70821708798314</v>
      </c>
    </row>
    <row r="359" spans="1:26" x14ac:dyDescent="0.2">
      <c r="A359" s="8">
        <v>594</v>
      </c>
      <c r="B359" s="7" t="s">
        <v>303</v>
      </c>
      <c r="C359" s="8">
        <v>4128.2218609804695</v>
      </c>
      <c r="D359" s="9"/>
      <c r="E359" s="9"/>
      <c r="F359" s="9"/>
      <c r="G359" s="9">
        <v>2738.8430640623901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0.77847248491778309</v>
      </c>
      <c r="X359" s="10"/>
      <c r="Y359" s="11"/>
      <c r="Z359" s="12">
        <v>6867.8433975277776</v>
      </c>
    </row>
    <row r="360" spans="1:26" ht="26" x14ac:dyDescent="0.2">
      <c r="A360" s="8">
        <v>595</v>
      </c>
      <c r="B360" s="7" t="s">
        <v>139</v>
      </c>
      <c r="C360" s="8">
        <v>189.51418607477723</v>
      </c>
      <c r="D360" s="9">
        <v>25.300000008486997</v>
      </c>
      <c r="E360" s="9"/>
      <c r="F360" s="9"/>
      <c r="G360" s="9"/>
      <c r="H360" s="9"/>
      <c r="I360" s="9">
        <v>9239.2592091528677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12443.448215186574</v>
      </c>
      <c r="X360" s="10"/>
      <c r="Y360" s="11"/>
      <c r="Z360" s="12">
        <v>21897.521610422707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69.586181985215234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69.586181985215234</v>
      </c>
    </row>
    <row r="362" spans="1:26" ht="26" x14ac:dyDescent="0.2">
      <c r="A362" s="8">
        <v>597</v>
      </c>
      <c r="B362" s="7" t="s">
        <v>472</v>
      </c>
      <c r="C362" s="17">
        <v>7.7509989841381313E-2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3.4190042017574964E-3</v>
      </c>
      <c r="X362" s="10"/>
      <c r="Y362" s="11"/>
      <c r="Z362" s="18">
        <v>8.0928994043138816E-2</v>
      </c>
    </row>
    <row r="363" spans="1:26" ht="27" customHeight="1" x14ac:dyDescent="0.2">
      <c r="A363" s="8">
        <v>598</v>
      </c>
      <c r="B363" s="7" t="s">
        <v>140</v>
      </c>
      <c r="C363" s="8">
        <v>2364.7592513125933</v>
      </c>
      <c r="D363" s="9">
        <v>239.99999997419999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86034.14852235849</v>
      </c>
      <c r="X363" s="10"/>
      <c r="Y363" s="11"/>
      <c r="Z363" s="12">
        <v>88638.907773645289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48.164304650208337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1.288599141433389E-2</v>
      </c>
      <c r="X366" s="10"/>
      <c r="Y366" s="11"/>
      <c r="Z366" s="12">
        <v>48.177190641622673</v>
      </c>
    </row>
    <row r="367" spans="1:26" ht="39" x14ac:dyDescent="0.2">
      <c r="A367" s="8">
        <v>602</v>
      </c>
      <c r="B367" s="7" t="s">
        <v>474</v>
      </c>
      <c r="C367" s="30">
        <v>0.35178260290335184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0.35178260290335184</v>
      </c>
    </row>
    <row r="368" spans="1:26" x14ac:dyDescent="0.2">
      <c r="A368" s="8">
        <v>603</v>
      </c>
      <c r="B368" s="7" t="s">
        <v>143</v>
      </c>
      <c r="C368" s="14">
        <v>2.5461919166446778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69.931916375958693</v>
      </c>
      <c r="X368" s="10"/>
      <c r="Y368" s="11"/>
      <c r="Z368" s="12">
        <v>72.478108292603366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1.4991844031282036</v>
      </c>
      <c r="D370" s="9">
        <v>62777.680000886801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62779.179185289926</v>
      </c>
    </row>
    <row r="371" spans="1:26" x14ac:dyDescent="0.2">
      <c r="A371" s="8">
        <v>606</v>
      </c>
      <c r="B371" s="7" t="s">
        <v>305</v>
      </c>
      <c r="C371" s="8"/>
      <c r="D371" s="9">
        <v>512.59999999999991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512.59999999999991</v>
      </c>
    </row>
    <row r="372" spans="1:26" x14ac:dyDescent="0.2">
      <c r="A372" s="8">
        <v>607</v>
      </c>
      <c r="B372" s="7" t="s">
        <v>477</v>
      </c>
      <c r="C372" s="8"/>
      <c r="D372" s="9">
        <v>4325.3999999999996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4325.3999999999996</v>
      </c>
    </row>
    <row r="373" spans="1:26" x14ac:dyDescent="0.2">
      <c r="A373" s="8">
        <v>608</v>
      </c>
      <c r="B373" s="7" t="s">
        <v>306</v>
      </c>
      <c r="C373" s="8"/>
      <c r="D373" s="9">
        <v>191.2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191.2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101.5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6.9624306950465789</v>
      </c>
      <c r="X375" s="10"/>
      <c r="Y375" s="11"/>
      <c r="Z375" s="12">
        <v>108.46243069504658</v>
      </c>
    </row>
    <row r="376" spans="1:26" x14ac:dyDescent="0.2">
      <c r="A376" s="8">
        <v>611</v>
      </c>
      <c r="B376" s="7" t="s">
        <v>309</v>
      </c>
      <c r="C376" s="17">
        <v>2.0945031598020598E-3</v>
      </c>
      <c r="D376" s="9">
        <v>822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822.00209450315981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33.5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33.5</v>
      </c>
    </row>
    <row r="379" spans="1:26" x14ac:dyDescent="0.2">
      <c r="A379" s="8">
        <v>614</v>
      </c>
      <c r="B379" s="7" t="s">
        <v>311</v>
      </c>
      <c r="C379" s="8"/>
      <c r="D379" s="9">
        <v>71.699999999999989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71.699999999999989</v>
      </c>
    </row>
    <row r="380" spans="1:26" x14ac:dyDescent="0.2">
      <c r="A380" s="8">
        <v>615</v>
      </c>
      <c r="B380" s="7" t="s">
        <v>312</v>
      </c>
      <c r="C380" s="8"/>
      <c r="D380" s="9">
        <v>339.60999998350059</v>
      </c>
      <c r="E380" s="9">
        <v>38.52785836541171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378.13785834891229</v>
      </c>
    </row>
    <row r="381" spans="1:26" x14ac:dyDescent="0.2">
      <c r="A381" s="8">
        <v>616</v>
      </c>
      <c r="B381" s="7" t="s">
        <v>313</v>
      </c>
      <c r="C381" s="8"/>
      <c r="D381" s="9">
        <v>1321.6699998468312</v>
      </c>
      <c r="E381" s="9">
        <v>102.40217788063711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1424.0721777274682</v>
      </c>
    </row>
    <row r="382" spans="1:26" x14ac:dyDescent="0.2">
      <c r="A382" s="8">
        <v>617</v>
      </c>
      <c r="B382" s="7" t="s">
        <v>314</v>
      </c>
      <c r="C382" s="8"/>
      <c r="D382" s="9">
        <v>598.24999996000008</v>
      </c>
      <c r="E382" s="16">
        <v>4.3523095853893015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602.6023095453894</v>
      </c>
    </row>
    <row r="383" spans="1:26" x14ac:dyDescent="0.2">
      <c r="A383" s="8">
        <v>618</v>
      </c>
      <c r="B383" s="7" t="s">
        <v>315</v>
      </c>
      <c r="C383" s="8"/>
      <c r="D383" s="9">
        <v>482.79999999090001</v>
      </c>
      <c r="E383" s="9">
        <v>617.36308569113089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1100.1630856820309</v>
      </c>
    </row>
    <row r="384" spans="1:26" x14ac:dyDescent="0.2">
      <c r="A384" s="8">
        <v>619</v>
      </c>
      <c r="B384" s="7" t="s">
        <v>316</v>
      </c>
      <c r="C384" s="8"/>
      <c r="D384" s="9">
        <v>138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138</v>
      </c>
    </row>
    <row r="385" spans="1:26" x14ac:dyDescent="0.2">
      <c r="A385" s="8">
        <v>620</v>
      </c>
      <c r="B385" s="7" t="s">
        <v>317</v>
      </c>
      <c r="C385" s="8"/>
      <c r="D385" s="9">
        <v>526.79999999999995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526.79999999999995</v>
      </c>
    </row>
    <row r="386" spans="1:26" x14ac:dyDescent="0.2">
      <c r="A386" s="8">
        <v>621</v>
      </c>
      <c r="B386" s="7" t="s">
        <v>318</v>
      </c>
      <c r="C386" s="8"/>
      <c r="D386" s="9">
        <v>606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606</v>
      </c>
    </row>
    <row r="387" spans="1:26" x14ac:dyDescent="0.2">
      <c r="A387" s="8">
        <v>622</v>
      </c>
      <c r="B387" s="7" t="s">
        <v>319</v>
      </c>
      <c r="C387" s="47">
        <v>6.9816771993401992E-4</v>
      </c>
      <c r="D387" s="9">
        <v>240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240.00069816771995</v>
      </c>
    </row>
    <row r="388" spans="1:26" x14ac:dyDescent="0.2">
      <c r="A388" s="8">
        <v>623</v>
      </c>
      <c r="B388" s="7" t="s">
        <v>144</v>
      </c>
      <c r="C388" s="17">
        <v>2.0945031598020602E-3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2.0945031598020602E-3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3.3795034819590435</v>
      </c>
      <c r="D391" s="9"/>
      <c r="E391" s="16">
        <v>3.2596392995297565</v>
      </c>
      <c r="F391" s="9"/>
      <c r="G391" s="9"/>
      <c r="H391" s="9"/>
      <c r="I391" s="9">
        <v>137.88489640953244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7.4768386609137218</v>
      </c>
      <c r="X391" s="10"/>
      <c r="Y391" s="11"/>
      <c r="Z391" s="12">
        <v>152.00087785193497</v>
      </c>
    </row>
    <row r="392" spans="1:26" x14ac:dyDescent="0.2">
      <c r="A392" s="8">
        <v>627</v>
      </c>
      <c r="B392" s="7" t="s">
        <v>148</v>
      </c>
      <c r="C392" s="8">
        <v>293.78684249351329</v>
      </c>
      <c r="D392" s="9">
        <v>205.99999999960002</v>
      </c>
      <c r="E392" s="9">
        <v>135.70074034171407</v>
      </c>
      <c r="F392" s="9"/>
      <c r="G392" s="9">
        <v>405.49576209639383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0.56250421005029383</v>
      </c>
      <c r="X392" s="10"/>
      <c r="Y392" s="11"/>
      <c r="Z392" s="12">
        <v>1041.5458491412717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20390.109221139683</v>
      </c>
      <c r="D394" s="9"/>
      <c r="E394" s="9"/>
      <c r="F394" s="9"/>
      <c r="G394" s="9"/>
      <c r="H394" s="9"/>
      <c r="I394" s="9"/>
      <c r="J394" s="9"/>
      <c r="K394" s="9">
        <v>343.42295259014492</v>
      </c>
      <c r="L394" s="9"/>
      <c r="M394" s="9">
        <v>2147.3452275713976</v>
      </c>
      <c r="N394" s="9"/>
      <c r="O394" s="9">
        <v>36.587914515009913</v>
      </c>
      <c r="P394" s="9"/>
      <c r="Q394" s="9"/>
      <c r="R394" s="9"/>
      <c r="S394" s="9"/>
      <c r="T394" s="9"/>
      <c r="U394" s="9"/>
      <c r="V394" s="10"/>
      <c r="W394" s="10">
        <v>45.834198784815527</v>
      </c>
      <c r="X394" s="10"/>
      <c r="Y394" s="11"/>
      <c r="Z394" s="12">
        <v>22963.299514601051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7.1149946326573152</v>
      </c>
      <c r="X395" s="10"/>
      <c r="Y395" s="11"/>
      <c r="Z395" s="21">
        <v>7.1149946326573152</v>
      </c>
    </row>
    <row r="396" spans="1:26" x14ac:dyDescent="0.2">
      <c r="A396" s="8">
        <v>631</v>
      </c>
      <c r="B396" s="7" t="s">
        <v>150</v>
      </c>
      <c r="C396" s="14">
        <v>2.906543255749364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4.124605333803448E-2</v>
      </c>
      <c r="X396" s="10"/>
      <c r="Y396" s="11"/>
      <c r="Z396" s="21">
        <v>2.9477893090873986</v>
      </c>
    </row>
    <row r="397" spans="1:26" x14ac:dyDescent="0.2">
      <c r="A397" s="8">
        <v>632</v>
      </c>
      <c r="B397" s="7" t="s">
        <v>481</v>
      </c>
      <c r="C397" s="14">
        <v>4.7664422674759983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4.7664422674759983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16">
        <v>7.2289156626506026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1">
        <v>7.2289156626506026</v>
      </c>
    </row>
    <row r="399" spans="1:26" x14ac:dyDescent="0.2">
      <c r="A399" s="8">
        <v>634</v>
      </c>
      <c r="B399" s="7" t="s">
        <v>320</v>
      </c>
      <c r="C399" s="8"/>
      <c r="D399" s="9">
        <v>1150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1150</v>
      </c>
    </row>
    <row r="400" spans="1:26" x14ac:dyDescent="0.2">
      <c r="A400" s="8">
        <v>635</v>
      </c>
      <c r="B400" s="7" t="s">
        <v>321</v>
      </c>
      <c r="C400" s="8"/>
      <c r="D400" s="9">
        <v>13.5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13.5</v>
      </c>
    </row>
    <row r="401" spans="1:26" x14ac:dyDescent="0.2">
      <c r="A401" s="8">
        <v>636</v>
      </c>
      <c r="B401" s="7" t="s">
        <v>322</v>
      </c>
      <c r="C401" s="8"/>
      <c r="D401" s="9">
        <v>835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835</v>
      </c>
    </row>
    <row r="402" spans="1:26" x14ac:dyDescent="0.2">
      <c r="A402" s="8">
        <v>637</v>
      </c>
      <c r="B402" s="7" t="s">
        <v>323</v>
      </c>
      <c r="C402" s="8"/>
      <c r="D402" s="9">
        <v>576.29999999999995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576.29999999999995</v>
      </c>
    </row>
    <row r="403" spans="1:26" x14ac:dyDescent="0.2">
      <c r="A403" s="8">
        <v>638</v>
      </c>
      <c r="B403" s="7" t="s">
        <v>324</v>
      </c>
      <c r="C403" s="8"/>
      <c r="D403" s="9">
        <v>400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400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890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890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14">
        <v>8.6519478933962244</v>
      </c>
      <c r="D407" s="9"/>
      <c r="E407" s="9"/>
      <c r="F407" s="9"/>
      <c r="G407" s="9"/>
      <c r="H407" s="9"/>
      <c r="I407" s="9">
        <v>4796.7473242617152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246.91481536868682</v>
      </c>
      <c r="X407" s="10"/>
      <c r="Y407" s="11"/>
      <c r="Z407" s="12">
        <v>5052.3140875237978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410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410</v>
      </c>
    </row>
    <row r="411" spans="1:26" x14ac:dyDescent="0.2">
      <c r="A411" s="8">
        <v>646</v>
      </c>
      <c r="B411" s="7" t="s">
        <v>329</v>
      </c>
      <c r="C411" s="8"/>
      <c r="D411" s="9">
        <v>281.20000000000005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281.20000000000005</v>
      </c>
    </row>
    <row r="412" spans="1:26" x14ac:dyDescent="0.2">
      <c r="A412" s="8">
        <v>647</v>
      </c>
      <c r="B412" s="7" t="s">
        <v>330</v>
      </c>
      <c r="C412" s="8"/>
      <c r="D412" s="9">
        <v>1054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1054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102.00000001196001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102.00000001196001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6.1745974827495859E-2</v>
      </c>
      <c r="D418" s="9">
        <v>2126.2500000048162</v>
      </c>
      <c r="E418" s="9">
        <v>595.31753236812563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1.7232923566305493E-2</v>
      </c>
      <c r="X418" s="10"/>
      <c r="Y418" s="11"/>
      <c r="Z418" s="12">
        <v>2721.6465112713354</v>
      </c>
    </row>
    <row r="419" spans="1:26" x14ac:dyDescent="0.2">
      <c r="A419" s="8">
        <v>654</v>
      </c>
      <c r="B419" s="7" t="s">
        <v>334</v>
      </c>
      <c r="C419" s="8"/>
      <c r="D419" s="9">
        <v>989.99999984999999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989.99999984999999</v>
      </c>
    </row>
    <row r="420" spans="1:26" x14ac:dyDescent="0.2">
      <c r="A420" s="8">
        <v>655</v>
      </c>
      <c r="B420" s="7" t="s">
        <v>335</v>
      </c>
      <c r="C420" s="30">
        <v>0.10910541004218763</v>
      </c>
      <c r="D420" s="9">
        <v>377.99000007999496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0.35811321792857398</v>
      </c>
      <c r="X420" s="10"/>
      <c r="Y420" s="11"/>
      <c r="Z420" s="12">
        <v>378.45721870796569</v>
      </c>
    </row>
    <row r="421" spans="1:26" x14ac:dyDescent="0.2">
      <c r="A421" s="8">
        <v>656</v>
      </c>
      <c r="B421" s="7" t="s">
        <v>336</v>
      </c>
      <c r="C421" s="47">
        <v>6.6487816856403593E-4</v>
      </c>
      <c r="D421" s="9">
        <v>948.7</v>
      </c>
      <c r="E421" s="9">
        <v>26.536840765508821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975.23750564367742</v>
      </c>
    </row>
    <row r="422" spans="1:26" x14ac:dyDescent="0.2">
      <c r="A422" s="8">
        <v>657</v>
      </c>
      <c r="B422" s="7" t="s">
        <v>337</v>
      </c>
      <c r="C422" s="8"/>
      <c r="D422" s="9">
        <v>120.000000003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120.000000003</v>
      </c>
    </row>
    <row r="423" spans="1:26" x14ac:dyDescent="0.2">
      <c r="A423" s="8">
        <v>658</v>
      </c>
      <c r="B423" s="7" t="s">
        <v>338</v>
      </c>
      <c r="C423" s="8"/>
      <c r="D423" s="9">
        <v>250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250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2.0945031598020598E-3</v>
      </c>
      <c r="D425" s="9">
        <v>499.99999992000005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500.00209442315986</v>
      </c>
    </row>
    <row r="426" spans="1:26" x14ac:dyDescent="0.2">
      <c r="A426" s="8">
        <v>661</v>
      </c>
      <c r="B426" s="7" t="s">
        <v>489</v>
      </c>
      <c r="C426" s="30">
        <v>0.91250520995376372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0.91250520995376372</v>
      </c>
    </row>
    <row r="427" spans="1:26" x14ac:dyDescent="0.2">
      <c r="A427" s="8">
        <v>662</v>
      </c>
      <c r="B427" s="7" t="s">
        <v>341</v>
      </c>
      <c r="C427" s="8"/>
      <c r="D427" s="9">
        <v>154.99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154.99</v>
      </c>
    </row>
    <row r="428" spans="1:26" x14ac:dyDescent="0.2">
      <c r="A428" s="8">
        <v>663</v>
      </c>
      <c r="B428" s="7" t="s">
        <v>342</v>
      </c>
      <c r="C428" s="8"/>
      <c r="D428" s="9">
        <v>49.2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49.2</v>
      </c>
    </row>
    <row r="429" spans="1:26" ht="26" x14ac:dyDescent="0.2">
      <c r="A429" s="8">
        <v>664</v>
      </c>
      <c r="B429" s="7" t="s">
        <v>490</v>
      </c>
      <c r="C429" s="30">
        <v>0.32075561693390725</v>
      </c>
      <c r="D429" s="9"/>
      <c r="E429" s="55">
        <v>4.3741804878284443E-4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0.32119303498269008</v>
      </c>
    </row>
    <row r="430" spans="1:26" x14ac:dyDescent="0.2">
      <c r="A430" s="8">
        <v>665</v>
      </c>
      <c r="B430" s="7" t="s">
        <v>151</v>
      </c>
      <c r="C430" s="30">
        <v>0.14736116217254747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0.14736116217254747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6.6361970517668685E-3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6.6361970517668685E-3</v>
      </c>
    </row>
    <row r="433" spans="1:26" x14ac:dyDescent="0.2">
      <c r="A433" s="8">
        <v>668</v>
      </c>
      <c r="B433" s="7" t="s">
        <v>154</v>
      </c>
      <c r="C433" s="30">
        <v>0.13819241887172723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8.5025758595786621E-2</v>
      </c>
      <c r="X433" s="10"/>
      <c r="Y433" s="11"/>
      <c r="Z433" s="23">
        <v>0.22321817746751385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/>
    </row>
    <row r="436" spans="1:26" x14ac:dyDescent="0.2">
      <c r="A436" s="8">
        <v>671</v>
      </c>
      <c r="B436" s="7" t="s">
        <v>344</v>
      </c>
      <c r="C436" s="8"/>
      <c r="D436" s="9">
        <v>356.45000000049998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356.45000000049998</v>
      </c>
    </row>
    <row r="437" spans="1:26" x14ac:dyDescent="0.2">
      <c r="A437" s="8">
        <v>672</v>
      </c>
      <c r="B437" s="7" t="s">
        <v>345</v>
      </c>
      <c r="C437" s="8"/>
      <c r="D437" s="9">
        <v>246.75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246.75</v>
      </c>
    </row>
    <row r="438" spans="1:26" x14ac:dyDescent="0.2">
      <c r="A438" s="8">
        <v>673</v>
      </c>
      <c r="B438" s="7" t="s">
        <v>346</v>
      </c>
      <c r="C438" s="17">
        <v>5.8646088474457667E-2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5.8646088474457667E-2</v>
      </c>
    </row>
    <row r="439" spans="1:26" x14ac:dyDescent="0.2">
      <c r="A439" s="8">
        <v>674</v>
      </c>
      <c r="B439" s="7" t="s">
        <v>155</v>
      </c>
      <c r="C439" s="8">
        <v>170.08333715848403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0.81017324520916412</v>
      </c>
      <c r="X439" s="10"/>
      <c r="Y439" s="11"/>
      <c r="Z439" s="12">
        <v>170.8935104036932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379.00000002169998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379.00000002169998</v>
      </c>
    </row>
    <row r="442" spans="1:26" x14ac:dyDescent="0.2">
      <c r="A442" s="8">
        <v>677</v>
      </c>
      <c r="B442" s="7" t="s">
        <v>492</v>
      </c>
      <c r="C442" s="47">
        <v>5.2631579326635231E-4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48">
        <v>5.2631579326635231E-4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2.777590477334189E-3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2.777590477334189E-3</v>
      </c>
    </row>
    <row r="445" spans="1:26" x14ac:dyDescent="0.2">
      <c r="A445" s="8">
        <v>680</v>
      </c>
      <c r="B445" s="7" t="s">
        <v>494</v>
      </c>
      <c r="C445" s="17">
        <v>1.3963354398680398E-3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1.3963354398680398E-3</v>
      </c>
    </row>
    <row r="446" spans="1:26" ht="26" x14ac:dyDescent="0.2">
      <c r="A446" s="8">
        <v>681</v>
      </c>
      <c r="B446" s="7" t="s">
        <v>495</v>
      </c>
      <c r="C446" s="14">
        <v>4.4758023969064871</v>
      </c>
      <c r="D446" s="9"/>
      <c r="E446" s="9"/>
      <c r="F446" s="9"/>
      <c r="G446" s="9"/>
      <c r="H446" s="9"/>
      <c r="I446" s="9">
        <v>1737.8488715066433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30.13049746421451</v>
      </c>
      <c r="X446" s="10"/>
      <c r="Y446" s="11"/>
      <c r="Z446" s="12">
        <v>1772.4551713677643</v>
      </c>
    </row>
    <row r="447" spans="1:26" x14ac:dyDescent="0.2">
      <c r="A447" s="8">
        <v>682</v>
      </c>
      <c r="B447" s="7" t="s">
        <v>348</v>
      </c>
      <c r="C447" s="17">
        <v>4.4380940679029285E-2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0.1655528354317943</v>
      </c>
      <c r="X447" s="10"/>
      <c r="Y447" s="11"/>
      <c r="Z447" s="23">
        <v>0.20993377611082359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20.0000000002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20.0000000002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11.110322694881718</v>
      </c>
      <c r="D453" s="9">
        <v>20</v>
      </c>
      <c r="E453" s="9"/>
      <c r="F453" s="9"/>
      <c r="G453" s="9"/>
      <c r="H453" s="9"/>
      <c r="I453" s="9">
        <v>1463.4308534905531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207.0627445894803</v>
      </c>
      <c r="X453" s="10"/>
      <c r="Y453" s="11"/>
      <c r="Z453" s="12">
        <v>1701.603920774915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35.746155100603239</v>
      </c>
      <c r="D455" s="9"/>
      <c r="E455" s="9"/>
      <c r="F455" s="9"/>
      <c r="G455" s="9"/>
      <c r="H455" s="9"/>
      <c r="I455" s="9">
        <v>305.62280362539428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181.10810247665373</v>
      </c>
      <c r="X455" s="10"/>
      <c r="Y455" s="11"/>
      <c r="Z455" s="12">
        <v>522.47706120265127</v>
      </c>
    </row>
    <row r="456" spans="1:26" x14ac:dyDescent="0.2">
      <c r="A456" s="8">
        <v>691</v>
      </c>
      <c r="B456" s="7" t="s">
        <v>161</v>
      </c>
      <c r="C456" s="8">
        <v>6466.0630948790358</v>
      </c>
      <c r="D456" s="9">
        <v>1332.3499999725</v>
      </c>
      <c r="E456" s="9">
        <v>658.44263331188176</v>
      </c>
      <c r="F456" s="9"/>
      <c r="G456" s="9">
        <v>38061.604625325286</v>
      </c>
      <c r="H456" s="9"/>
      <c r="I456" s="9"/>
      <c r="J456" s="9"/>
      <c r="K456" s="9">
        <v>3034.7945288900155</v>
      </c>
      <c r="L456" s="9"/>
      <c r="M456" s="9">
        <v>32613.218530764083</v>
      </c>
      <c r="N456" s="9">
        <v>318.56274841899875</v>
      </c>
      <c r="O456" s="9">
        <v>663.39875255813126</v>
      </c>
      <c r="P456" s="9">
        <v>2138.8134788848624</v>
      </c>
      <c r="Q456" s="9"/>
      <c r="R456" s="9"/>
      <c r="S456" s="9"/>
      <c r="T456" s="9"/>
      <c r="U456" s="9"/>
      <c r="V456" s="10"/>
      <c r="W456" s="13">
        <v>1.8877687270404095</v>
      </c>
      <c r="X456" s="10"/>
      <c r="Y456" s="11">
        <v>162.33389613477323</v>
      </c>
      <c r="Z456" s="12">
        <v>85451.470057866623</v>
      </c>
    </row>
    <row r="457" spans="1:26" ht="26" x14ac:dyDescent="0.2">
      <c r="A457" s="8">
        <v>692</v>
      </c>
      <c r="B457" s="7" t="s">
        <v>500</v>
      </c>
      <c r="C457" s="8">
        <v>11.051995006555536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11.051995006555536</v>
      </c>
    </row>
    <row r="458" spans="1:26" ht="26" x14ac:dyDescent="0.2">
      <c r="A458" s="8">
        <v>693</v>
      </c>
      <c r="B458" s="7" t="s">
        <v>501</v>
      </c>
      <c r="C458" s="30">
        <v>0.49555193205080034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5.1643433655725969E-2</v>
      </c>
      <c r="X458" s="10"/>
      <c r="Y458" s="11"/>
      <c r="Z458" s="23">
        <v>0.54719536570652627</v>
      </c>
    </row>
    <row r="459" spans="1:26" ht="78" x14ac:dyDescent="0.2">
      <c r="A459" s="8">
        <v>694</v>
      </c>
      <c r="B459" s="7" t="s">
        <v>502</v>
      </c>
      <c r="C459" s="8">
        <v>12.499597833026293</v>
      </c>
      <c r="D459" s="9">
        <v>45.999999999400004</v>
      </c>
      <c r="E459" s="9">
        <v>12.980307886991531</v>
      </c>
      <c r="F459" s="9"/>
      <c r="G459" s="9"/>
      <c r="H459" s="9"/>
      <c r="I459" s="9">
        <v>4245.1801913563968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487.68883272122832</v>
      </c>
      <c r="X459" s="10"/>
      <c r="Y459" s="11"/>
      <c r="Z459" s="12">
        <v>4804.3489297970427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3.0229591628190334E-3</v>
      </c>
      <c r="D461" s="9"/>
      <c r="E461" s="9"/>
      <c r="F461" s="9"/>
      <c r="G461" s="9"/>
      <c r="H461" s="9"/>
      <c r="I461" s="9">
        <v>1841.0255854662355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750.56943170002251</v>
      </c>
      <c r="X461" s="10"/>
      <c r="Y461" s="11"/>
      <c r="Z461" s="12">
        <v>2591.598040125421</v>
      </c>
    </row>
    <row r="462" spans="1:26" x14ac:dyDescent="0.2">
      <c r="A462" s="8">
        <v>697</v>
      </c>
      <c r="B462" s="7" t="s">
        <v>162</v>
      </c>
      <c r="C462" s="17">
        <v>9.2136197514916432E-2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9">
        <v>5.071030032628579E-2</v>
      </c>
      <c r="X462" s="10">
        <v>34.283048793683058</v>
      </c>
      <c r="Y462" s="20">
        <v>9.4760249074575835</v>
      </c>
      <c r="Z462" s="12">
        <v>43.901920198981848</v>
      </c>
    </row>
    <row r="463" spans="1:26" x14ac:dyDescent="0.2">
      <c r="A463" s="8">
        <v>698</v>
      </c>
      <c r="B463" s="7" t="s">
        <v>163</v>
      </c>
      <c r="C463" s="8">
        <v>80.586397696677267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89.244039917303795</v>
      </c>
      <c r="X463" s="10"/>
      <c r="Y463" s="11"/>
      <c r="Z463" s="12">
        <v>169.83043761398108</v>
      </c>
    </row>
    <row r="464" spans="1:26" x14ac:dyDescent="0.2">
      <c r="A464" s="8">
        <v>699</v>
      </c>
      <c r="B464" s="7" t="s">
        <v>164</v>
      </c>
      <c r="C464" s="30">
        <v>0.2789227303529046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0.2789227303529046</v>
      </c>
    </row>
    <row r="465" spans="1:26" ht="52" x14ac:dyDescent="0.2">
      <c r="A465" s="8">
        <v>700</v>
      </c>
      <c r="B465" s="7" t="s">
        <v>505</v>
      </c>
      <c r="C465" s="8">
        <v>22.83308340018408</v>
      </c>
      <c r="D465" s="16">
        <v>2.8000000005599999</v>
      </c>
      <c r="E465" s="9"/>
      <c r="F465" s="9"/>
      <c r="G465" s="9"/>
      <c r="H465" s="9"/>
      <c r="I465" s="9">
        <v>759.60881704010967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107.68612837826214</v>
      </c>
      <c r="X465" s="10"/>
      <c r="Y465" s="11"/>
      <c r="Z465" s="12">
        <v>892.92802881911598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2.653037335749275E-2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2.653037335749275E-2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10526.734418062184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10526.734418062184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0.2190580503833516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0.2190580503833516</v>
      </c>
    </row>
    <row r="470" spans="1:26" ht="26" x14ac:dyDescent="0.2">
      <c r="A470" s="8">
        <v>705</v>
      </c>
      <c r="B470" s="7" t="s">
        <v>509</v>
      </c>
      <c r="C470" s="17">
        <v>1.2567018958812355E-2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1.2567018958812355E-2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1617.9549212887584</v>
      </c>
      <c r="D472" s="9"/>
      <c r="E472" s="9"/>
      <c r="F472" s="9"/>
      <c r="G472" s="9"/>
      <c r="H472" s="9"/>
      <c r="I472" s="9">
        <v>3275.6392503630068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1047.416674437191</v>
      </c>
      <c r="X472" s="10"/>
      <c r="Y472" s="11"/>
      <c r="Z472" s="12">
        <v>5941.0108460889569</v>
      </c>
    </row>
    <row r="473" spans="1:26" ht="40.5" customHeight="1" x14ac:dyDescent="0.2">
      <c r="A473" s="8">
        <v>708</v>
      </c>
      <c r="B473" s="7" t="s">
        <v>512</v>
      </c>
      <c r="C473" s="14">
        <v>3.550288477717455</v>
      </c>
      <c r="D473" s="9"/>
      <c r="E473" s="9"/>
      <c r="F473" s="9"/>
      <c r="G473" s="9"/>
      <c r="H473" s="9"/>
      <c r="I473" s="9">
        <v>15179.582587318711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1211.7631945780304</v>
      </c>
      <c r="X473" s="10"/>
      <c r="Y473" s="11"/>
      <c r="Z473" s="12">
        <v>16394.89607037446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2.7926708797360797E-3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2.7926708797360797E-3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1.3268592442342993E-3</v>
      </c>
      <c r="X477" s="10"/>
      <c r="Y477" s="11"/>
      <c r="Z477" s="18">
        <v>1.3268592442342993E-3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16">
        <v>9.15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21">
        <v>9.15</v>
      </c>
    </row>
    <row r="481" spans="1:26" x14ac:dyDescent="0.2">
      <c r="A481" s="8">
        <v>716</v>
      </c>
      <c r="B481" s="7" t="s">
        <v>353</v>
      </c>
      <c r="C481" s="8"/>
      <c r="D481" s="9">
        <v>339.99999994000007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339.99999994000007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11.139852829086028</v>
      </c>
      <c r="D485" s="9"/>
      <c r="E485" s="9"/>
      <c r="F485" s="9"/>
      <c r="G485" s="9">
        <v>496.885367762508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0.18981487510134826</v>
      </c>
      <c r="X485" s="10"/>
      <c r="Y485" s="11"/>
      <c r="Z485" s="12">
        <v>508.21503546669538</v>
      </c>
    </row>
    <row r="486" spans="1:26" x14ac:dyDescent="0.2">
      <c r="A486" s="8">
        <v>721</v>
      </c>
      <c r="B486" s="7" t="s">
        <v>166</v>
      </c>
      <c r="C486" s="17">
        <v>1.3265186678746375E-2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1.3265186678746375E-2</v>
      </c>
    </row>
    <row r="487" spans="1:26" x14ac:dyDescent="0.2">
      <c r="A487" s="8">
        <v>722</v>
      </c>
      <c r="B487" s="7" t="s">
        <v>354</v>
      </c>
      <c r="C487" s="8"/>
      <c r="D487" s="9">
        <v>302.00000002999997</v>
      </c>
      <c r="E487" s="9">
        <v>73.248431174263644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375.24843120426362</v>
      </c>
    </row>
    <row r="488" spans="1:26" x14ac:dyDescent="0.2">
      <c r="A488" s="8">
        <v>723</v>
      </c>
      <c r="B488" s="7" t="s">
        <v>355</v>
      </c>
      <c r="C488" s="8"/>
      <c r="D488" s="9">
        <v>974.31499999779999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974.31499999779999</v>
      </c>
    </row>
    <row r="489" spans="1:26" x14ac:dyDescent="0.2">
      <c r="A489" s="8">
        <v>724</v>
      </c>
      <c r="B489" s="7" t="s">
        <v>356</v>
      </c>
      <c r="C489" s="8"/>
      <c r="D489" s="9">
        <v>395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395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1.3587037731019708E-2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3.3231388138463921E-2</v>
      </c>
      <c r="X492" s="10"/>
      <c r="Y492" s="11"/>
      <c r="Z492" s="18">
        <v>4.6818425869483628E-2</v>
      </c>
    </row>
    <row r="493" spans="1:26" x14ac:dyDescent="0.2">
      <c r="A493" s="8">
        <v>728</v>
      </c>
      <c r="B493" s="7" t="s">
        <v>523</v>
      </c>
      <c r="C493" s="47">
        <v>4.3185130897414761E-4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8">
        <v>4.3185130897414761E-4</v>
      </c>
    </row>
    <row r="494" spans="1:26" x14ac:dyDescent="0.2">
      <c r="A494" s="8">
        <v>729</v>
      </c>
      <c r="B494" s="7" t="s">
        <v>524</v>
      </c>
      <c r="C494" s="8">
        <v>135.51924161323279</v>
      </c>
      <c r="D494" s="9"/>
      <c r="E494" s="9"/>
      <c r="F494" s="9"/>
      <c r="G494" s="9"/>
      <c r="H494" s="9"/>
      <c r="I494" s="9"/>
      <c r="J494" s="9"/>
      <c r="K494" s="9">
        <v>46.834001244282675</v>
      </c>
      <c r="L494" s="9"/>
      <c r="M494" s="9">
        <v>289.86533688517835</v>
      </c>
      <c r="N494" s="9"/>
      <c r="O494" s="16">
        <v>4.9896444631838959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477.20822420587768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3552.9947421135439</v>
      </c>
      <c r="D496" s="9"/>
      <c r="E496" s="9"/>
      <c r="F496" s="9"/>
      <c r="G496" s="9"/>
      <c r="H496" s="9"/>
      <c r="I496" s="9"/>
      <c r="J496" s="9"/>
      <c r="K496" s="9">
        <v>1256.4234484288181</v>
      </c>
      <c r="L496" s="9"/>
      <c r="M496" s="9">
        <v>8066.8023399096892</v>
      </c>
      <c r="N496" s="9"/>
      <c r="O496" s="9">
        <v>133.85801204915367</v>
      </c>
      <c r="P496" s="9"/>
      <c r="Q496" s="9"/>
      <c r="R496" s="9"/>
      <c r="S496" s="9"/>
      <c r="T496" s="9"/>
      <c r="U496" s="9"/>
      <c r="V496" s="10"/>
      <c r="W496" s="19">
        <v>3.9740584366269045E-2</v>
      </c>
      <c r="X496" s="10"/>
      <c r="Y496" s="11"/>
      <c r="Z496" s="12">
        <v>13010.118283085571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7.3721754899347749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50">
        <v>9.3392243161394392E-4</v>
      </c>
      <c r="X501" s="10"/>
      <c r="Y501" s="11"/>
      <c r="Z501" s="21">
        <v>7.3731094123663885</v>
      </c>
    </row>
    <row r="502" spans="1:26" x14ac:dyDescent="0.2">
      <c r="A502" s="8">
        <v>737</v>
      </c>
      <c r="B502" s="7" t="s">
        <v>170</v>
      </c>
      <c r="C502" s="8">
        <v>25360.752492866595</v>
      </c>
      <c r="D502" s="9"/>
      <c r="E502" s="31">
        <v>9.5374480855691572E-4</v>
      </c>
      <c r="F502" s="9"/>
      <c r="G502" s="9">
        <v>5914.0300027789699</v>
      </c>
      <c r="H502" s="9"/>
      <c r="I502" s="9"/>
      <c r="J502" s="9"/>
      <c r="K502" s="9">
        <v>86.963277128989574</v>
      </c>
      <c r="L502" s="9"/>
      <c r="M502" s="9">
        <v>280.03339420494228</v>
      </c>
      <c r="N502" s="9"/>
      <c r="O502" s="16">
        <v>9.2649746487325881</v>
      </c>
      <c r="P502" s="9"/>
      <c r="Q502" s="9"/>
      <c r="R502" s="9"/>
      <c r="S502" s="9"/>
      <c r="T502" s="9"/>
      <c r="U502" s="9"/>
      <c r="V502" s="10"/>
      <c r="W502" s="13">
        <v>2.2033826961658196</v>
      </c>
      <c r="X502" s="10"/>
      <c r="Y502" s="11"/>
      <c r="Z502" s="12">
        <v>31653.24847806921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6777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6777</v>
      </c>
    </row>
    <row r="506" spans="1:26" x14ac:dyDescent="0.2">
      <c r="A506" s="8">
        <v>741</v>
      </c>
      <c r="B506" s="7" t="s">
        <v>530</v>
      </c>
      <c r="C506" s="47">
        <v>4.3185130897414761E-4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8">
        <v>4.3185130897414761E-4</v>
      </c>
    </row>
    <row r="507" spans="1:26" x14ac:dyDescent="0.2">
      <c r="A507" s="8">
        <v>742</v>
      </c>
      <c r="B507" s="7" t="s">
        <v>360</v>
      </c>
      <c r="C507" s="8"/>
      <c r="D507" s="9">
        <v>238.8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238.8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2299.7399999719937</v>
      </c>
      <c r="E510" s="9">
        <v>343.15741532178521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2642.897415293779</v>
      </c>
    </row>
    <row r="511" spans="1:26" x14ac:dyDescent="0.2">
      <c r="A511" s="8">
        <v>746</v>
      </c>
      <c r="B511" s="7" t="s">
        <v>533</v>
      </c>
      <c r="C511" s="8">
        <v>365.70954807157818</v>
      </c>
      <c r="D511" s="9">
        <v>748.84999999649995</v>
      </c>
      <c r="E511" s="9">
        <v>123.73014464444046</v>
      </c>
      <c r="F511" s="9"/>
      <c r="G511" s="9">
        <v>300.16578566671808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94.493614290993804</v>
      </c>
      <c r="X511" s="10"/>
      <c r="Y511" s="11"/>
      <c r="Z511" s="12">
        <v>1632.9490926702306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16">
        <v>4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21">
        <v>4</v>
      </c>
    </row>
    <row r="516" spans="1:26" x14ac:dyDescent="0.2">
      <c r="A516" s="8">
        <v>751</v>
      </c>
      <c r="B516" s="7" t="s">
        <v>537</v>
      </c>
      <c r="C516" s="14">
        <v>8.2855596744145732</v>
      </c>
      <c r="D516" s="9"/>
      <c r="E516" s="9">
        <v>581.29222455892466</v>
      </c>
      <c r="F516" s="9"/>
      <c r="G516" s="9">
        <v>495.20644084140474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101.40984131570313</v>
      </c>
      <c r="X516" s="10"/>
      <c r="Y516" s="11"/>
      <c r="Z516" s="12">
        <v>1186.194066390447</v>
      </c>
    </row>
    <row r="517" spans="1:26" x14ac:dyDescent="0.2">
      <c r="A517" s="8">
        <v>752</v>
      </c>
      <c r="B517" s="7" t="s">
        <v>538</v>
      </c>
      <c r="C517" s="17">
        <v>4.8796187348637693E-3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3.7299512652220214E-3</v>
      </c>
      <c r="X517" s="10"/>
      <c r="Y517" s="11"/>
      <c r="Z517" s="18">
        <v>8.6095700000857912E-3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6" t="s">
        <v>24</v>
      </c>
      <c r="B520" s="57"/>
      <c r="C520" s="38">
        <f t="shared" ref="C520:T520" si="0">SUM(C5:C170)+C171/10^6+SUM(C172:C519)</f>
        <v>380597.1019261211</v>
      </c>
      <c r="D520" s="39">
        <f t="shared" si="0"/>
        <v>1390450.1195351277</v>
      </c>
      <c r="E520" s="39">
        <f t="shared" si="0"/>
        <v>9077.6102910993941</v>
      </c>
      <c r="F520" s="39">
        <f t="shared" si="0"/>
        <v>10802.592866783783</v>
      </c>
      <c r="G520" s="39">
        <f t="shared" si="0"/>
        <v>176138.06711273378</v>
      </c>
      <c r="H520" s="39">
        <f t="shared" si="0"/>
        <v>141509.94643765144</v>
      </c>
      <c r="I520" s="39">
        <f t="shared" si="0"/>
        <v>657581.96358313505</v>
      </c>
      <c r="J520" s="39">
        <f t="shared" si="0"/>
        <v>57374.480182432744</v>
      </c>
      <c r="K520" s="39">
        <f t="shared" si="0"/>
        <v>22465.61036080524</v>
      </c>
      <c r="L520" s="39">
        <f t="shared" si="0"/>
        <v>6450.089166796507</v>
      </c>
      <c r="M520" s="39">
        <f t="shared" si="0"/>
        <v>310464.58762099093</v>
      </c>
      <c r="N520" s="39">
        <f t="shared" si="0"/>
        <v>10740.119147758503</v>
      </c>
      <c r="O520" s="39">
        <f t="shared" si="0"/>
        <v>25461.780189378213</v>
      </c>
      <c r="P520" s="39">
        <f t="shared" si="0"/>
        <v>108877.54569344468</v>
      </c>
      <c r="Q520" s="39">
        <f t="shared" si="0"/>
        <v>2310.7074320404636</v>
      </c>
      <c r="R520" s="39">
        <f t="shared" si="0"/>
        <v>1727.7799534916921</v>
      </c>
      <c r="S520" s="39">
        <f t="shared" si="0"/>
        <v>1265.8435445090174</v>
      </c>
      <c r="T520" s="39">
        <f t="shared" si="0"/>
        <v>39331.982942880808</v>
      </c>
      <c r="U520" s="40">
        <f>SUM(U5:U519)</f>
        <v>632.46961784130281</v>
      </c>
      <c r="V520" s="41">
        <f>SUM(V5:V170)+V171/10^6+SUM(V172:V519)</f>
        <v>0</v>
      </c>
      <c r="W520" s="41">
        <f>SUM(W5:W170)+W171/10^6+SUM(W172:W519)</f>
        <v>215118.39003899257</v>
      </c>
      <c r="X520" s="41">
        <f>SUM(X5:X170)+X171/10^6+SUM(X172:X519)</f>
        <v>2145.7486788601968</v>
      </c>
      <c r="Y520" s="42">
        <f>SUM(Y5:Y170)+Y171/10^6+SUM(Y172:Y519)</f>
        <v>540.48239510805149</v>
      </c>
      <c r="Z520" s="43">
        <f>SUM(Z5:Z170)+Z171/10^6+SUM(Z172:Z519)</f>
        <v>3570432.5497326106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10CC4F1B-49A0-4E1D-89C9-FA7FC741D6AA}"/>
</file>

<file path=customXml/itemProps2.xml><?xml version="1.0" encoding="utf-8"?>
<ds:datastoreItem xmlns:ds="http://schemas.openxmlformats.org/officeDocument/2006/customXml" ds:itemID="{8AD0F2BC-5BDF-4089-B38C-958A194F0C8B}"/>
</file>

<file path=customXml/itemProps3.xml><?xml version="1.0" encoding="utf-8"?>
<ds:datastoreItem xmlns:ds="http://schemas.openxmlformats.org/officeDocument/2006/customXml" ds:itemID="{3114B6E5-9B48-435B-BFA3-ECB65ECE4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2026-02-17T07:13:07Z</dcterms:created>
  <dcterms:modified xsi:type="dcterms:W3CDTF">2026-02-17T07:13:13Z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