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D0090B94-98E0-4A1C-B813-631CBE9A364A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45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<sst xmlns="http://schemas.openxmlformats.org/spreadsheetml/2006/main" count="545" uniqueCount="544">
  <si>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</si>
  <si>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</si>
  <si>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</si>
  <si>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</si>
  <si>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</si>
  <si>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</si>
  <si>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</si>
  <si>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</si>
  <si>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</si>
  <si>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</si>
  <si>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</si>
  <si>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</si>
  <si>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</si>
  <si>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</si>
  <si>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</si>
  <si>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</si>
  <si>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</si>
  <si>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</si>
  <si>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</si>
  <si>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</si>
  <si>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</si>
  <si>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</si>
  <si>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</si>
  <si>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</si>
  <si>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</si>
  <si>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</si>
  <si>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</si>
  <si>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</si>
  <si>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</si>
  <si>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</si>
  <si>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</si>
  <si>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</si>
  <si>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</si>
  <si>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</si>
  <si>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</si>
  <si>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</si>
  <si>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</si>
  <si>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</si>
  <si>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</si>
  <si>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</si>
  <si>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</si>
  <si>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</si>
  <si>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</si>
  <si>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</si>
  <si>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</si>
  <si>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</si>
  <si>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</si>
  <si>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</si>
  <si>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</si>
  <si>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</si>
  <si>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</si>
  <si>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</si>
  <si>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</si>
  <si>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</si>
  <si>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</si>
  <si>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</si>
  <si>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</si>
  <si>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</si>
  <si>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</si>
  <si>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</si>
  <si>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</si>
  <si>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</si>
  <si>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</si>
  <si>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</si>
  <si>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</si>
  <si>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</si>
  <si>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</si>
  <si>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</si>
  <si>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</si>
  <si>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</si>
  <si>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</si>
  <si>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</si>
  <si>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</si>
  <si>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</si>
  <si>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</si>
  <si>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</si>
  <si>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</si>
  <si>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</si>
  <si>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</si>
  <si>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</si>
  <si>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</si>
  <si>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</si>
  <si>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</si>
  <si>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</si>
  <si>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</si>
  <si>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</si>
  <si>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</si>
  <si>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</si>
  <si>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</si>
  <si>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</si>
  <si>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</si>
  <si>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</si>
  <si>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</si>
  <si>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</si>
  <si>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</si>
  <si>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</si>
  <si>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</si>
  <si>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</si>
  <si>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</si>
  <si>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</si>
  <si>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</si>
  <si>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</si>
  <si>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</si>
  <si>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</si>
  <si>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</si>
  <si>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</si>
  <si>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</si>
  <si>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</si>
  <si>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</si>
  <si>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</si>
  <si>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</si>
  <si>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</si>
  <si>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</si>
  <si>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</si>
  <si>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</si>
  <si>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</si>
  <si>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</si>
  <si>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</si>
  <si>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</si>
  <si>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</si>
  <si>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</si>
  <si>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</si>
  <si>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</si>
  <si>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</si>
  <si>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</si>
  <si>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</si>
  <si>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</si>
  <si>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</si>
  <si>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</si>
  <si>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</si>
  <si>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</si>
  <si>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</si>
  <si>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</si>
  <si>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</si>
  <si>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</si>
  <si>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</si>
  <si>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</si>
  <si>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</si>
  <si>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</si>
  <si>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</si>
  <si>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</si>
  <si>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</si>
  <si>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</si>
  <si>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</si>
  <si>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</si>
  <si>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</si>
  <si>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</si>
  <si>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</si>
  <si>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</si>
  <si>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</si>
  <si>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</si>
  <si>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</si>
  <si>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</si>
  <si>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</si>
  <si>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</si>
  <si>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</si>
  <si>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</si>
  <si>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</si>
  <si>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</si>
  <si>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</si>
  <si>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</si>
  <si>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</si>
  <si>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</si>
  <si>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</si>
  <si>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</si>
  <si>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</si>
  <si>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</si>
  <si>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</si>
  <si>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</si>
  <si>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</si>
  <si>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</si>
  <si>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</si>
  <si>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</si>
  <si>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</si>
  <si>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</si>
  <si>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</si>
  <si>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</si>
  <si>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</si>
  <si>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</si>
  <si>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</si>
  <si>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</si>
  <si>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</si>
  <si>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</si>
  <si>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</si>
  <si>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</si>
  <si>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</si>
  <si>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</si>
  <si>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</si>
  <si>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</si>
  <si>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</si>
  <si>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</si>
  <si>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</si>
  <si>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</si>
  <si>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</si>
  <si>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</si>
  <si>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</si>
  <si>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</si>
  <si>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</si>
  <si>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</si>
  <si>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</si>
  <si>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</si>
  <si>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</si>
  <si>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</si>
  <si>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</si>
  <si>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</si>
  <si>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</si>
  <si>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</si>
  <si>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</si>
  <si>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</si>
  <si>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</si>
  <si>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</si>
  <si>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</si>
  <si>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</si>
  <si>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</si>
  <si>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</si>
  <si>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</si>
  <si>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</si>
  <si>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</si>
  <si>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</si>
  <si>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</si>
  <si>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</si>
  <si>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</si>
  <si>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</si>
  <si>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</si>
  <si>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</si>
  <si>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</si>
  <si>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</si>
  <si>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</si>
  <si>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</si>
  <si>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</si>
  <si>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</si>
  <si>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</si>
  <si>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</si>
  <si>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</si>
  <si>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</si>
  <si>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</si>
  <si>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</si>
  <si>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</si>
  <si>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</si>
  <si>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</si>
  <si>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</si>
  <si>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</si>
  <si>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</si>
  <si>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</si>
  <si>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</si>
  <si>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</si>
  <si>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</si>
  <si>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</si>
  <si>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</si>
  <si>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</si>
  <si>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</si>
  <si>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</si>
  <si>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</si>
  <si>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</si>
  <si>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</si>
  <si>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</si>
  <si>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</si>
  <si>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</si>
  <si>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</si>
  <si>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</si>
  <si>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</si>
  <si>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</si>
  <si>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</si>
  <si>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</si>
  <si>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</si>
  <si>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</si>
  <si>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</si>
  <si>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</si>
  <si>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</si>
  <si>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</si>
  <si>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</si>
  <si>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</si>
  <si>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</si>
  <si>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</si>
  <si>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</si>
  <si>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</si>
  <si>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</si>
  <si>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</si>
  <si>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</si>
  <si>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</si>
  <si>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</si>
  <si>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</si>
  <si>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</si>
  <si>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</si>
  <si>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</si>
  <si>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</si>
  <si>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</si>
  <si>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</si>
  <si>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</si>
  <si>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</si>
  <si>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</si>
  <si>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</si>
  <si>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</si>
  <si>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</si>
  <si>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</si>
  <si>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</si>
  <si>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</si>
  <si>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</si>
  <si>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</si>
  <si>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</si>
  <si>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</si>
  <si>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</si>
  <si>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</si>
  <si>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</si>
  <si>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</si>
  <si>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</si>
  <si>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</si>
  <si>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</si>
  <si>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</si>
  <si>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</si>
  <si>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</si>
  <si>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</si>
  <si>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</si>
  <si>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</si>
  <si>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</si>
  <si>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</si>
  <si>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</si>
  <si>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</si>
  <si>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</si>
  <si>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</si>
  <si>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</si>
  <si>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</si>
  <si>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</si>
  <si>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</si>
  <si>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</si>
  <si>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</si>
  <si>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</si>
  <si>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</si>
  <si>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</si>
  <si>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</si>
  <si>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</si>
  <si>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</si>
  <si>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</si>
  <si>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</si>
  <si>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</si>
  <si>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</si>
  <si>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</si>
  <si>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</si>
  <si>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</si>
  <si>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</si>
  <si>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</si>
  <si>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</si>
  <si>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</si>
  <si>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</si>
  <si>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</si>
  <si>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</si>
  <si>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</si>
  <si>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</si>
  <si>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</si>
  <si>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</si>
  <si>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</si>
  <si>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</si>
  <si>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</si>
  <si>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</si>
  <si>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</si>
  <si>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</si>
  <si>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</si>
  <si>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</si>
  <si>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</si>
  <si>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</si>
  <si>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</si>
  <si>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</si>
  <si>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</si>
  <si>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</si>
  <si>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</si>
  <si>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</si>
  <si>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</si>
  <si>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</si>
  <si>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</si>
  <si>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</si>
  <si>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</si>
  <si>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</si>
  <si>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</si>
  <si>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</si>
  <si>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</si>
  <si>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</si>
  <si>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</si>
  <si>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</si>
  <si>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</si>
  <si>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</si>
  <si>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</si>
  <si>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</si>
  <si>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</si>
  <si>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</si>
  <si>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</si>
  <si>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</si>
  <si>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</si>
  <si>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</si>
  <si>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</si>
  <si>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</si>
  <si>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</si>
  <si>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</si>
  <si>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</si>
  <si>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</si>
  <si>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</si>
  <si>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</si>
  <si>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</si>
  <si>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</si>
  <si>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</si>
  <si>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</si>
  <si>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</si>
  <si>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</si>
  <si>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</si>
  <si>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</si>
  <si>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</si>
  <si>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</si>
  <si>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</si>
  <si>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</si>
  <si>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</si>
  <si>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</si>
  <si>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</si>
  <si>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</si>
  <si>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</si>
  <si>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</si>
  <si>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</si>
  <si>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</si>
  <si>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</si>
  <si>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</si>
  <si>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</si>
  <si>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</si>
  <si>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</si>
  <si>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</si>
  <si>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</si>
  <si>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</si>
  <si>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</si>
  <si>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</si>
  <si>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</si>
  <si>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</si>
  <si>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</si>
  <si>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</si>
  <si>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</si>
  <si>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</si>
  <si>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</si>
  <si>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</si>
  <si>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</si>
  <si>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</si>
  <si>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</si>
  <si>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</si>
  <si>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</si>
  <si>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</si>
  <si>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</si>
  <si>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</si>
  <si>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</si>
  <si>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</si>
  <si>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</si>
  <si>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</si>
  <si>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</si>
  <si>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</si>
  <si>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</si>
  <si>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</si>
  <si>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</si>
  <si>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</si>
  <si>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</si>
  <si>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</si>
  <si>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</si>
  <si>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</si>
  <si>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</si>
  <si>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</si>
  <si>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</si>
  <si>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</si>
  <si>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</si>
  <si>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</si>
  <si>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</si>
  <si>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</si>
  <si>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</si>
  <si>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</si>
  <si>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</si>
  <si>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</si>
  <si>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</si>
  <si>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</si>
  <si>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</si>
  <si>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</si>
  <si>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</si>
  <si>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</si>
  <si>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</si>
  <si>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</si>
  <si>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</si>
  <si>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</si>
  <si>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</si>
  <si>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</si>
  <si>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</si>
  <si>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</si>
  <si>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</si>
  <si>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</si>
  <si>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</si>
  <si>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</si>
  <si>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</si>
  <si>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</si>
  <si>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</si>
  <si>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</si>
  <si>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</si>
  <si>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</si>
  <si>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</si>
  <si>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</si>
  <si>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</si>
  <si>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</si>
  <si>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</si>
  <si>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</si>
  <si>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</si>
  <si>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</si>
  <si>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</si>
  <si>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</si>
  <si>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</si>
  <si>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</si>
  <si>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</si>
  <si>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</si>
  <si>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</si>
  <si>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</si>
  <si>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</si>
  <si>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</si>
  <si>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</si>
  <si>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</si>
  <si>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</si>
  <si>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</si>
  <si>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</si>
  <si>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</si>
  <si>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</si>
  <si>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</si>
  <si>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</si>
  <si>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</si>
  <si>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</si>
  <si>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</si>
  <si>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</si>
  <si>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</si>
  <si>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</si>
  <si>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</si>
  <si>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</si>
  <si>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</si>
  <si>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</si>
  <si>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</si>
  <si>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</si>
  <si>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</si>
  <si>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</si>
  <si>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</si>
  <si>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</si>
  <si>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</si>
  <si>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</si>
  <si>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</si>
  <si>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</si>
  <si>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</si>
  <si>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</si>
  <si>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</si>
  <si>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総括表45　排出源別・対象化学物質別の排出量推計結果（2024年度：宮崎県）［１．対象業種を営む事業者からのすそ切り以下～23.産業廃棄物焼却施設］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</si>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</sst>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wrapText="1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26.545935705443799</v>
      </c>
      <c r="D5" s="9">
        <v>28.799999996999997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17.436049979310031</v>
      </c>
      <c r="X5" s="10">
        <v>10.402763677458514</v>
      </c>
      <c r="Y5" s="11">
        <v>220.25617280444115</v>
      </c>
      <c r="Z5" s="12">
        <v>303.44092216365345</v>
      </c>
    </row>
    <row r="6" spans="1:26" x14ac:dyDescent="0.2">
      <c r="A6" s="8">
        <v>2</v>
      </c>
      <c r="B6" s="7" t="s">
        <v>27</v>
      </c>
      <c r="C6" s="30">
        <v>0.64707491422348762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0.30210843331983439</v>
      </c>
      <c r="X6" s="10"/>
      <c r="Y6" s="11"/>
      <c r="Z6" s="23">
        <v>0.94918334754332201</v>
      </c>
    </row>
    <row r="7" spans="1:26" x14ac:dyDescent="0.2">
      <c r="A7" s="8">
        <v>3</v>
      </c>
      <c r="B7" s="7" t="s">
        <v>28</v>
      </c>
      <c r="C7" s="14">
        <v>3.1012755829453389</v>
      </c>
      <c r="D7" s="9"/>
      <c r="E7" s="9"/>
      <c r="F7" s="9">
        <v>179.52244969785528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5.0812231395643795E-2</v>
      </c>
      <c r="X7" s="10"/>
      <c r="Y7" s="11"/>
      <c r="Z7" s="12">
        <v>182.67453751219625</v>
      </c>
    </row>
    <row r="8" spans="1:26" x14ac:dyDescent="0.2">
      <c r="A8" s="8">
        <v>4</v>
      </c>
      <c r="B8" s="7" t="s">
        <v>29</v>
      </c>
      <c r="C8" s="14">
        <v>6.1942622203019653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6.9028305137616552E-3</v>
      </c>
      <c r="X8" s="10"/>
      <c r="Y8" s="11"/>
      <c r="Z8" s="21">
        <v>6.2011650508157272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179.52244969785528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179.52244969785528</v>
      </c>
    </row>
    <row r="10" spans="1:26" x14ac:dyDescent="0.2">
      <c r="A10" s="8">
        <v>7</v>
      </c>
      <c r="B10" s="7" t="s">
        <v>113</v>
      </c>
      <c r="C10" s="8">
        <v>14.271017688913783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6.0741161643621915E-2</v>
      </c>
      <c r="X10" s="10"/>
      <c r="Y10" s="11"/>
      <c r="Z10" s="12">
        <v>14.331758850557405</v>
      </c>
    </row>
    <row r="11" spans="1:26" x14ac:dyDescent="0.2">
      <c r="A11" s="8">
        <v>8</v>
      </c>
      <c r="B11" s="7" t="s">
        <v>30</v>
      </c>
      <c r="C11" s="17">
        <v>3.1510383368016703E-2</v>
      </c>
      <c r="D11" s="9"/>
      <c r="E11" s="9"/>
      <c r="F11" s="9">
        <v>179.52244969785528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3.1562818064660228E-3</v>
      </c>
      <c r="X11" s="10"/>
      <c r="Y11" s="11"/>
      <c r="Z11" s="12">
        <v>179.55711636302976</v>
      </c>
    </row>
    <row r="12" spans="1:26" x14ac:dyDescent="0.2">
      <c r="A12" s="8">
        <v>9</v>
      </c>
      <c r="B12" s="7" t="s">
        <v>31</v>
      </c>
      <c r="C12" s="30">
        <v>0.33269801908468161</v>
      </c>
      <c r="D12" s="9"/>
      <c r="E12" s="9"/>
      <c r="F12" s="9"/>
      <c r="G12" s="9"/>
      <c r="H12" s="9"/>
      <c r="I12" s="9"/>
      <c r="J12" s="9"/>
      <c r="K12" s="9"/>
      <c r="L12" s="9">
        <v>62.912857936100103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0.22964831115031248</v>
      </c>
      <c r="X12" s="10"/>
      <c r="Y12" s="11"/>
      <c r="Z12" s="12">
        <v>63.475204266335098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48.438984695619666</v>
      </c>
      <c r="L13" s="9">
        <v>203.62510875147845</v>
      </c>
      <c r="M13" s="9">
        <v>235.80625462337474</v>
      </c>
      <c r="N13" s="16">
        <v>6.6799823095298603</v>
      </c>
      <c r="O13" s="9">
        <v>517.77947425070124</v>
      </c>
      <c r="P13" s="9">
        <v>22.16082462908172</v>
      </c>
      <c r="Q13" s="9">
        <v>47.438838120805364</v>
      </c>
      <c r="R13" s="9"/>
      <c r="S13" s="9"/>
      <c r="T13" s="9"/>
      <c r="U13" s="9"/>
      <c r="V13" s="10"/>
      <c r="W13" s="10"/>
      <c r="X13" s="10"/>
      <c r="Y13" s="11"/>
      <c r="Z13" s="12">
        <v>1081.9294673805909</v>
      </c>
    </row>
    <row r="14" spans="1:26" x14ac:dyDescent="0.2">
      <c r="A14" s="8">
        <v>12</v>
      </c>
      <c r="B14" s="7" t="s">
        <v>33</v>
      </c>
      <c r="C14" s="30">
        <v>0.31768552722628207</v>
      </c>
      <c r="D14" s="9"/>
      <c r="E14" s="9"/>
      <c r="F14" s="9"/>
      <c r="G14" s="9"/>
      <c r="H14" s="9"/>
      <c r="I14" s="9"/>
      <c r="J14" s="9"/>
      <c r="K14" s="9">
        <v>572.10405832505251</v>
      </c>
      <c r="L14" s="9">
        <v>1118.3506955948242</v>
      </c>
      <c r="M14" s="9">
        <v>5077.5513109068006</v>
      </c>
      <c r="N14" s="9">
        <v>31.89458454404156</v>
      </c>
      <c r="O14" s="9">
        <v>2196.7926185490701</v>
      </c>
      <c r="P14" s="9">
        <v>1251.9443944818074</v>
      </c>
      <c r="Q14" s="9">
        <v>63.251784161073829</v>
      </c>
      <c r="R14" s="9">
        <v>301.24098349485138</v>
      </c>
      <c r="S14" s="9"/>
      <c r="T14" s="9"/>
      <c r="U14" s="9"/>
      <c r="V14" s="10"/>
      <c r="W14" s="15">
        <v>0.24921727788823841</v>
      </c>
      <c r="X14" s="10"/>
      <c r="Y14" s="11">
        <v>103.22128895273615</v>
      </c>
      <c r="Z14" s="12">
        <v>10716.918621815372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0.1467305598287087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6.8034524992952299E-3</v>
      </c>
      <c r="X17" s="10"/>
      <c r="Y17" s="11"/>
      <c r="Z17" s="23">
        <v>0.15353401232800393</v>
      </c>
    </row>
    <row r="18" spans="1:26" x14ac:dyDescent="0.2">
      <c r="A18" s="8">
        <v>20</v>
      </c>
      <c r="B18" s="7" t="s">
        <v>364</v>
      </c>
      <c r="C18" s="8">
        <v>64.863790005253975</v>
      </c>
      <c r="D18" s="9"/>
      <c r="E18" s="31">
        <v>2.499844148793956E-2</v>
      </c>
      <c r="F18" s="9"/>
      <c r="G18" s="9"/>
      <c r="H18" s="9"/>
      <c r="I18" s="9">
        <v>63432.160500108534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16085.101362284253</v>
      </c>
      <c r="X18" s="10"/>
      <c r="Y18" s="11"/>
      <c r="Z18" s="12">
        <v>79582.150650839525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238</v>
      </c>
      <c r="E20" s="9">
        <v>122.70047609476471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360.70047609476472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692.72323525280308</v>
      </c>
      <c r="D26" s="9">
        <v>7498.500000005637</v>
      </c>
      <c r="E26" s="9">
        <v>19.873227501578036</v>
      </c>
      <c r="F26" s="9"/>
      <c r="G26" s="9"/>
      <c r="H26" s="9"/>
      <c r="I26" s="9">
        <v>46571.497159767496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13920.648108574866</v>
      </c>
      <c r="X26" s="10"/>
      <c r="Y26" s="11"/>
      <c r="Z26" s="12">
        <v>68703.241731102375</v>
      </c>
    </row>
    <row r="27" spans="1:26" x14ac:dyDescent="0.2">
      <c r="A27" s="8">
        <v>31</v>
      </c>
      <c r="B27" s="7" t="s">
        <v>36</v>
      </c>
      <c r="C27" s="8">
        <v>13.950913847484635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9">
        <v>1.1286379999999999E-2</v>
      </c>
      <c r="W27" s="10">
        <v>99.806681027038962</v>
      </c>
      <c r="X27" s="10"/>
      <c r="Y27" s="20">
        <v>4.073140183910799</v>
      </c>
      <c r="Z27" s="12">
        <v>117.84202143843439</v>
      </c>
    </row>
    <row r="28" spans="1:26" x14ac:dyDescent="0.2">
      <c r="A28" s="8">
        <v>32</v>
      </c>
      <c r="B28" s="7" t="s">
        <v>116</v>
      </c>
      <c r="C28" s="47">
        <v>4.2547663118986588E-4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4.2547663118986588E-4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0.72202854899937496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0.72202854899937496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532.93351622355931</v>
      </c>
      <c r="L31" s="9">
        <v>1767.7040851172435</v>
      </c>
      <c r="M31" s="9">
        <v>1005.2050563728734</v>
      </c>
      <c r="N31" s="9"/>
      <c r="O31" s="9">
        <v>46.35815219550107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3352.2008099091772</v>
      </c>
    </row>
    <row r="32" spans="1:26" x14ac:dyDescent="0.2">
      <c r="A32" s="8">
        <v>37</v>
      </c>
      <c r="B32" s="7" t="s">
        <v>369</v>
      </c>
      <c r="C32" s="17">
        <v>3.6913627388814471E-2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0.7648079890157331</v>
      </c>
      <c r="X32" s="10"/>
      <c r="Y32" s="11"/>
      <c r="Z32" s="23">
        <v>0.80172161640454753</v>
      </c>
    </row>
    <row r="33" spans="1:26" x14ac:dyDescent="0.2">
      <c r="A33" s="8">
        <v>40</v>
      </c>
      <c r="B33" s="7" t="s">
        <v>176</v>
      </c>
      <c r="C33" s="8"/>
      <c r="D33" s="9">
        <v>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60</v>
      </c>
    </row>
    <row r="34" spans="1:26" x14ac:dyDescent="0.2">
      <c r="A34" s="8">
        <v>41</v>
      </c>
      <c r="B34" s="7" t="s">
        <v>177</v>
      </c>
      <c r="C34" s="8"/>
      <c r="D34" s="9">
        <v>549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549</v>
      </c>
    </row>
    <row r="35" spans="1:26" x14ac:dyDescent="0.2">
      <c r="A35" s="8">
        <v>44</v>
      </c>
      <c r="B35" s="7" t="s">
        <v>117</v>
      </c>
      <c r="C35" s="49">
        <v>8.272970778023034E-5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1.4553158919008932E-2</v>
      </c>
      <c r="Z35" s="18">
        <v>1.4635888626789162E-2</v>
      </c>
    </row>
    <row r="36" spans="1:26" x14ac:dyDescent="0.2">
      <c r="A36" s="8">
        <v>46</v>
      </c>
      <c r="B36" s="7" t="s">
        <v>178</v>
      </c>
      <c r="C36" s="8"/>
      <c r="D36" s="9">
        <v>70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70</v>
      </c>
    </row>
    <row r="37" spans="1:26" x14ac:dyDescent="0.2">
      <c r="A37" s="8">
        <v>47</v>
      </c>
      <c r="B37" s="7" t="s">
        <v>179</v>
      </c>
      <c r="C37" s="8"/>
      <c r="D37" s="9">
        <v>128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128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1823.3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1823.3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680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680</v>
      </c>
    </row>
    <row r="42" spans="1:26" x14ac:dyDescent="0.2">
      <c r="A42" s="8">
        <v>53</v>
      </c>
      <c r="B42" s="7" t="s">
        <v>39</v>
      </c>
      <c r="C42" s="8">
        <v>34678.0545458411</v>
      </c>
      <c r="D42" s="9">
        <v>7249.7600000702923</v>
      </c>
      <c r="E42" s="9">
        <v>92.369390263398429</v>
      </c>
      <c r="F42" s="9"/>
      <c r="G42" s="9">
        <v>48895.962496332693</v>
      </c>
      <c r="H42" s="9"/>
      <c r="I42" s="9"/>
      <c r="J42" s="9"/>
      <c r="K42" s="9">
        <v>731.68982822944565</v>
      </c>
      <c r="L42" s="9"/>
      <c r="M42" s="9">
        <v>7074.7324161634597</v>
      </c>
      <c r="N42" s="9">
        <v>379.44749239591755</v>
      </c>
      <c r="O42" s="9">
        <v>306.22531539155352</v>
      </c>
      <c r="P42" s="9">
        <v>1783.8544374518294</v>
      </c>
      <c r="Q42" s="9">
        <v>15.812946040268457</v>
      </c>
      <c r="R42" s="9"/>
      <c r="S42" s="9"/>
      <c r="T42" s="9"/>
      <c r="U42" s="9"/>
      <c r="V42" s="10"/>
      <c r="W42" s="10">
        <v>80.042459892642327</v>
      </c>
      <c r="X42" s="10"/>
      <c r="Y42" s="11">
        <v>14.586434125797693</v>
      </c>
      <c r="Z42" s="12">
        <v>101302.53776219841</v>
      </c>
    </row>
    <row r="43" spans="1:26" x14ac:dyDescent="0.2">
      <c r="A43" s="8">
        <v>54</v>
      </c>
      <c r="B43" s="7" t="s">
        <v>183</v>
      </c>
      <c r="C43" s="8"/>
      <c r="D43" s="9">
        <v>6382.5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6382.5</v>
      </c>
    </row>
    <row r="44" spans="1:26" x14ac:dyDescent="0.2">
      <c r="A44" s="8">
        <v>56</v>
      </c>
      <c r="B44" s="7" t="s">
        <v>40</v>
      </c>
      <c r="C44" s="8">
        <v>97.660905699615583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183.00668262474366</v>
      </c>
      <c r="X44" s="10"/>
      <c r="Y44" s="11"/>
      <c r="Z44" s="12">
        <v>280.66758832435926</v>
      </c>
    </row>
    <row r="45" spans="1:26" x14ac:dyDescent="0.2">
      <c r="A45" s="8">
        <v>57</v>
      </c>
      <c r="B45" s="7" t="s">
        <v>41</v>
      </c>
      <c r="C45" s="8">
        <v>552.60924491208971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0.12807414251677332</v>
      </c>
      <c r="X45" s="10"/>
      <c r="Y45" s="11"/>
      <c r="Z45" s="12">
        <v>552.73731905460647</v>
      </c>
    </row>
    <row r="46" spans="1:26" x14ac:dyDescent="0.2">
      <c r="A46" s="8">
        <v>58</v>
      </c>
      <c r="B46" s="7" t="s">
        <v>42</v>
      </c>
      <c r="C46" s="8">
        <v>224.60557991363504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0.70493224791580611</v>
      </c>
      <c r="X46" s="10"/>
      <c r="Y46" s="11"/>
      <c r="Z46" s="12">
        <v>225.31051216155083</v>
      </c>
    </row>
    <row r="47" spans="1:26" x14ac:dyDescent="0.2">
      <c r="A47" s="8">
        <v>59</v>
      </c>
      <c r="B47" s="7" t="s">
        <v>43</v>
      </c>
      <c r="C47" s="30">
        <v>0.27929638981697158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3.0628036145543207E-2</v>
      </c>
      <c r="X47" s="10"/>
      <c r="Y47" s="11"/>
      <c r="Z47" s="23">
        <v>0.30992442596251479</v>
      </c>
    </row>
    <row r="48" spans="1:26" x14ac:dyDescent="0.2">
      <c r="A48" s="8">
        <v>61</v>
      </c>
      <c r="B48" s="7" t="s">
        <v>184</v>
      </c>
      <c r="C48" s="8"/>
      <c r="D48" s="9">
        <v>1949.9999997749999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1949.9999997749999</v>
      </c>
    </row>
    <row r="49" spans="1:26" x14ac:dyDescent="0.2">
      <c r="A49" s="8">
        <v>62</v>
      </c>
      <c r="B49" s="7" t="s">
        <v>185</v>
      </c>
      <c r="C49" s="8"/>
      <c r="D49" s="9">
        <v>13075.0000000091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13075.0000000091</v>
      </c>
    </row>
    <row r="50" spans="1:26" x14ac:dyDescent="0.2">
      <c r="A50" s="8">
        <v>63</v>
      </c>
      <c r="B50" s="7" t="s">
        <v>186</v>
      </c>
      <c r="C50" s="8"/>
      <c r="D50" s="9">
        <v>3213.0000001203998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3213.0000001203998</v>
      </c>
    </row>
    <row r="51" spans="1:26" x14ac:dyDescent="0.2">
      <c r="A51" s="8">
        <v>64</v>
      </c>
      <c r="B51" s="7" t="s">
        <v>187</v>
      </c>
      <c r="C51" s="8"/>
      <c r="D51" s="9">
        <v>1797</v>
      </c>
      <c r="E51" s="9">
        <v>73.659500487114229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1870.6595004871142</v>
      </c>
    </row>
    <row r="52" spans="1:26" x14ac:dyDescent="0.2">
      <c r="A52" s="8">
        <v>65</v>
      </c>
      <c r="B52" s="7" t="s">
        <v>118</v>
      </c>
      <c r="C52" s="30">
        <v>0.13430540248471115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0.13430540248471115</v>
      </c>
    </row>
    <row r="53" spans="1:26" x14ac:dyDescent="0.2">
      <c r="A53" s="8">
        <v>66</v>
      </c>
      <c r="B53" s="7" t="s">
        <v>371</v>
      </c>
      <c r="C53" s="14">
        <v>2.5218425248144372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2.5218425248144372</v>
      </c>
    </row>
    <row r="54" spans="1:26" x14ac:dyDescent="0.2">
      <c r="A54" s="8">
        <v>68</v>
      </c>
      <c r="B54" s="7" t="s">
        <v>188</v>
      </c>
      <c r="C54" s="17">
        <v>4.2303734441778956E-2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4.2303734441778956E-2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0.28584263695997458</v>
      </c>
      <c r="D56" s="16">
        <v>1.2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1">
        <v>5.9041541584256942E-4</v>
      </c>
      <c r="X56" s="10"/>
      <c r="Y56" s="11"/>
      <c r="Z56" s="21">
        <v>1.4864330523758169</v>
      </c>
    </row>
    <row r="57" spans="1:26" ht="26" x14ac:dyDescent="0.2">
      <c r="A57" s="8">
        <v>74</v>
      </c>
      <c r="B57" s="7" t="s">
        <v>374</v>
      </c>
      <c r="C57" s="30">
        <v>0.15798131115821171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0.15798131115821171</v>
      </c>
    </row>
    <row r="58" spans="1:26" x14ac:dyDescent="0.2">
      <c r="A58" s="8">
        <v>75</v>
      </c>
      <c r="B58" s="7" t="s">
        <v>44</v>
      </c>
      <c r="C58" s="17">
        <v>3.2742637794204395E-2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9">
        <v>2.4295417999999996E-2</v>
      </c>
      <c r="W58" s="19">
        <v>5.74950993630313E-2</v>
      </c>
      <c r="X58" s="13">
        <v>7.3274753244873532</v>
      </c>
      <c r="Y58" s="20">
        <v>6.6578076529532311</v>
      </c>
      <c r="Z58" s="12">
        <v>14.09981613259782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43536.905225953007</v>
      </c>
      <c r="D61" s="9">
        <v>6461.5300000692914</v>
      </c>
      <c r="E61" s="9">
        <v>184.39655933662667</v>
      </c>
      <c r="F61" s="9">
        <v>421.91031004517964</v>
      </c>
      <c r="G61" s="9">
        <v>93498.365548732603</v>
      </c>
      <c r="H61" s="9">
        <v>61524.723290367023</v>
      </c>
      <c r="I61" s="9"/>
      <c r="J61" s="9"/>
      <c r="K61" s="9">
        <v>2860.8041480259308</v>
      </c>
      <c r="L61" s="9"/>
      <c r="M61" s="9">
        <v>29623.42622935084</v>
      </c>
      <c r="N61" s="9">
        <v>1393.7370234730433</v>
      </c>
      <c r="O61" s="9">
        <v>1181.9398962526968</v>
      </c>
      <c r="P61" s="9">
        <v>4701.7926358035975</v>
      </c>
      <c r="Q61" s="9">
        <v>63.251784161073829</v>
      </c>
      <c r="R61" s="9">
        <v>179.60063164206687</v>
      </c>
      <c r="S61" s="9"/>
      <c r="T61" s="9"/>
      <c r="U61" s="9"/>
      <c r="V61" s="10"/>
      <c r="W61" s="10">
        <v>41.141386962748427</v>
      </c>
      <c r="X61" s="10"/>
      <c r="Y61" s="11">
        <v>75.422761004184537</v>
      </c>
      <c r="Z61" s="12">
        <v>245748.94743117996</v>
      </c>
    </row>
    <row r="62" spans="1:26" x14ac:dyDescent="0.2">
      <c r="A62" s="8">
        <v>81</v>
      </c>
      <c r="B62" s="7" t="s">
        <v>46</v>
      </c>
      <c r="C62" s="47">
        <v>1.3601095328049211E-4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1.3601095328049211E-4</v>
      </c>
    </row>
    <row r="63" spans="1:26" x14ac:dyDescent="0.2">
      <c r="A63" s="8">
        <v>82</v>
      </c>
      <c r="B63" s="7" t="s">
        <v>47</v>
      </c>
      <c r="C63" s="8">
        <v>10.806997360049207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17.545713612326729</v>
      </c>
      <c r="X63" s="10"/>
      <c r="Y63" s="20">
        <v>4.7291300024676639</v>
      </c>
      <c r="Z63" s="12">
        <v>33.081840974843601</v>
      </c>
    </row>
    <row r="64" spans="1:26" x14ac:dyDescent="0.2">
      <c r="A64" s="8">
        <v>83</v>
      </c>
      <c r="B64" s="7" t="s">
        <v>48</v>
      </c>
      <c r="C64" s="8">
        <v>405.14877252338732</v>
      </c>
      <c r="D64" s="9"/>
      <c r="E64" s="9">
        <v>10.638509977154877</v>
      </c>
      <c r="F64" s="9"/>
      <c r="G64" s="9"/>
      <c r="H64" s="9"/>
      <c r="I64" s="9"/>
      <c r="J64" s="9"/>
      <c r="K64" s="9">
        <v>65.389960919724871</v>
      </c>
      <c r="L64" s="9"/>
      <c r="M64" s="9">
        <v>260.51153245794404</v>
      </c>
      <c r="N64" s="9"/>
      <c r="O64" s="16">
        <v>5.6880598950786458</v>
      </c>
      <c r="P64" s="9"/>
      <c r="Q64" s="9"/>
      <c r="R64" s="9"/>
      <c r="S64" s="9"/>
      <c r="T64" s="9"/>
      <c r="U64" s="9"/>
      <c r="V64" s="10"/>
      <c r="W64" s="13">
        <v>1.9797074613883638</v>
      </c>
      <c r="X64" s="10"/>
      <c r="Y64" s="11"/>
      <c r="Z64" s="12">
        <v>749.35654323467804</v>
      </c>
    </row>
    <row r="65" spans="1:26" x14ac:dyDescent="0.2">
      <c r="A65" s="8">
        <v>84</v>
      </c>
      <c r="B65" s="7" t="s">
        <v>49</v>
      </c>
      <c r="C65" s="17">
        <v>4.9842326860471603E-2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5.6107423422992733E-3</v>
      </c>
      <c r="X65" s="10"/>
      <c r="Y65" s="11"/>
      <c r="Z65" s="18">
        <v>5.5453069202770877E-2</v>
      </c>
    </row>
    <row r="66" spans="1:26" x14ac:dyDescent="0.2">
      <c r="A66" s="8">
        <v>85</v>
      </c>
      <c r="B66" s="7" t="s">
        <v>50</v>
      </c>
      <c r="C66" s="14">
        <v>1.8589193959009074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0.12638962911346674</v>
      </c>
      <c r="X66" s="10"/>
      <c r="Y66" s="11"/>
      <c r="Z66" s="21">
        <v>1.9853090250143741</v>
      </c>
    </row>
    <row r="67" spans="1:26" x14ac:dyDescent="0.2">
      <c r="A67" s="8">
        <v>86</v>
      </c>
      <c r="B67" s="7" t="s">
        <v>51</v>
      </c>
      <c r="C67" s="8">
        <v>13.150524476256354</v>
      </c>
      <c r="D67" s="9"/>
      <c r="E67" s="9">
        <v>50.085023594659795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4.8356823808713791</v>
      </c>
      <c r="X67" s="10"/>
      <c r="Y67" s="11"/>
      <c r="Z67" s="12">
        <v>68.071230451787528</v>
      </c>
    </row>
    <row r="68" spans="1:26" x14ac:dyDescent="0.2">
      <c r="A68" s="8">
        <v>87</v>
      </c>
      <c r="B68" s="7" t="s">
        <v>52</v>
      </c>
      <c r="C68" s="14">
        <v>2.3976412321579552</v>
      </c>
      <c r="D68" s="9"/>
      <c r="E68" s="31">
        <v>6.5350256488156955E-2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5">
        <v>0.25542859999999995</v>
      </c>
      <c r="W68" s="13">
        <v>1.3735017276476775</v>
      </c>
      <c r="X68" s="10">
        <v>28.032588363913369</v>
      </c>
      <c r="Y68" s="20">
        <v>3.5064790726415827</v>
      </c>
      <c r="Z68" s="12">
        <v>35.630989252848742</v>
      </c>
    </row>
    <row r="69" spans="1:26" x14ac:dyDescent="0.2">
      <c r="A69" s="8">
        <v>88</v>
      </c>
      <c r="B69" s="7" t="s">
        <v>53</v>
      </c>
      <c r="C69" s="30">
        <v>0.20881109846744461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0.20881109846744461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1829.4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1829.4</v>
      </c>
    </row>
    <row r="72" spans="1:26" x14ac:dyDescent="0.2">
      <c r="A72" s="8">
        <v>91</v>
      </c>
      <c r="B72" s="7" t="s">
        <v>190</v>
      </c>
      <c r="C72" s="8"/>
      <c r="D72" s="9">
        <v>50.000000001500005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50.000000001500005</v>
      </c>
    </row>
    <row r="73" spans="1:26" x14ac:dyDescent="0.2">
      <c r="A73" s="8">
        <v>92</v>
      </c>
      <c r="B73" s="7" t="s">
        <v>191</v>
      </c>
      <c r="C73" s="8"/>
      <c r="D73" s="9">
        <v>270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270</v>
      </c>
    </row>
    <row r="74" spans="1:26" x14ac:dyDescent="0.2">
      <c r="A74" s="8">
        <v>93</v>
      </c>
      <c r="B74" s="7" t="s">
        <v>192</v>
      </c>
      <c r="C74" s="8"/>
      <c r="D74" s="9">
        <v>2773.8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2773.8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1.5952807567320004</v>
      </c>
      <c r="Y75" s="11"/>
      <c r="Z75" s="21">
        <v>1.5952807567320004</v>
      </c>
    </row>
    <row r="76" spans="1:26" x14ac:dyDescent="0.2">
      <c r="A76" s="8">
        <v>95</v>
      </c>
      <c r="B76" s="7" t="s">
        <v>194</v>
      </c>
      <c r="C76" s="8"/>
      <c r="D76" s="9">
        <v>1607.9999999561551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1607.9999999561551</v>
      </c>
    </row>
    <row r="77" spans="1:26" x14ac:dyDescent="0.2">
      <c r="A77" s="8">
        <v>96</v>
      </c>
      <c r="B77" s="7" t="s">
        <v>195</v>
      </c>
      <c r="C77" s="8"/>
      <c r="D77" s="9">
        <v>40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40</v>
      </c>
    </row>
    <row r="78" spans="1:26" x14ac:dyDescent="0.2">
      <c r="A78" s="8">
        <v>98</v>
      </c>
      <c r="B78" s="7" t="s">
        <v>119</v>
      </c>
      <c r="C78" s="30">
        <v>0.1546987387305829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1">
        <v>5.5402584452035706E-4</v>
      </c>
      <c r="X78" s="10"/>
      <c r="Y78" s="11"/>
      <c r="Z78" s="23">
        <v>0.15525276457510326</v>
      </c>
    </row>
    <row r="79" spans="1:26" x14ac:dyDescent="0.2">
      <c r="A79" s="8">
        <v>100</v>
      </c>
      <c r="B79" s="7" t="s">
        <v>196</v>
      </c>
      <c r="C79" s="8"/>
      <c r="D79" s="9">
        <v>1962.05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1962.05</v>
      </c>
    </row>
    <row r="80" spans="1:26" x14ac:dyDescent="0.2">
      <c r="A80" s="8">
        <v>101</v>
      </c>
      <c r="B80" s="7" t="s">
        <v>197</v>
      </c>
      <c r="C80" s="8"/>
      <c r="D80" s="9">
        <v>3043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3043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2678.2254900446633</v>
      </c>
      <c r="U81" s="9"/>
      <c r="V81" s="10"/>
      <c r="W81" s="10"/>
      <c r="X81" s="10"/>
      <c r="Y81" s="11"/>
      <c r="Z81" s="12">
        <v>2678.2254900446633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4766.5575605243475</v>
      </c>
      <c r="U82" s="9"/>
      <c r="V82" s="10"/>
      <c r="W82" s="10"/>
      <c r="X82" s="10"/>
      <c r="Y82" s="11"/>
      <c r="Z82" s="12">
        <v>4766.5575605243475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789.20000015000005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789.20000015000005</v>
      </c>
    </row>
    <row r="86" spans="1:26" x14ac:dyDescent="0.2">
      <c r="A86" s="8">
        <v>113</v>
      </c>
      <c r="B86" s="7" t="s">
        <v>199</v>
      </c>
      <c r="C86" s="8"/>
      <c r="D86" s="16">
        <v>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21">
        <v>2</v>
      </c>
    </row>
    <row r="87" spans="1:26" x14ac:dyDescent="0.2">
      <c r="A87" s="8">
        <v>115</v>
      </c>
      <c r="B87" s="7" t="s">
        <v>200</v>
      </c>
      <c r="C87" s="8"/>
      <c r="D87" s="9">
        <v>1244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1244</v>
      </c>
    </row>
    <row r="88" spans="1:26" x14ac:dyDescent="0.2">
      <c r="A88" s="8">
        <v>117</v>
      </c>
      <c r="B88" s="7" t="s">
        <v>201</v>
      </c>
      <c r="C88" s="8"/>
      <c r="D88" s="9">
        <v>283.39999999999998</v>
      </c>
      <c r="E88" s="16">
        <v>4.8308011889528562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288.23080118895285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295.82854033702966</v>
      </c>
      <c r="D92" s="9">
        <v>3118.5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143.68502166508671</v>
      </c>
      <c r="X92" s="10"/>
      <c r="Y92" s="20">
        <v>6.1975849105123535</v>
      </c>
      <c r="Z92" s="12">
        <v>3564.2111469126289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279.88876182524416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284.95527583450706</v>
      </c>
      <c r="T94" s="9"/>
      <c r="U94" s="9"/>
      <c r="V94" s="10"/>
      <c r="W94" s="10">
        <v>183.79625427381751</v>
      </c>
      <c r="X94" s="10"/>
      <c r="Y94" s="20">
        <v>6.4454746572321611</v>
      </c>
      <c r="Z94" s="12">
        <v>755.08576659080086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14">
        <v>5.0022085278221189</v>
      </c>
      <c r="D96" s="9"/>
      <c r="E96" s="31">
        <v>1.417234478056416E-2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9">
        <v>1.366246E-2</v>
      </c>
      <c r="W96" s="10">
        <v>82.965054827115694</v>
      </c>
      <c r="X96" s="10"/>
      <c r="Y96" s="52">
        <v>0.22056796375649335</v>
      </c>
      <c r="Z96" s="12">
        <v>88.215666123474875</v>
      </c>
    </row>
    <row r="97" spans="1:26" ht="26" x14ac:dyDescent="0.2">
      <c r="A97" s="8">
        <v>133</v>
      </c>
      <c r="B97" s="7" t="s">
        <v>205</v>
      </c>
      <c r="C97" s="8">
        <v>391.54808820511039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1.7045468418162603E-2</v>
      </c>
      <c r="X97" s="10"/>
      <c r="Y97" s="11"/>
      <c r="Z97" s="12">
        <v>391.56513367352858</v>
      </c>
    </row>
    <row r="98" spans="1:26" x14ac:dyDescent="0.2">
      <c r="A98" s="8">
        <v>134</v>
      </c>
      <c r="B98" s="7" t="s">
        <v>58</v>
      </c>
      <c r="C98" s="8">
        <v>69.547415992239195</v>
      </c>
      <c r="D98" s="9"/>
      <c r="E98" s="31">
        <v>1.9387498278089377E-2</v>
      </c>
      <c r="F98" s="9">
        <v>123.12168404630411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1.8928213846141704</v>
      </c>
      <c r="X98" s="10"/>
      <c r="Y98" s="11"/>
      <c r="Z98" s="12">
        <v>194.58130892143558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414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414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26.474106646136249</v>
      </c>
      <c r="D102" s="9"/>
      <c r="E102" s="9"/>
      <c r="F102" s="9"/>
      <c r="G102" s="9"/>
      <c r="H102" s="9"/>
      <c r="I102" s="9"/>
      <c r="J102" s="9"/>
      <c r="K102" s="9"/>
      <c r="L102" s="9">
        <v>80.987419662753894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107.46152630889014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811.00000000343994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811.00000000343994</v>
      </c>
    </row>
    <row r="105" spans="1:26" x14ac:dyDescent="0.2">
      <c r="A105" s="8">
        <v>148</v>
      </c>
      <c r="B105" s="7" t="s">
        <v>210</v>
      </c>
      <c r="C105" s="8"/>
      <c r="D105" s="9">
        <v>246.89999999680003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246.89999999680003</v>
      </c>
    </row>
    <row r="106" spans="1:26" x14ac:dyDescent="0.2">
      <c r="A106" s="8">
        <v>149</v>
      </c>
      <c r="B106" s="7" t="s">
        <v>120</v>
      </c>
      <c r="C106" s="30">
        <v>0.18972547967065681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0.18972547967065681</v>
      </c>
    </row>
    <row r="107" spans="1:26" x14ac:dyDescent="0.2">
      <c r="A107" s="8">
        <v>150</v>
      </c>
      <c r="B107" s="7" t="s">
        <v>385</v>
      </c>
      <c r="C107" s="8">
        <v>13.403109867381694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8.8299492120387022</v>
      </c>
      <c r="Z107" s="12">
        <v>22.233059079420396</v>
      </c>
    </row>
    <row r="108" spans="1:26" x14ac:dyDescent="0.2">
      <c r="A108" s="8">
        <v>152</v>
      </c>
      <c r="B108" s="7" t="s">
        <v>211</v>
      </c>
      <c r="C108" s="8"/>
      <c r="D108" s="9">
        <v>1063.2999999899998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1063.2999999899998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340.10185071544828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340.10185071544828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138.59909300127595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11.176966577863586</v>
      </c>
      <c r="X112" s="10"/>
      <c r="Y112" s="11"/>
      <c r="Z112" s="12">
        <v>149.77605957913954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2.9382579057972937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2.9382579057972937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4097.5435955720823</v>
      </c>
      <c r="U115" s="9"/>
      <c r="V115" s="10"/>
      <c r="W115" s="10"/>
      <c r="X115" s="10"/>
      <c r="Y115" s="11"/>
      <c r="Z115" s="12">
        <v>4097.5435955720823</v>
      </c>
    </row>
    <row r="116" spans="1:26" x14ac:dyDescent="0.2">
      <c r="A116" s="8">
        <v>162</v>
      </c>
      <c r="B116" s="7" t="s">
        <v>214</v>
      </c>
      <c r="C116" s="8"/>
      <c r="D116" s="9">
        <v>472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472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301.66406871800814</v>
      </c>
      <c r="U118" s="9"/>
      <c r="V118" s="10"/>
      <c r="W118" s="10"/>
      <c r="X118" s="10"/>
      <c r="Y118" s="11"/>
      <c r="Z118" s="12">
        <v>301.66406871800814</v>
      </c>
    </row>
    <row r="119" spans="1:26" x14ac:dyDescent="0.2">
      <c r="A119" s="8">
        <v>168</v>
      </c>
      <c r="B119" s="7" t="s">
        <v>215</v>
      </c>
      <c r="C119" s="8"/>
      <c r="D119" s="9">
        <v>813.09999986299999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813.09999986299999</v>
      </c>
    </row>
    <row r="120" spans="1:26" x14ac:dyDescent="0.2">
      <c r="A120" s="8">
        <v>169</v>
      </c>
      <c r="B120" s="7" t="s">
        <v>216</v>
      </c>
      <c r="C120" s="30">
        <v>0.35913878473537675</v>
      </c>
      <c r="D120" s="9">
        <v>406.00000000000006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2.4153110953121022</v>
      </c>
      <c r="X120" s="10"/>
      <c r="Y120" s="11"/>
      <c r="Z120" s="12">
        <v>408.77444988004754</v>
      </c>
    </row>
    <row r="121" spans="1:26" x14ac:dyDescent="0.2">
      <c r="A121" s="8">
        <v>171</v>
      </c>
      <c r="B121" s="7" t="s">
        <v>217</v>
      </c>
      <c r="C121" s="8"/>
      <c r="D121" s="9"/>
      <c r="E121" s="9">
        <v>33.166633034593325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33.166633034593325</v>
      </c>
    </row>
    <row r="122" spans="1:26" x14ac:dyDescent="0.2">
      <c r="A122" s="8">
        <v>172</v>
      </c>
      <c r="B122" s="7" t="s">
        <v>218</v>
      </c>
      <c r="C122" s="8"/>
      <c r="D122" s="16">
        <v>1.2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21">
        <v>1.2</v>
      </c>
    </row>
    <row r="123" spans="1:26" x14ac:dyDescent="0.2">
      <c r="A123" s="8">
        <v>174</v>
      </c>
      <c r="B123" s="7" t="s">
        <v>219</v>
      </c>
      <c r="C123" s="8"/>
      <c r="D123" s="9">
        <v>803.68999999999994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803.68999999999994</v>
      </c>
    </row>
    <row r="124" spans="1:26" x14ac:dyDescent="0.2">
      <c r="A124" s="8">
        <v>175</v>
      </c>
      <c r="B124" s="7" t="s">
        <v>391</v>
      </c>
      <c r="C124" s="8"/>
      <c r="D124" s="9">
        <v>979.00000001732496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979.00000001732496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7625.4299345246145</v>
      </c>
      <c r="U125" s="9"/>
      <c r="V125" s="10"/>
      <c r="W125" s="10"/>
      <c r="X125" s="10"/>
      <c r="Y125" s="11"/>
      <c r="Z125" s="12">
        <v>7625.4299345246145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9.7500784683599697</v>
      </c>
      <c r="Z127" s="21">
        <v>9.7500784683599697</v>
      </c>
    </row>
    <row r="128" spans="1:26" x14ac:dyDescent="0.2">
      <c r="A128" s="8">
        <v>179</v>
      </c>
      <c r="B128" s="7" t="s">
        <v>395</v>
      </c>
      <c r="C128" s="8"/>
      <c r="D128" s="9">
        <v>467703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467703</v>
      </c>
    </row>
    <row r="129" spans="1:26" x14ac:dyDescent="0.2">
      <c r="A129" s="8">
        <v>181</v>
      </c>
      <c r="B129" s="7" t="s">
        <v>60</v>
      </c>
      <c r="C129" s="14">
        <v>1.058348110277848</v>
      </c>
      <c r="D129" s="9"/>
      <c r="E129" s="9">
        <v>362.55025686241265</v>
      </c>
      <c r="F129" s="9"/>
      <c r="G129" s="9"/>
      <c r="H129" s="9"/>
      <c r="I129" s="9"/>
      <c r="J129" s="9">
        <v>38518.527083345187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4.7585649415992665E-2</v>
      </c>
      <c r="X129" s="10"/>
      <c r="Y129" s="11">
        <v>24.068510247805253</v>
      </c>
      <c r="Z129" s="12">
        <v>38906.251784215092</v>
      </c>
    </row>
    <row r="130" spans="1:26" x14ac:dyDescent="0.2">
      <c r="A130" s="8">
        <v>182</v>
      </c>
      <c r="B130" s="7" t="s">
        <v>220</v>
      </c>
      <c r="C130" s="8"/>
      <c r="D130" s="9">
        <v>708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708</v>
      </c>
    </row>
    <row r="131" spans="1:26" x14ac:dyDescent="0.2">
      <c r="A131" s="8">
        <v>183</v>
      </c>
      <c r="B131" s="7" t="s">
        <v>221</v>
      </c>
      <c r="C131" s="8"/>
      <c r="D131" s="9">
        <v>5384.5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5384.5</v>
      </c>
    </row>
    <row r="132" spans="1:26" x14ac:dyDescent="0.2">
      <c r="A132" s="8">
        <v>184</v>
      </c>
      <c r="B132" s="7" t="s">
        <v>222</v>
      </c>
      <c r="C132" s="8"/>
      <c r="D132" s="9">
        <v>84.899999999950012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84.899999999950012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10881.273590661076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56.05118281464236</v>
      </c>
      <c r="X134" s="10"/>
      <c r="Y134" s="11"/>
      <c r="Z134" s="12">
        <v>10937.324773475719</v>
      </c>
    </row>
    <row r="135" spans="1:26" x14ac:dyDescent="0.2">
      <c r="A135" s="8">
        <v>187</v>
      </c>
      <c r="B135" s="7" t="s">
        <v>224</v>
      </c>
      <c r="C135" s="8"/>
      <c r="D135" s="9">
        <v>798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798</v>
      </c>
    </row>
    <row r="136" spans="1:26" x14ac:dyDescent="0.2">
      <c r="A136" s="8">
        <v>188</v>
      </c>
      <c r="B136" s="7" t="s">
        <v>397</v>
      </c>
      <c r="C136" s="17">
        <v>1.055316387377914E-3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3">
        <v>6.6860923706127558E-6</v>
      </c>
      <c r="X136" s="10"/>
      <c r="Y136" s="11"/>
      <c r="Z136" s="18">
        <v>1.0620024797485268E-3</v>
      </c>
    </row>
    <row r="137" spans="1:26" x14ac:dyDescent="0.2">
      <c r="A137" s="8">
        <v>190</v>
      </c>
      <c r="B137" s="7" t="s">
        <v>61</v>
      </c>
      <c r="C137" s="47">
        <v>8.0951063458825666E-4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8">
        <v>8.0951063458825666E-4</v>
      </c>
    </row>
    <row r="138" spans="1:26" x14ac:dyDescent="0.2">
      <c r="A138" s="8">
        <v>191</v>
      </c>
      <c r="B138" s="7" t="s">
        <v>225</v>
      </c>
      <c r="C138" s="8"/>
      <c r="D138" s="9">
        <v>136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136</v>
      </c>
    </row>
    <row r="139" spans="1:26" x14ac:dyDescent="0.2">
      <c r="A139" s="8">
        <v>195</v>
      </c>
      <c r="B139" s="7" t="s">
        <v>226</v>
      </c>
      <c r="C139" s="8"/>
      <c r="D139" s="9">
        <v>1131.0000000891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1131.0000000891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385.99999999066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385.99999999066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30">
        <v>0.92945609589494671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3">
        <v>0.92945609589494671</v>
      </c>
    </row>
    <row r="147" spans="1:26" x14ac:dyDescent="0.2">
      <c r="A147" s="8">
        <v>206</v>
      </c>
      <c r="B147" s="7" t="s">
        <v>230</v>
      </c>
      <c r="C147" s="8"/>
      <c r="D147" s="9">
        <v>14.999999999999998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14.999999999999998</v>
      </c>
    </row>
    <row r="148" spans="1:26" x14ac:dyDescent="0.2">
      <c r="A148" s="8">
        <v>207</v>
      </c>
      <c r="B148" s="7" t="s">
        <v>400</v>
      </c>
      <c r="C148" s="14">
        <v>2.1447610268504422</v>
      </c>
      <c r="D148" s="9">
        <v>89.215499999999992</v>
      </c>
      <c r="E148" s="9">
        <v>14.953464362958416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0.15563775836859989</v>
      </c>
      <c r="X148" s="10"/>
      <c r="Y148" s="11"/>
      <c r="Z148" s="12">
        <v>106.46936314817745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109.82165544130274</v>
      </c>
      <c r="T149" s="9"/>
      <c r="U149" s="9"/>
      <c r="V149" s="10"/>
      <c r="W149" s="10">
        <v>85.020988097918263</v>
      </c>
      <c r="X149" s="10"/>
      <c r="Y149" s="11"/>
      <c r="Z149" s="12">
        <v>194.842643539221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659.99999996405006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659.99999996405006</v>
      </c>
    </row>
    <row r="153" spans="1:26" x14ac:dyDescent="0.2">
      <c r="A153" s="8">
        <v>213</v>
      </c>
      <c r="B153" s="7" t="s">
        <v>403</v>
      </c>
      <c r="C153" s="8">
        <v>77.87722035903667</v>
      </c>
      <c r="D153" s="9">
        <v>14.000000000000002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2.0038715477583846</v>
      </c>
      <c r="X153" s="10"/>
      <c r="Y153" s="11"/>
      <c r="Z153" s="12">
        <v>93.881091906795049</v>
      </c>
    </row>
    <row r="154" spans="1:26" x14ac:dyDescent="0.2">
      <c r="A154" s="8">
        <v>217</v>
      </c>
      <c r="B154" s="7" t="s">
        <v>232</v>
      </c>
      <c r="C154" s="8"/>
      <c r="D154" s="9">
        <v>225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225</v>
      </c>
    </row>
    <row r="155" spans="1:26" x14ac:dyDescent="0.2">
      <c r="A155" s="8">
        <v>218</v>
      </c>
      <c r="B155" s="7" t="s">
        <v>65</v>
      </c>
      <c r="C155" s="30">
        <v>0.32762164215722733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1.4884423876447872E-2</v>
      </c>
      <c r="X155" s="10"/>
      <c r="Y155" s="11"/>
      <c r="Z155" s="23">
        <v>0.34250606603367523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175.00000000000003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175.00000000000003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54">
        <v>2.2106139411343149</v>
      </c>
      <c r="D159" s="25"/>
      <c r="E159" s="25"/>
      <c r="F159" s="25"/>
      <c r="G159" s="25"/>
      <c r="H159" s="25"/>
      <c r="I159" s="25">
        <v>12205.464977269205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97.489860514862002</v>
      </c>
      <c r="X159" s="26"/>
      <c r="Y159" s="27"/>
      <c r="Z159" s="28">
        <v>12305.165451725201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98.779545868780517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98.779545868780517</v>
      </c>
    </row>
    <row r="161" spans="1:26" x14ac:dyDescent="0.2">
      <c r="A161" s="8">
        <v>227</v>
      </c>
      <c r="B161" s="7" t="s">
        <v>235</v>
      </c>
      <c r="C161" s="8"/>
      <c r="D161" s="9">
        <v>2295.000000086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2295.000000086</v>
      </c>
    </row>
    <row r="162" spans="1:26" x14ac:dyDescent="0.2">
      <c r="A162" s="8">
        <v>229</v>
      </c>
      <c r="B162" s="7" t="s">
        <v>236</v>
      </c>
      <c r="C162" s="8"/>
      <c r="D162" s="9">
        <v>3437.2000000081516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3437.2000000081516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15759.82661450764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15759.82661450764</v>
      </c>
    </row>
    <row r="164" spans="1:26" x14ac:dyDescent="0.2">
      <c r="A164" s="8">
        <v>232</v>
      </c>
      <c r="B164" s="7" t="s">
        <v>407</v>
      </c>
      <c r="C164" s="8">
        <v>6483.3466570138198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6483.3466570138198</v>
      </c>
    </row>
    <row r="165" spans="1:26" x14ac:dyDescent="0.2">
      <c r="A165" s="8">
        <v>233</v>
      </c>
      <c r="B165" s="7" t="s">
        <v>237</v>
      </c>
      <c r="C165" s="8"/>
      <c r="D165" s="9">
        <v>1452.0000001349999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1452.0000001349999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1.2743253303316318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5">
        <v>0.26255684000000001</v>
      </c>
      <c r="W167" s="10"/>
      <c r="X167" s="10"/>
      <c r="Y167" s="11"/>
      <c r="Z167" s="21">
        <v>1.5368821703316318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1734.220283198656</v>
      </c>
      <c r="D169" s="9"/>
      <c r="E169" s="9"/>
      <c r="F169" s="31">
        <v>2.6143880643246378E-2</v>
      </c>
      <c r="G169" s="9">
        <v>183.20887195204486</v>
      </c>
      <c r="H169" s="9"/>
      <c r="I169" s="9"/>
      <c r="J169" s="9"/>
      <c r="K169" s="9">
        <v>368.77959813359593</v>
      </c>
      <c r="L169" s="9"/>
      <c r="M169" s="9">
        <v>1368.4135040584824</v>
      </c>
      <c r="N169" s="9">
        <v>188.98597208899196</v>
      </c>
      <c r="O169" s="9">
        <v>343.0578646682643</v>
      </c>
      <c r="P169" s="9">
        <v>867.47581868406041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5054.1680566647392</v>
      </c>
    </row>
    <row r="170" spans="1:26" x14ac:dyDescent="0.2">
      <c r="A170" s="8">
        <v>242</v>
      </c>
      <c r="B170" s="7" t="s">
        <v>68</v>
      </c>
      <c r="C170" s="17">
        <v>8.599348076243225E-3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5">
        <v>0.98607319999999987</v>
      </c>
      <c r="W170" s="19">
        <v>2.2963839334462668E-3</v>
      </c>
      <c r="X170" s="10"/>
      <c r="Y170" s="11"/>
      <c r="Z170" s="21">
        <v>0.99696893200968928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491.90255646155799</v>
      </c>
      <c r="V171" s="10"/>
      <c r="W171" s="10"/>
      <c r="X171" s="10"/>
      <c r="Y171" s="11"/>
      <c r="Z171" s="12">
        <v>491.90255646155799</v>
      </c>
    </row>
    <row r="172" spans="1:26" x14ac:dyDescent="0.2">
      <c r="A172" s="8">
        <v>244</v>
      </c>
      <c r="B172" s="7" t="s">
        <v>239</v>
      </c>
      <c r="C172" s="8"/>
      <c r="D172" s="9">
        <v>88008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88008</v>
      </c>
    </row>
    <row r="173" spans="1:26" x14ac:dyDescent="0.2">
      <c r="A173" s="8">
        <v>245</v>
      </c>
      <c r="B173" s="7" t="s">
        <v>69</v>
      </c>
      <c r="C173" s="47">
        <v>3.8025686532176448E-4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51">
        <v>9.1038525946614669E-4</v>
      </c>
      <c r="X173" s="10"/>
      <c r="Y173" s="11"/>
      <c r="Z173" s="18">
        <v>1.2906421247879112E-3</v>
      </c>
    </row>
    <row r="174" spans="1:26" x14ac:dyDescent="0.2">
      <c r="A174" s="8">
        <v>248</v>
      </c>
      <c r="B174" s="7" t="s">
        <v>240</v>
      </c>
      <c r="C174" s="8"/>
      <c r="D174" s="9">
        <v>3285</v>
      </c>
      <c r="E174" s="31">
        <v>5.528634790200785E-2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3285.055286347902</v>
      </c>
    </row>
    <row r="175" spans="1:26" x14ac:dyDescent="0.2">
      <c r="A175" s="8">
        <v>249</v>
      </c>
      <c r="B175" s="7" t="s">
        <v>241</v>
      </c>
      <c r="C175" s="8"/>
      <c r="D175" s="9">
        <v>216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>
        <v>216</v>
      </c>
    </row>
    <row r="176" spans="1:26" x14ac:dyDescent="0.2">
      <c r="A176" s="8">
        <v>250</v>
      </c>
      <c r="B176" s="7" t="s">
        <v>242</v>
      </c>
      <c r="C176" s="8"/>
      <c r="D176" s="9">
        <v>121.9999999975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121.9999999975</v>
      </c>
    </row>
    <row r="177" spans="1:26" x14ac:dyDescent="0.2">
      <c r="A177" s="8">
        <v>251</v>
      </c>
      <c r="B177" s="7" t="s">
        <v>243</v>
      </c>
      <c r="C177" s="17">
        <v>1.4228811211699281E-2</v>
      </c>
      <c r="D177" s="9">
        <v>4999.2000000364496</v>
      </c>
      <c r="E177" s="9">
        <v>158.91984191393794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5158.1340707616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71.278527437217903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71.278527437217903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0.34601337234836121</v>
      </c>
      <c r="D181" s="9">
        <v>6376.7999999999993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4.1834981314156965E-2</v>
      </c>
      <c r="X181" s="10"/>
      <c r="Y181" s="11"/>
      <c r="Z181" s="12">
        <v>6377.187848353662</v>
      </c>
    </row>
    <row r="182" spans="1:26" x14ac:dyDescent="0.2">
      <c r="A182" s="8">
        <v>258</v>
      </c>
      <c r="B182" s="7" t="s">
        <v>247</v>
      </c>
      <c r="C182" s="14">
        <v>1.4020152137557018</v>
      </c>
      <c r="D182" s="9">
        <v>414.89999999592897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3.5899703588785026</v>
      </c>
      <c r="X182" s="10"/>
      <c r="Y182" s="11"/>
      <c r="Z182" s="12">
        <v>419.89198556856314</v>
      </c>
    </row>
    <row r="183" spans="1:26" x14ac:dyDescent="0.2">
      <c r="A183" s="8">
        <v>259</v>
      </c>
      <c r="B183" s="7" t="s">
        <v>248</v>
      </c>
      <c r="C183" s="8">
        <v>10.189530588175</v>
      </c>
      <c r="D183" s="9"/>
      <c r="E183" s="9"/>
      <c r="F183" s="9"/>
      <c r="G183" s="9"/>
      <c r="H183" s="9">
        <v>4253.7391898129808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4263.9287204011562</v>
      </c>
    </row>
    <row r="184" spans="1:26" x14ac:dyDescent="0.2">
      <c r="A184" s="8">
        <v>260</v>
      </c>
      <c r="B184" s="7" t="s">
        <v>249</v>
      </c>
      <c r="C184" s="17">
        <v>3.0543235247131654E-2</v>
      </c>
      <c r="D184" s="9">
        <v>8253.0299992607997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8253.0605424960468</v>
      </c>
    </row>
    <row r="185" spans="1:26" x14ac:dyDescent="0.2">
      <c r="A185" s="8">
        <v>261</v>
      </c>
      <c r="B185" s="7" t="s">
        <v>250</v>
      </c>
      <c r="C185" s="8"/>
      <c r="D185" s="9">
        <v>1024.5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1024.5</v>
      </c>
    </row>
    <row r="186" spans="1:26" x14ac:dyDescent="0.2">
      <c r="A186" s="8">
        <v>262</v>
      </c>
      <c r="B186" s="7" t="s">
        <v>71</v>
      </c>
      <c r="C186" s="8">
        <v>407.25380883029686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6.5891545301745751</v>
      </c>
      <c r="X186" s="10"/>
      <c r="Y186" s="11">
        <v>10.929769973163289</v>
      </c>
      <c r="Z186" s="12">
        <v>424.77273333363473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279.5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279.5</v>
      </c>
    </row>
    <row r="189" spans="1:26" x14ac:dyDescent="0.2">
      <c r="A189" s="8">
        <v>267</v>
      </c>
      <c r="B189" s="7" t="s">
        <v>252</v>
      </c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/>
    </row>
    <row r="190" spans="1:26" x14ac:dyDescent="0.2">
      <c r="A190" s="8">
        <v>268</v>
      </c>
      <c r="B190" s="7" t="s">
        <v>253</v>
      </c>
      <c r="C190" s="14">
        <v>7.2756050474241132</v>
      </c>
      <c r="D190" s="9">
        <v>562.00000000399996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569.27560505142412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1.5636052246748946</v>
      </c>
      <c r="D193" s="9">
        <v>120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4.6617833554997139</v>
      </c>
      <c r="X193" s="13">
        <v>9.4024964500004025</v>
      </c>
      <c r="Y193" s="11">
        <v>15.978902101018265</v>
      </c>
      <c r="Z193" s="12">
        <v>151.60678713119327</v>
      </c>
    </row>
    <row r="194" spans="1:26" x14ac:dyDescent="0.2">
      <c r="A194" s="8">
        <v>273</v>
      </c>
      <c r="B194" s="7" t="s">
        <v>409</v>
      </c>
      <c r="C194" s="30">
        <v>0.22227970068381983</v>
      </c>
      <c r="D194" s="16">
        <v>7.4</v>
      </c>
      <c r="E194" s="22">
        <v>0.28344689561128317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1">
        <v>2.1921268014019629E-4</v>
      </c>
      <c r="X194" s="10"/>
      <c r="Y194" s="11"/>
      <c r="Z194" s="21">
        <v>7.9059458089752441</v>
      </c>
    </row>
    <row r="195" spans="1:26" x14ac:dyDescent="0.2">
      <c r="A195" s="8">
        <v>275</v>
      </c>
      <c r="B195" s="7" t="s">
        <v>73</v>
      </c>
      <c r="C195" s="8">
        <v>162.76355765817189</v>
      </c>
      <c r="D195" s="9">
        <v>4079.7340002491824</v>
      </c>
      <c r="E195" s="22">
        <v>0.25995421345221681</v>
      </c>
      <c r="F195" s="9"/>
      <c r="G195" s="9"/>
      <c r="H195" s="9"/>
      <c r="I195" s="9">
        <v>12289.814827105347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2013.506538745602</v>
      </c>
      <c r="X195" s="10"/>
      <c r="Y195" s="11"/>
      <c r="Z195" s="12">
        <v>18546.078877971755</v>
      </c>
    </row>
    <row r="196" spans="1:26" x14ac:dyDescent="0.2">
      <c r="A196" s="8">
        <v>277</v>
      </c>
      <c r="B196" s="7" t="s">
        <v>74</v>
      </c>
      <c r="C196" s="8">
        <v>43.635654245095864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77.391310996821133</v>
      </c>
      <c r="X196" s="10"/>
      <c r="Y196" s="11"/>
      <c r="Z196" s="12">
        <v>121.026965241917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956.49227857532401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2.3755233767972199</v>
      </c>
      <c r="X199" s="10"/>
      <c r="Y199" s="11">
        <v>15.323780968760477</v>
      </c>
      <c r="Z199" s="12">
        <v>974.19158292088173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5.8994003720110919E-2</v>
      </c>
      <c r="D201" s="9">
        <v>146738.5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146738.55899400372</v>
      </c>
    </row>
    <row r="202" spans="1:26" x14ac:dyDescent="0.2">
      <c r="A202" s="8">
        <v>286</v>
      </c>
      <c r="B202" s="7" t="s">
        <v>255</v>
      </c>
      <c r="C202" s="8"/>
      <c r="D202" s="9">
        <v>88.000000006160008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88.000000006160008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6278.8140473519725</v>
      </c>
      <c r="U204" s="9"/>
      <c r="V204" s="10"/>
      <c r="W204" s="10"/>
      <c r="X204" s="10"/>
      <c r="Y204" s="11"/>
      <c r="Z204" s="12">
        <v>6278.8140473519725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907.49999999992008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907.49999999992008</v>
      </c>
    </row>
    <row r="209" spans="1:26" x14ac:dyDescent="0.2">
      <c r="A209" s="8">
        <v>298</v>
      </c>
      <c r="B209" s="7" t="s">
        <v>77</v>
      </c>
      <c r="C209" s="14">
        <v>2.1630945765050105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2.1630945765050105</v>
      </c>
    </row>
    <row r="210" spans="1:26" x14ac:dyDescent="0.2">
      <c r="A210" s="8">
        <v>299</v>
      </c>
      <c r="B210" s="7" t="s">
        <v>78</v>
      </c>
      <c r="C210" s="17">
        <v>2.347057497711269E-2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1.1251231316449627E-2</v>
      </c>
      <c r="X210" s="10"/>
      <c r="Y210" s="11"/>
      <c r="Z210" s="18">
        <v>3.4721806293562321E-2</v>
      </c>
    </row>
    <row r="211" spans="1:26" x14ac:dyDescent="0.2">
      <c r="A211" s="8">
        <v>300</v>
      </c>
      <c r="B211" s="7" t="s">
        <v>79</v>
      </c>
      <c r="C211" s="8">
        <v>90241.171609933226</v>
      </c>
      <c r="D211" s="9">
        <v>62.900000003654995</v>
      </c>
      <c r="E211" s="22">
        <v>0.57827885450957639</v>
      </c>
      <c r="F211" s="9">
        <v>4246.1831407123673</v>
      </c>
      <c r="G211" s="9">
        <v>48640.62043765706</v>
      </c>
      <c r="H211" s="9"/>
      <c r="I211" s="9"/>
      <c r="J211" s="9"/>
      <c r="K211" s="9">
        <v>4476.1847761659856</v>
      </c>
      <c r="L211" s="9">
        <v>389.55136589058719</v>
      </c>
      <c r="M211" s="9">
        <v>67414.053054510776</v>
      </c>
      <c r="N211" s="9">
        <v>2100.1423985574147</v>
      </c>
      <c r="O211" s="9">
        <v>1393.0447488619507</v>
      </c>
      <c r="P211" s="9">
        <v>6169.3233077975783</v>
      </c>
      <c r="Q211" s="9">
        <v>47.438838120805364</v>
      </c>
      <c r="R211" s="9">
        <v>155.97568559421555</v>
      </c>
      <c r="S211" s="9"/>
      <c r="T211" s="9"/>
      <c r="U211" s="9"/>
      <c r="V211" s="10"/>
      <c r="W211" s="10">
        <v>395.80901153965192</v>
      </c>
      <c r="X211" s="10"/>
      <c r="Y211" s="20">
        <v>3.3878938776168823</v>
      </c>
      <c r="Z211" s="12">
        <v>225736.36454807743</v>
      </c>
    </row>
    <row r="212" spans="1:26" x14ac:dyDescent="0.2">
      <c r="A212" s="8">
        <v>302</v>
      </c>
      <c r="B212" s="7" t="s">
        <v>80</v>
      </c>
      <c r="C212" s="8">
        <v>734.91438900529329</v>
      </c>
      <c r="D212" s="9">
        <v>860.19999999999993</v>
      </c>
      <c r="E212" s="16">
        <v>1.1932326952747214</v>
      </c>
      <c r="F212" s="9"/>
      <c r="G212" s="9"/>
      <c r="H212" s="9"/>
      <c r="I212" s="9"/>
      <c r="J212" s="9"/>
      <c r="K212" s="9"/>
      <c r="L212" s="9"/>
      <c r="M212" s="9">
        <v>223.73262786483784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26.569309300402715</v>
      </c>
      <c r="X212" s="10"/>
      <c r="Y212" s="11"/>
      <c r="Z212" s="12">
        <v>1846.6095588658084</v>
      </c>
    </row>
    <row r="213" spans="1:26" x14ac:dyDescent="0.2">
      <c r="A213" s="8">
        <v>308</v>
      </c>
      <c r="B213" s="7" t="s">
        <v>81</v>
      </c>
      <c r="C213" s="17">
        <v>2.9958117896289285E-2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0.27143209475493835</v>
      </c>
      <c r="X213" s="10"/>
      <c r="Y213" s="11"/>
      <c r="Z213" s="23">
        <v>0.30139021265122762</v>
      </c>
    </row>
    <row r="214" spans="1:26" x14ac:dyDescent="0.2">
      <c r="A214" s="8">
        <v>309</v>
      </c>
      <c r="B214" s="7" t="s">
        <v>82</v>
      </c>
      <c r="C214" s="14">
        <v>3.5818156632564011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9">
        <v>5.940199999999999E-2</v>
      </c>
      <c r="W214" s="10">
        <v>351.86318351142751</v>
      </c>
      <c r="X214" s="10">
        <v>26.576068053203215</v>
      </c>
      <c r="Y214" s="11">
        <v>14.829116029135946</v>
      </c>
      <c r="Z214" s="12">
        <v>396.90958525702302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0.53316938559665705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0.53316938559665705</v>
      </c>
    </row>
    <row r="218" spans="1:26" x14ac:dyDescent="0.2">
      <c r="A218" s="8">
        <v>317</v>
      </c>
      <c r="B218" s="7" t="s">
        <v>127</v>
      </c>
      <c r="C218" s="30">
        <v>0.11688140821367002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0.11688140821367002</v>
      </c>
    </row>
    <row r="219" spans="1:26" x14ac:dyDescent="0.2">
      <c r="A219" s="8">
        <v>318</v>
      </c>
      <c r="B219" s="7" t="s">
        <v>84</v>
      </c>
      <c r="C219" s="14">
        <v>1.2464796232207369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0.17073433026121196</v>
      </c>
      <c r="X219" s="10"/>
      <c r="Y219" s="11"/>
      <c r="Z219" s="21">
        <v>1.4172139534819488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6.5931563435663379E-3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6.5931563435663379E-3</v>
      </c>
    </row>
    <row r="222" spans="1:26" x14ac:dyDescent="0.2">
      <c r="A222" s="8">
        <v>321</v>
      </c>
      <c r="B222" s="7" t="s">
        <v>85</v>
      </c>
      <c r="C222" s="30">
        <v>0.1129370670556228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5">
        <v>0.54649839999999994</v>
      </c>
      <c r="W222" s="10">
        <v>24.267437599695192</v>
      </c>
      <c r="X222" s="10"/>
      <c r="Y222" s="52">
        <v>0.6672792848503557</v>
      </c>
      <c r="Z222" s="12">
        <v>25.594152351601171</v>
      </c>
    </row>
    <row r="223" spans="1:26" x14ac:dyDescent="0.2">
      <c r="A223" s="8">
        <v>323</v>
      </c>
      <c r="B223" s="7" t="s">
        <v>257</v>
      </c>
      <c r="C223" s="8"/>
      <c r="D223" s="9">
        <v>13.5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13.5</v>
      </c>
    </row>
    <row r="224" spans="1:26" x14ac:dyDescent="0.2">
      <c r="A224" s="8">
        <v>325</v>
      </c>
      <c r="B224" s="7" t="s">
        <v>258</v>
      </c>
      <c r="C224" s="8"/>
      <c r="D224" s="9">
        <v>346.99999999920004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346.99999999920004</v>
      </c>
    </row>
    <row r="225" spans="1:26" x14ac:dyDescent="0.2">
      <c r="A225" s="8">
        <v>328</v>
      </c>
      <c r="B225" s="7" t="s">
        <v>259</v>
      </c>
      <c r="C225" s="30">
        <v>0.95728150894928277</v>
      </c>
      <c r="D225" s="9">
        <v>232</v>
      </c>
      <c r="E225" s="9"/>
      <c r="F225" s="9"/>
      <c r="G225" s="9"/>
      <c r="H225" s="16">
        <v>7.4041621029572831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0.52495259553509754</v>
      </c>
      <c r="X225" s="10"/>
      <c r="Y225" s="11"/>
      <c r="Z225" s="12">
        <v>240.88639620744166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2027.8784008762323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2027.8784008762323</v>
      </c>
    </row>
    <row r="227" spans="1:26" x14ac:dyDescent="0.2">
      <c r="A227" s="8">
        <v>331</v>
      </c>
      <c r="B227" s="7" t="s">
        <v>261</v>
      </c>
      <c r="C227" s="8"/>
      <c r="D227" s="9">
        <v>1755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1755</v>
      </c>
    </row>
    <row r="228" spans="1:26" x14ac:dyDescent="0.2">
      <c r="A228" s="8">
        <v>332</v>
      </c>
      <c r="B228" s="7" t="s">
        <v>86</v>
      </c>
      <c r="C228" s="49">
        <v>3.7649284146110271E-5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5">
        <v>0.12118007999999997</v>
      </c>
      <c r="W228" s="55">
        <v>1.566256602563191E-5</v>
      </c>
      <c r="X228" s="13">
        <v>2.8105452722257551</v>
      </c>
      <c r="Y228" s="20">
        <v>0.99842346167359497</v>
      </c>
      <c r="Z228" s="21">
        <v>3.9302021257495214</v>
      </c>
    </row>
    <row r="229" spans="1:26" x14ac:dyDescent="0.2">
      <c r="A229" s="8">
        <v>333</v>
      </c>
      <c r="B229" s="7" t="s">
        <v>87</v>
      </c>
      <c r="C229" s="30">
        <v>0.33102536256692294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0.33102536256692294</v>
      </c>
    </row>
    <row r="230" spans="1:26" x14ac:dyDescent="0.2">
      <c r="A230" s="8">
        <v>336</v>
      </c>
      <c r="B230" s="7" t="s">
        <v>88</v>
      </c>
      <c r="C230" s="30">
        <v>0.41279667357822136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1.2260783570910683</v>
      </c>
      <c r="X230" s="10"/>
      <c r="Y230" s="11"/>
      <c r="Z230" s="21">
        <v>1.6388750306692896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27.799999996699995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27.799999996699995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1.2843315119569676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6.4411330257588079E-2</v>
      </c>
      <c r="X234" s="10"/>
      <c r="Y234" s="11"/>
      <c r="Z234" s="21">
        <v>1.3487428422145558</v>
      </c>
    </row>
    <row r="235" spans="1:26" x14ac:dyDescent="0.2">
      <c r="A235" s="8">
        <v>343</v>
      </c>
      <c r="B235" s="7" t="s">
        <v>262</v>
      </c>
      <c r="C235" s="17">
        <v>2.2701147055744601E-3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3">
        <v>5.2364861062883495E-6</v>
      </c>
      <c r="X235" s="10"/>
      <c r="Y235" s="11"/>
      <c r="Z235" s="18">
        <v>2.2753511916807486E-3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19.683812195228001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19.683812195228001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21.040136469088893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7.6281819474769239E-2</v>
      </c>
      <c r="X239" s="10">
        <v>24.55610622175535</v>
      </c>
      <c r="Y239" s="11"/>
      <c r="Z239" s="12">
        <v>45.672524510319008</v>
      </c>
    </row>
    <row r="240" spans="1:26" x14ac:dyDescent="0.2">
      <c r="A240" s="8">
        <v>350</v>
      </c>
      <c r="B240" s="7" t="s">
        <v>263</v>
      </c>
      <c r="C240" s="8"/>
      <c r="D240" s="9">
        <v>105.80999999999399</v>
      </c>
      <c r="E240" s="9">
        <v>187.48876315785657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293.29876315785054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372.11484153967365</v>
      </c>
      <c r="L241" s="9">
        <v>237.58748659327827</v>
      </c>
      <c r="M241" s="9">
        <v>1849.3469589191648</v>
      </c>
      <c r="N241" s="9">
        <v>55.088839981331617</v>
      </c>
      <c r="O241" s="9">
        <v>546.29288780227807</v>
      </c>
      <c r="P241" s="9">
        <v>1284.9894841362138</v>
      </c>
      <c r="Q241" s="9">
        <v>63.251784161073829</v>
      </c>
      <c r="R241" s="9">
        <v>413.73179394443861</v>
      </c>
      <c r="S241" s="9"/>
      <c r="T241" s="9"/>
      <c r="U241" s="9"/>
      <c r="V241" s="10"/>
      <c r="W241" s="10"/>
      <c r="X241" s="10"/>
      <c r="Y241" s="11"/>
      <c r="Z241" s="12">
        <v>4822.4040770774518</v>
      </c>
    </row>
    <row r="242" spans="1:26" x14ac:dyDescent="0.2">
      <c r="A242" s="8">
        <v>354</v>
      </c>
      <c r="B242" s="7" t="s">
        <v>129</v>
      </c>
      <c r="C242" s="8">
        <v>9.9805239645217547</v>
      </c>
      <c r="D242" s="9">
        <v>15.2</v>
      </c>
      <c r="E242" s="9"/>
      <c r="F242" s="9"/>
      <c r="G242" s="9">
        <v>367.25868063016333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392.43920459468507</v>
      </c>
    </row>
    <row r="243" spans="1:26" x14ac:dyDescent="0.2">
      <c r="A243" s="8">
        <v>355</v>
      </c>
      <c r="B243" s="7" t="s">
        <v>424</v>
      </c>
      <c r="C243" s="8">
        <v>102.30671921214255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7.2851761870820075</v>
      </c>
      <c r="X243" s="10"/>
      <c r="Y243" s="11"/>
      <c r="Z243" s="12">
        <v>109.59189539922455</v>
      </c>
    </row>
    <row r="244" spans="1:26" x14ac:dyDescent="0.2">
      <c r="A244" s="8">
        <v>356</v>
      </c>
      <c r="B244" s="7" t="s">
        <v>425</v>
      </c>
      <c r="C244" s="14">
        <v>3.5552328505604809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3.5552328505604809</v>
      </c>
    </row>
    <row r="245" spans="1:26" x14ac:dyDescent="0.2">
      <c r="A245" s="8">
        <v>357</v>
      </c>
      <c r="B245" s="7" t="s">
        <v>264</v>
      </c>
      <c r="C245" s="8"/>
      <c r="D245" s="9">
        <v>358.99999997775001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358.99999997775001</v>
      </c>
    </row>
    <row r="246" spans="1:26" x14ac:dyDescent="0.2">
      <c r="A246" s="8">
        <v>358</v>
      </c>
      <c r="B246" s="7" t="s">
        <v>265</v>
      </c>
      <c r="C246" s="8"/>
      <c r="D246" s="9">
        <v>27.500000000000004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27.500000000000004</v>
      </c>
    </row>
    <row r="247" spans="1:26" x14ac:dyDescent="0.2">
      <c r="A247" s="8">
        <v>360</v>
      </c>
      <c r="B247" s="7" t="s">
        <v>266</v>
      </c>
      <c r="C247" s="8"/>
      <c r="D247" s="9">
        <v>2629.9999997000004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2629.9999997000004</v>
      </c>
    </row>
    <row r="248" spans="1:26" x14ac:dyDescent="0.2">
      <c r="A248" s="8">
        <v>361</v>
      </c>
      <c r="B248" s="7" t="s">
        <v>267</v>
      </c>
      <c r="C248" s="8"/>
      <c r="D248" s="9">
        <v>503.40000000000003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503.40000000000003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181.6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181.6</v>
      </c>
    </row>
    <row r="251" spans="1:26" x14ac:dyDescent="0.2">
      <c r="A251" s="8">
        <v>369</v>
      </c>
      <c r="B251" s="7" t="s">
        <v>270</v>
      </c>
      <c r="C251" s="8"/>
      <c r="D251" s="9">
        <v>30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30</v>
      </c>
    </row>
    <row r="252" spans="1:26" x14ac:dyDescent="0.2">
      <c r="A252" s="8">
        <v>374</v>
      </c>
      <c r="B252" s="7" t="s">
        <v>93</v>
      </c>
      <c r="C252" s="8">
        <v>51.859475412633245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155.03921999999997</v>
      </c>
      <c r="W252" s="10"/>
      <c r="X252" s="10">
        <v>1125.2087289661806</v>
      </c>
      <c r="Y252" s="11"/>
      <c r="Z252" s="12">
        <v>1332.1074243788139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2.2336263581069065</v>
      </c>
      <c r="L253" s="9"/>
      <c r="M253" s="9">
        <v>30.214382309449267</v>
      </c>
      <c r="N253" s="9"/>
      <c r="O253" s="22">
        <v>0.19429588776992232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32.642304555326099</v>
      </c>
    </row>
    <row r="254" spans="1:26" x14ac:dyDescent="0.2">
      <c r="A254" s="8">
        <v>376</v>
      </c>
      <c r="B254" s="7" t="s">
        <v>271</v>
      </c>
      <c r="C254" s="8"/>
      <c r="D254" s="9">
        <v>309.5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309.5</v>
      </c>
    </row>
    <row r="255" spans="1:26" x14ac:dyDescent="0.2">
      <c r="A255" s="8">
        <v>378</v>
      </c>
      <c r="B255" s="7" t="s">
        <v>272</v>
      </c>
      <c r="C255" s="8"/>
      <c r="D255" s="9">
        <v>770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770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191.29705688406634</v>
      </c>
      <c r="T257" s="9"/>
      <c r="U257" s="9"/>
      <c r="V257" s="10"/>
      <c r="W257" s="10">
        <v>65.341808538440802</v>
      </c>
      <c r="X257" s="10"/>
      <c r="Y257" s="11"/>
      <c r="Z257" s="12">
        <v>256.63886542250714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60</v>
      </c>
      <c r="U258" s="9"/>
      <c r="V258" s="10"/>
      <c r="W258" s="10"/>
      <c r="X258" s="10"/>
      <c r="Y258" s="11"/>
      <c r="Z258" s="12">
        <v>60</v>
      </c>
    </row>
    <row r="259" spans="1:26" x14ac:dyDescent="0.2">
      <c r="A259" s="8">
        <v>383</v>
      </c>
      <c r="B259" s="7" t="s">
        <v>273</v>
      </c>
      <c r="C259" s="8"/>
      <c r="D259" s="9">
        <v>346.4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346.4</v>
      </c>
    </row>
    <row r="260" spans="1:26" x14ac:dyDescent="0.2">
      <c r="A260" s="8">
        <v>384</v>
      </c>
      <c r="B260" s="7" t="s">
        <v>429</v>
      </c>
      <c r="C260" s="8">
        <v>1279.6061502123075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1279.6061502123075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14">
        <v>2.999111986053562</v>
      </c>
      <c r="D264" s="9"/>
      <c r="E264" s="9"/>
      <c r="F264" s="9"/>
      <c r="G264" s="9"/>
      <c r="H264" s="9"/>
      <c r="I264" s="9">
        <v>816.09223325801531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190.82918408619358</v>
      </c>
      <c r="X264" s="10"/>
      <c r="Y264" s="11"/>
      <c r="Z264" s="12">
        <v>1009.9205293302624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1.0505161760295734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1">
        <v>1.8733475740399038E-4</v>
      </c>
      <c r="X266" s="10"/>
      <c r="Y266" s="11"/>
      <c r="Z266" s="21">
        <v>1.0507035107869773</v>
      </c>
    </row>
    <row r="267" spans="1:26" x14ac:dyDescent="0.2">
      <c r="A267" s="8">
        <v>392</v>
      </c>
      <c r="B267" s="7" t="s">
        <v>130</v>
      </c>
      <c r="C267" s="8">
        <v>19255.629429466979</v>
      </c>
      <c r="D267" s="9"/>
      <c r="E267" s="9"/>
      <c r="F267" s="9">
        <v>657.53795267844544</v>
      </c>
      <c r="G267" s="9"/>
      <c r="H267" s="9"/>
      <c r="I267" s="9"/>
      <c r="J267" s="9"/>
      <c r="K267" s="9">
        <v>3098.8171422084856</v>
      </c>
      <c r="L267" s="9"/>
      <c r="M267" s="9">
        <v>18065.805761949152</v>
      </c>
      <c r="N267" s="9"/>
      <c r="O267" s="9">
        <v>228.44235324823643</v>
      </c>
      <c r="P267" s="9"/>
      <c r="Q267" s="9"/>
      <c r="R267" s="9"/>
      <c r="S267" s="9"/>
      <c r="T267" s="9"/>
      <c r="U267" s="9"/>
      <c r="V267" s="10"/>
      <c r="W267" s="15">
        <v>0.27463776829091363</v>
      </c>
      <c r="X267" s="10"/>
      <c r="Y267" s="11">
        <v>29.960963943530995</v>
      </c>
      <c r="Z267" s="12">
        <v>41336.468241263123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5">
        <v>0.17820599999999998</v>
      </c>
      <c r="W269" s="10"/>
      <c r="X269" s="10"/>
      <c r="Y269" s="11"/>
      <c r="Z269" s="23">
        <v>0.17820599999999998</v>
      </c>
    </row>
    <row r="270" spans="1:26" x14ac:dyDescent="0.2">
      <c r="A270" s="8">
        <v>395</v>
      </c>
      <c r="B270" s="7" t="s">
        <v>98</v>
      </c>
      <c r="C270" s="14">
        <v>1.9864240972071197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1.9864240972071197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1.2353067393600698E-2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1.2353067393600698E-2</v>
      </c>
    </row>
    <row r="274" spans="1:26" x14ac:dyDescent="0.2">
      <c r="A274" s="8">
        <v>399</v>
      </c>
      <c r="B274" s="7" t="s">
        <v>99</v>
      </c>
      <c r="C274" s="17">
        <v>4.7204020634091862E-3</v>
      </c>
      <c r="D274" s="9"/>
      <c r="E274" s="9"/>
      <c r="F274" s="9"/>
      <c r="G274" s="9"/>
      <c r="H274" s="9"/>
      <c r="I274" s="9"/>
      <c r="J274" s="9"/>
      <c r="K274" s="9">
        <v>118.99436542651102</v>
      </c>
      <c r="L274" s="9"/>
      <c r="M274" s="9">
        <v>306.27711787245556</v>
      </c>
      <c r="N274" s="9">
        <v>32.130417329219085</v>
      </c>
      <c r="O274" s="9">
        <v>265.17867785620331</v>
      </c>
      <c r="P274" s="9">
        <v>112.04561876650924</v>
      </c>
      <c r="Q274" s="9">
        <v>15.812946040268457</v>
      </c>
      <c r="R274" s="9"/>
      <c r="S274" s="9"/>
      <c r="T274" s="9"/>
      <c r="U274" s="9"/>
      <c r="V274" s="10"/>
      <c r="W274" s="53">
        <v>4.851497009548351E-6</v>
      </c>
      <c r="X274" s="10"/>
      <c r="Y274" s="11"/>
      <c r="Z274" s="12">
        <v>850.44386854472714</v>
      </c>
    </row>
    <row r="275" spans="1:26" x14ac:dyDescent="0.2">
      <c r="A275" s="8">
        <v>400</v>
      </c>
      <c r="B275" s="7" t="s">
        <v>100</v>
      </c>
      <c r="C275" s="8">
        <v>1301.2655281017467</v>
      </c>
      <c r="D275" s="16">
        <v>8.1200000007559989</v>
      </c>
      <c r="E275" s="9"/>
      <c r="F275" s="9"/>
      <c r="G275" s="9"/>
      <c r="H275" s="9"/>
      <c r="I275" s="9"/>
      <c r="J275" s="9"/>
      <c r="K275" s="9">
        <v>4170.7936299503781</v>
      </c>
      <c r="L275" s="9">
        <v>194.31000425853173</v>
      </c>
      <c r="M275" s="9">
        <v>25567.288530972604</v>
      </c>
      <c r="N275" s="9">
        <v>664.00620555934222</v>
      </c>
      <c r="O275" s="9">
        <v>1693.1246774046781</v>
      </c>
      <c r="P275" s="9">
        <v>2766.9480046242788</v>
      </c>
      <c r="Q275" s="9">
        <v>63.251784161073829</v>
      </c>
      <c r="R275" s="9">
        <v>436.69806268401231</v>
      </c>
      <c r="S275" s="9"/>
      <c r="T275" s="9"/>
      <c r="U275" s="9"/>
      <c r="V275" s="10"/>
      <c r="W275" s="13">
        <v>2.9109056699911124</v>
      </c>
      <c r="X275" s="10"/>
      <c r="Y275" s="11">
        <v>82.878693601427514</v>
      </c>
      <c r="Z275" s="12">
        <v>36951.596026988831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49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49</v>
      </c>
    </row>
    <row r="278" spans="1:26" x14ac:dyDescent="0.2">
      <c r="A278" s="8">
        <v>403</v>
      </c>
      <c r="B278" s="7" t="s">
        <v>101</v>
      </c>
      <c r="C278" s="17">
        <v>2.8732557309775449E-3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2.8732557309775449E-3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24.005580774308086</v>
      </c>
      <c r="D280" s="16">
        <v>6</v>
      </c>
      <c r="E280" s="9">
        <v>30.007982001908044</v>
      </c>
      <c r="F280" s="9"/>
      <c r="G280" s="9"/>
      <c r="H280" s="9">
        <v>35.343515674697159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314.96128439999995</v>
      </c>
      <c r="W280" s="10"/>
      <c r="X280" s="10"/>
      <c r="Y280" s="11"/>
      <c r="Z280" s="12">
        <v>410.31836285091322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1163.4074563095792</v>
      </c>
      <c r="D282" s="9">
        <v>12091.175001890142</v>
      </c>
      <c r="E282" s="9">
        <v>16.218266702817981</v>
      </c>
      <c r="F282" s="9"/>
      <c r="G282" s="9"/>
      <c r="H282" s="9"/>
      <c r="I282" s="9">
        <v>182299.48991763877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4935.4813695513794</v>
      </c>
      <c r="X282" s="10"/>
      <c r="Y282" s="11"/>
      <c r="Z282" s="12">
        <v>200505.7720120927</v>
      </c>
    </row>
    <row r="283" spans="1:26" ht="40.5" customHeight="1" x14ac:dyDescent="0.2">
      <c r="A283" s="8">
        <v>408</v>
      </c>
      <c r="B283" s="7" t="s">
        <v>438</v>
      </c>
      <c r="C283" s="14">
        <v>5.4181714589219006</v>
      </c>
      <c r="D283" s="9">
        <v>5211.0000008940315</v>
      </c>
      <c r="E283" s="16">
        <v>2.0599797215149387</v>
      </c>
      <c r="F283" s="9"/>
      <c r="G283" s="9"/>
      <c r="H283" s="9"/>
      <c r="I283" s="9">
        <v>68.553247277346046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25.241596153971177</v>
      </c>
      <c r="X283" s="10"/>
      <c r="Y283" s="11"/>
      <c r="Z283" s="12">
        <v>5312.2729955057848</v>
      </c>
    </row>
    <row r="284" spans="1:26" ht="26" x14ac:dyDescent="0.2">
      <c r="A284" s="8">
        <v>409</v>
      </c>
      <c r="B284" s="7" t="s">
        <v>439</v>
      </c>
      <c r="C284" s="8">
        <v>18.632087151664187</v>
      </c>
      <c r="D284" s="9">
        <v>4997.3000003208863</v>
      </c>
      <c r="E284" s="31">
        <v>2.2636384024512197E-2</v>
      </c>
      <c r="F284" s="9"/>
      <c r="G284" s="9"/>
      <c r="H284" s="9"/>
      <c r="I284" s="9">
        <v>34232.836044006115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6370.0792618861069</v>
      </c>
      <c r="X284" s="10"/>
      <c r="Y284" s="11"/>
      <c r="Z284" s="12">
        <v>45618.870029748803</v>
      </c>
    </row>
    <row r="285" spans="1:26" ht="40.5" customHeight="1" x14ac:dyDescent="0.2">
      <c r="A285" s="8">
        <v>410</v>
      </c>
      <c r="B285" s="7" t="s">
        <v>440</v>
      </c>
      <c r="C285" s="8">
        <v>23.048191707446794</v>
      </c>
      <c r="D285" s="9">
        <v>9340.5880010425499</v>
      </c>
      <c r="E285" s="9">
        <v>29.910863755017015</v>
      </c>
      <c r="F285" s="9"/>
      <c r="G285" s="9"/>
      <c r="H285" s="9"/>
      <c r="I285" s="9">
        <v>455.61788167844435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21.084986032251916</v>
      </c>
      <c r="X285" s="10"/>
      <c r="Y285" s="11"/>
      <c r="Z285" s="12">
        <v>9870.2499242157101</v>
      </c>
    </row>
    <row r="286" spans="1:26" x14ac:dyDescent="0.2">
      <c r="A286" s="8">
        <v>411</v>
      </c>
      <c r="B286" s="7" t="s">
        <v>103</v>
      </c>
      <c r="C286" s="8">
        <v>15890.568582890759</v>
      </c>
      <c r="D286" s="9"/>
      <c r="E286" s="9"/>
      <c r="F286" s="9">
        <v>125.81850847884982</v>
      </c>
      <c r="G286" s="9"/>
      <c r="H286" s="9"/>
      <c r="I286" s="9"/>
      <c r="J286" s="9"/>
      <c r="K286" s="9">
        <v>1722.3542938953472</v>
      </c>
      <c r="L286" s="9">
        <v>292.49865958903973</v>
      </c>
      <c r="M286" s="9">
        <v>11950.371470679773</v>
      </c>
      <c r="N286" s="9">
        <v>92.631910633439972</v>
      </c>
      <c r="O286" s="9">
        <v>9989.7997238766002</v>
      </c>
      <c r="P286" s="9">
        <v>3772.5171853204138</v>
      </c>
      <c r="Q286" s="9">
        <v>189.75535248322146</v>
      </c>
      <c r="R286" s="9">
        <v>208.39295877171111</v>
      </c>
      <c r="S286" s="9"/>
      <c r="T286" s="9"/>
      <c r="U286" s="9"/>
      <c r="V286" s="10"/>
      <c r="W286" s="10">
        <v>55636.307852001832</v>
      </c>
      <c r="X286" s="10">
        <v>270.45677095052127</v>
      </c>
      <c r="Y286" s="11">
        <v>29.892970386311312</v>
      </c>
      <c r="Z286" s="12">
        <v>100171.36623995783</v>
      </c>
    </row>
    <row r="287" spans="1:26" x14ac:dyDescent="0.2">
      <c r="A287" s="8">
        <v>412</v>
      </c>
      <c r="B287" s="7" t="s">
        <v>104</v>
      </c>
      <c r="C287" s="14">
        <v>3.1969692358247714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5">
        <v>0.29700999999999994</v>
      </c>
      <c r="W287" s="13">
        <v>1.1918957659056602</v>
      </c>
      <c r="X287" s="13">
        <v>2.0937617763951084</v>
      </c>
      <c r="Y287" s="20">
        <v>4.3186166072415251</v>
      </c>
      <c r="Z287" s="12">
        <v>11.098253385367064</v>
      </c>
    </row>
    <row r="288" spans="1:26" x14ac:dyDescent="0.2">
      <c r="A288" s="8">
        <v>413</v>
      </c>
      <c r="B288" s="7" t="s">
        <v>105</v>
      </c>
      <c r="C288" s="30">
        <v>0.76724911226722281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0.76724911226722281</v>
      </c>
    </row>
    <row r="289" spans="1:26" x14ac:dyDescent="0.2">
      <c r="A289" s="8">
        <v>415</v>
      </c>
      <c r="B289" s="7" t="s">
        <v>106</v>
      </c>
      <c r="C289" s="8">
        <v>27.298109127830894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1.619830394866326</v>
      </c>
      <c r="X289" s="10"/>
      <c r="Y289" s="11"/>
      <c r="Z289" s="12">
        <v>28.917939522697221</v>
      </c>
    </row>
    <row r="290" spans="1:26" x14ac:dyDescent="0.2">
      <c r="A290" s="8">
        <v>420</v>
      </c>
      <c r="B290" s="7" t="s">
        <v>107</v>
      </c>
      <c r="C290" s="8">
        <v>426.67064813684158</v>
      </c>
      <c r="D290" s="9"/>
      <c r="E290" s="9"/>
      <c r="F290" s="9">
        <v>77.035173294921066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4.8115128496170909</v>
      </c>
      <c r="X290" s="10"/>
      <c r="Y290" s="11"/>
      <c r="Z290" s="12">
        <v>508.5173342813797</v>
      </c>
    </row>
    <row r="291" spans="1:26" x14ac:dyDescent="0.2">
      <c r="A291" s="8">
        <v>422</v>
      </c>
      <c r="B291" s="7" t="s">
        <v>278</v>
      </c>
      <c r="C291" s="8"/>
      <c r="D291" s="9">
        <v>1093.5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1093.5</v>
      </c>
    </row>
    <row r="292" spans="1:26" x14ac:dyDescent="0.2">
      <c r="A292" s="8">
        <v>424</v>
      </c>
      <c r="B292" s="7" t="s">
        <v>441</v>
      </c>
      <c r="C292" s="8"/>
      <c r="D292" s="9">
        <v>60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60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105</v>
      </c>
      <c r="E294" s="9">
        <v>118.61988380065158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223.61988380065156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174.5138535352927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174.5138535352927</v>
      </c>
    </row>
    <row r="296" spans="1:26" x14ac:dyDescent="0.2">
      <c r="A296" s="8">
        <v>431</v>
      </c>
      <c r="B296" s="7" t="s">
        <v>282</v>
      </c>
      <c r="C296" s="8"/>
      <c r="D296" s="9">
        <v>1156.5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1156.5</v>
      </c>
    </row>
    <row r="297" spans="1:26" x14ac:dyDescent="0.2">
      <c r="A297" s="8">
        <v>433</v>
      </c>
      <c r="B297" s="7" t="s">
        <v>283</v>
      </c>
      <c r="C297" s="8"/>
      <c r="D297" s="9">
        <v>100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100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22.397052629129565</v>
      </c>
      <c r="D299" s="9">
        <v>1128.9499999520001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0.23351086026901863</v>
      </c>
      <c r="X299" s="10"/>
      <c r="Y299" s="11"/>
      <c r="Z299" s="12">
        <v>1151.5805634413987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90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90</v>
      </c>
    </row>
    <row r="303" spans="1:26" x14ac:dyDescent="0.2">
      <c r="A303" s="8">
        <v>444</v>
      </c>
      <c r="B303" s="7" t="s">
        <v>286</v>
      </c>
      <c r="C303" s="8"/>
      <c r="D303" s="9">
        <v>414.4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414.4</v>
      </c>
    </row>
    <row r="304" spans="1:26" x14ac:dyDescent="0.2">
      <c r="A304" s="8">
        <v>445</v>
      </c>
      <c r="B304" s="7" t="s">
        <v>287</v>
      </c>
      <c r="C304" s="8"/>
      <c r="D304" s="9">
        <v>382.6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382.6</v>
      </c>
    </row>
    <row r="305" spans="1:26" x14ac:dyDescent="0.2">
      <c r="A305" s="8">
        <v>446</v>
      </c>
      <c r="B305" s="7" t="s">
        <v>444</v>
      </c>
      <c r="C305" s="14">
        <v>1.9486537970454594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1.9486537970454594</v>
      </c>
    </row>
    <row r="306" spans="1:26" ht="27" customHeight="1" x14ac:dyDescent="0.2">
      <c r="A306" s="8">
        <v>448</v>
      </c>
      <c r="B306" s="7" t="s">
        <v>445</v>
      </c>
      <c r="C306" s="8">
        <v>46.554669619435415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4.1473863494249599E-2</v>
      </c>
      <c r="X306" s="10"/>
      <c r="Y306" s="11"/>
      <c r="Z306" s="12">
        <v>46.596143482929662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72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72</v>
      </c>
    </row>
    <row r="309" spans="1:26" x14ac:dyDescent="0.2">
      <c r="A309" s="8">
        <v>453</v>
      </c>
      <c r="B309" s="7" t="s">
        <v>109</v>
      </c>
      <c r="C309" s="30">
        <v>0.73147986436913259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85.689999371092782</v>
      </c>
      <c r="X309" s="10"/>
      <c r="Y309" s="52">
        <v>0.5791393173091326</v>
      </c>
      <c r="Z309" s="12">
        <v>87.000618552771044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667.4880858935179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667.4880858935179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0.10096351224507184</v>
      </c>
      <c r="X313" s="10"/>
      <c r="Y313" s="11"/>
      <c r="Z313" s="23">
        <v>0.10096351224507184</v>
      </c>
    </row>
    <row r="314" spans="1:26" x14ac:dyDescent="0.2">
      <c r="A314" s="8">
        <v>460</v>
      </c>
      <c r="B314" s="7" t="s">
        <v>111</v>
      </c>
      <c r="C314" s="14">
        <v>1.3164758519728945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1.0407053556123981E-2</v>
      </c>
      <c r="X314" s="10"/>
      <c r="Y314" s="11"/>
      <c r="Z314" s="21">
        <v>1.3268829055290186</v>
      </c>
    </row>
    <row r="315" spans="1:26" x14ac:dyDescent="0.2">
      <c r="A315" s="8">
        <v>461</v>
      </c>
      <c r="B315" s="7" t="s">
        <v>112</v>
      </c>
      <c r="C315" s="30">
        <v>0.95941912444848099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1.5964227109479614</v>
      </c>
      <c r="X315" s="10"/>
      <c r="Y315" s="11"/>
      <c r="Z315" s="21">
        <v>2.5558418353964423</v>
      </c>
    </row>
    <row r="316" spans="1:26" x14ac:dyDescent="0.2">
      <c r="A316" s="8">
        <v>462</v>
      </c>
      <c r="B316" s="7" t="s">
        <v>132</v>
      </c>
      <c r="C316" s="17">
        <v>4.1898967998499646E-2</v>
      </c>
      <c r="D316" s="9">
        <v>15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15.041898967998499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>
        <v>10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>
        <v>10</v>
      </c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7">
        <v>2.2593196274503616E-4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2.2641010040123512E-2</v>
      </c>
      <c r="X322" s="10"/>
      <c r="Y322" s="11"/>
      <c r="Z322" s="18">
        <v>2.2866942002868547E-2</v>
      </c>
    </row>
    <row r="323" spans="1:26" x14ac:dyDescent="0.2">
      <c r="A323" s="8">
        <v>522</v>
      </c>
      <c r="B323" s="7" t="s">
        <v>293</v>
      </c>
      <c r="C323" s="30">
        <v>0.10448378036184094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9.1079032743612487</v>
      </c>
      <c r="X323" s="10"/>
      <c r="Y323" s="11"/>
      <c r="Z323" s="21">
        <v>9.2123870547230897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7">
        <v>8.8570972620729799E-2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0.10996644487171121</v>
      </c>
      <c r="X326" s="10"/>
      <c r="Y326" s="11"/>
      <c r="Z326" s="23">
        <v>0.19853741749244103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0.49912034550880863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9.2773699601245568E-3</v>
      </c>
      <c r="X329" s="10"/>
      <c r="Y329" s="11"/>
      <c r="Z329" s="23">
        <v>0.5083977154689332</v>
      </c>
    </row>
    <row r="330" spans="1:26" x14ac:dyDescent="0.2">
      <c r="A330" s="8">
        <v>565</v>
      </c>
      <c r="B330" s="7" t="s">
        <v>134</v>
      </c>
      <c r="C330" s="17">
        <v>3.4253732243833934E-2</v>
      </c>
      <c r="D330" s="9">
        <v>377.99999991599998</v>
      </c>
      <c r="E330" s="31">
        <v>9.8419060976140003E-4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378.03523783885356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3.0933588714996612E-2</v>
      </c>
      <c r="D332" s="9"/>
      <c r="E332" s="9">
        <v>216.70861886103643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216.73955244975141</v>
      </c>
    </row>
    <row r="333" spans="1:26" x14ac:dyDescent="0.2">
      <c r="A333" s="8">
        <v>568</v>
      </c>
      <c r="B333" s="7" t="s">
        <v>135</v>
      </c>
      <c r="C333" s="14">
        <v>3.8926609312188849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1.5221401965462488E-3</v>
      </c>
      <c r="X333" s="10"/>
      <c r="Y333" s="11"/>
      <c r="Z333" s="21">
        <v>3.8941830714154313</v>
      </c>
    </row>
    <row r="334" spans="1:26" x14ac:dyDescent="0.2">
      <c r="A334" s="8">
        <v>569</v>
      </c>
      <c r="B334" s="7" t="s">
        <v>296</v>
      </c>
      <c r="C334" s="17">
        <v>2.9196104651786283E-3</v>
      </c>
      <c r="D334" s="9">
        <v>240.000000024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240.00291963446517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7">
        <v>5.6270597972698925E-4</v>
      </c>
      <c r="D336" s="9">
        <v>1721.1999999999998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5">
        <v>6.1193463804211435E-5</v>
      </c>
      <c r="X336" s="10"/>
      <c r="Y336" s="11"/>
      <c r="Z336" s="12">
        <v>1721.2006238994434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14">
        <v>7.6991313216358463</v>
      </c>
      <c r="D339" s="9">
        <v>15.8</v>
      </c>
      <c r="E339" s="9"/>
      <c r="F339" s="9"/>
      <c r="G339" s="9"/>
      <c r="H339" s="9"/>
      <c r="I339" s="9">
        <v>8958.7473274162585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2523.0286132001524</v>
      </c>
      <c r="X339" s="10"/>
      <c r="Y339" s="11"/>
      <c r="Z339" s="12">
        <v>11505.275071938047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1606.0106030253285</v>
      </c>
      <c r="D341" s="9"/>
      <c r="E341" s="9"/>
      <c r="F341" s="9"/>
      <c r="G341" s="9"/>
      <c r="H341" s="9"/>
      <c r="I341" s="9">
        <v>7802.3608505064831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216.34827628110739</v>
      </c>
      <c r="X341" s="10"/>
      <c r="Y341" s="11"/>
      <c r="Z341" s="12">
        <v>9624.7197298129195</v>
      </c>
    </row>
    <row r="342" spans="1:26" ht="91" x14ac:dyDescent="0.2">
      <c r="A342" s="8">
        <v>577</v>
      </c>
      <c r="B342" s="7" t="s">
        <v>463</v>
      </c>
      <c r="C342" s="8">
        <v>441.19347625960916</v>
      </c>
      <c r="D342" s="16">
        <v>3.9</v>
      </c>
      <c r="E342" s="9"/>
      <c r="F342" s="9"/>
      <c r="G342" s="9"/>
      <c r="H342" s="9"/>
      <c r="I342" s="9">
        <v>774.32395392471017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1042.327895063263</v>
      </c>
      <c r="X342" s="10"/>
      <c r="Y342" s="11"/>
      <c r="Z342" s="12">
        <v>2261.7453252475825</v>
      </c>
    </row>
    <row r="343" spans="1:26" ht="135" customHeight="1" x14ac:dyDescent="0.2">
      <c r="A343" s="8">
        <v>578</v>
      </c>
      <c r="B343" s="7" t="s">
        <v>464</v>
      </c>
      <c r="C343" s="8">
        <v>55.65930853094018</v>
      </c>
      <c r="D343" s="9">
        <v>760.65000011093503</v>
      </c>
      <c r="E343" s="9"/>
      <c r="F343" s="9"/>
      <c r="G343" s="9"/>
      <c r="H343" s="9"/>
      <c r="I343" s="9">
        <v>1432.2244572685004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666.03017551045161</v>
      </c>
      <c r="X343" s="10"/>
      <c r="Y343" s="11"/>
      <c r="Z343" s="12">
        <v>2914.5639414208272</v>
      </c>
    </row>
    <row r="344" spans="1:26" ht="94.5" customHeight="1" x14ac:dyDescent="0.2">
      <c r="A344" s="8">
        <v>579</v>
      </c>
      <c r="B344" s="7" t="s">
        <v>465</v>
      </c>
      <c r="C344" s="8">
        <v>13.450819875698111</v>
      </c>
      <c r="D344" s="9"/>
      <c r="E344" s="9"/>
      <c r="F344" s="9"/>
      <c r="G344" s="9"/>
      <c r="H344" s="9"/>
      <c r="I344" s="9">
        <v>185.68029857610031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127.61817599186811</v>
      </c>
      <c r="X344" s="10"/>
      <c r="Y344" s="11"/>
      <c r="Z344" s="12">
        <v>326.74929444366654</v>
      </c>
    </row>
    <row r="345" spans="1:26" ht="67.5" customHeight="1" x14ac:dyDescent="0.2">
      <c r="A345" s="8">
        <v>580</v>
      </c>
      <c r="B345" s="7" t="s">
        <v>466</v>
      </c>
      <c r="C345" s="17">
        <v>2.7413608811102581E-3</v>
      </c>
      <c r="D345" s="9">
        <v>4395.8666673436983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25116.453754650756</v>
      </c>
      <c r="X345" s="10"/>
      <c r="Y345" s="11"/>
      <c r="Z345" s="12">
        <v>29512.323163355337</v>
      </c>
    </row>
    <row r="346" spans="1:26" ht="39" x14ac:dyDescent="0.2">
      <c r="A346" s="8">
        <v>581</v>
      </c>
      <c r="B346" s="7" t="s">
        <v>467</v>
      </c>
      <c r="C346" s="8">
        <v>51.936861585349632</v>
      </c>
      <c r="D346" s="9"/>
      <c r="E346" s="31">
        <v>1.6637897801231205E-2</v>
      </c>
      <c r="F346" s="9"/>
      <c r="G346" s="9"/>
      <c r="H346" s="9"/>
      <c r="I346" s="9">
        <v>632.9541438946294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209.75085382181189</v>
      </c>
      <c r="X346" s="10"/>
      <c r="Y346" s="11"/>
      <c r="Z346" s="12">
        <v>894.65849719959215</v>
      </c>
    </row>
    <row r="347" spans="1:26" x14ac:dyDescent="0.2">
      <c r="A347" s="8">
        <v>582</v>
      </c>
      <c r="B347" s="7" t="s">
        <v>298</v>
      </c>
      <c r="C347" s="8"/>
      <c r="D347" s="9">
        <v>399.40000001199996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399.40000001199996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4.4732613214549972E-2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4.4732613214549972E-2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2.9196104651786283E-3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2.9196104651786283E-3</v>
      </c>
    </row>
    <row r="351" spans="1:26" x14ac:dyDescent="0.2">
      <c r="A351" s="8">
        <v>586</v>
      </c>
      <c r="B351" s="7" t="s">
        <v>300</v>
      </c>
      <c r="C351" s="8"/>
      <c r="D351" s="9">
        <v>458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458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2.9472589832275076E-3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0.21160796231047924</v>
      </c>
      <c r="X353" s="10"/>
      <c r="Y353" s="11"/>
      <c r="Z353" s="23">
        <v>0.21455522129370674</v>
      </c>
    </row>
    <row r="354" spans="1:26" x14ac:dyDescent="0.2">
      <c r="A354" s="8">
        <v>589</v>
      </c>
      <c r="B354" s="7" t="s">
        <v>301</v>
      </c>
      <c r="C354" s="8"/>
      <c r="D354" s="9">
        <v>208.19999999837199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208.19999999837199</v>
      </c>
    </row>
    <row r="355" spans="1:26" x14ac:dyDescent="0.2">
      <c r="A355" s="8">
        <v>590</v>
      </c>
      <c r="B355" s="7" t="s">
        <v>137</v>
      </c>
      <c r="C355" s="30">
        <v>0.81807485234305155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0.81807485234305155</v>
      </c>
    </row>
    <row r="356" spans="1:26" x14ac:dyDescent="0.2">
      <c r="A356" s="8">
        <v>591</v>
      </c>
      <c r="B356" s="7" t="s">
        <v>138</v>
      </c>
      <c r="C356" s="30">
        <v>0.17576055000375343</v>
      </c>
      <c r="D356" s="9"/>
      <c r="E356" s="9"/>
      <c r="F356" s="9"/>
      <c r="G356" s="9">
        <v>208.69235892887963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208.86811947888339</v>
      </c>
    </row>
    <row r="357" spans="1:26" x14ac:dyDescent="0.2">
      <c r="A357" s="8">
        <v>592</v>
      </c>
      <c r="B357" s="7" t="s">
        <v>302</v>
      </c>
      <c r="C357" s="8"/>
      <c r="D357" s="9">
        <v>170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170</v>
      </c>
    </row>
    <row r="358" spans="1:26" ht="26" x14ac:dyDescent="0.2">
      <c r="A358" s="8">
        <v>593</v>
      </c>
      <c r="B358" s="7" t="s">
        <v>471</v>
      </c>
      <c r="C358" s="17">
        <v>9.2497848521675932E-2</v>
      </c>
      <c r="D358" s="9"/>
      <c r="E358" s="9"/>
      <c r="F358" s="9"/>
      <c r="G358" s="9"/>
      <c r="H358" s="9"/>
      <c r="I358" s="9">
        <v>333.41018768618414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101.65681573993453</v>
      </c>
      <c r="X358" s="10"/>
      <c r="Y358" s="11"/>
      <c r="Z358" s="12">
        <v>435.15950127464038</v>
      </c>
    </row>
    <row r="359" spans="1:26" x14ac:dyDescent="0.2">
      <c r="A359" s="8">
        <v>594</v>
      </c>
      <c r="B359" s="7" t="s">
        <v>303</v>
      </c>
      <c r="C359" s="8">
        <v>2566.7749588149277</v>
      </c>
      <c r="D359" s="9"/>
      <c r="E359" s="9"/>
      <c r="F359" s="9"/>
      <c r="G359" s="9">
        <v>1986.9360955690686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0.65636399405563517</v>
      </c>
      <c r="X359" s="10"/>
      <c r="Y359" s="11"/>
      <c r="Z359" s="12">
        <v>4554.3674183780522</v>
      </c>
    </row>
    <row r="360" spans="1:26" ht="26" x14ac:dyDescent="0.2">
      <c r="A360" s="8">
        <v>595</v>
      </c>
      <c r="B360" s="7" t="s">
        <v>139</v>
      </c>
      <c r="C360" s="8">
        <v>61.226037745307728</v>
      </c>
      <c r="D360" s="16">
        <v>4.6000000003220007</v>
      </c>
      <c r="E360" s="9"/>
      <c r="F360" s="9"/>
      <c r="G360" s="9"/>
      <c r="H360" s="9"/>
      <c r="I360" s="9">
        <v>4491.5872070369842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12596.066278926181</v>
      </c>
      <c r="X360" s="10"/>
      <c r="Y360" s="11"/>
      <c r="Z360" s="12">
        <v>17153.479523708796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32.361960223150298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32.361960223150298</v>
      </c>
    </row>
    <row r="362" spans="1:26" ht="26" x14ac:dyDescent="0.2">
      <c r="A362" s="8">
        <v>597</v>
      </c>
      <c r="B362" s="7" t="s">
        <v>472</v>
      </c>
      <c r="C362" s="17">
        <v>4.7849858612405698E-2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5.059067445928103E-3</v>
      </c>
      <c r="X362" s="10"/>
      <c r="Y362" s="11"/>
      <c r="Z362" s="18">
        <v>5.2908926058333798E-2</v>
      </c>
    </row>
    <row r="363" spans="1:26" ht="27" customHeight="1" x14ac:dyDescent="0.2">
      <c r="A363" s="8">
        <v>598</v>
      </c>
      <c r="B363" s="7" t="s">
        <v>140</v>
      </c>
      <c r="C363" s="8">
        <v>1153.2595638349153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127303.89737569522</v>
      </c>
      <c r="X363" s="10"/>
      <c r="Y363" s="11"/>
      <c r="Z363" s="12">
        <v>128457.15693953013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40.282764445573832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1.9067276851913471E-2</v>
      </c>
      <c r="X366" s="10"/>
      <c r="Y366" s="11"/>
      <c r="Z366" s="12">
        <v>40.301831722425746</v>
      </c>
    </row>
    <row r="367" spans="1:26" ht="39" x14ac:dyDescent="0.2">
      <c r="A367" s="8">
        <v>602</v>
      </c>
      <c r="B367" s="7" t="s">
        <v>474</v>
      </c>
      <c r="C367" s="30">
        <v>0.18183384883460019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0.18183384883460019</v>
      </c>
    </row>
    <row r="368" spans="1:26" x14ac:dyDescent="0.2">
      <c r="A368" s="8">
        <v>603</v>
      </c>
      <c r="B368" s="7" t="s">
        <v>143</v>
      </c>
      <c r="C368" s="14">
        <v>1.2363081931078568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103.47758022266174</v>
      </c>
      <c r="X368" s="10"/>
      <c r="Y368" s="11"/>
      <c r="Z368" s="12">
        <v>104.7138884157696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30">
        <v>0.50767392837869829</v>
      </c>
      <c r="D370" s="9">
        <v>51198.979999168427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51199.487673096803</v>
      </c>
    </row>
    <row r="371" spans="1:26" x14ac:dyDescent="0.2">
      <c r="A371" s="8">
        <v>606</v>
      </c>
      <c r="B371" s="7" t="s">
        <v>305</v>
      </c>
      <c r="C371" s="8"/>
      <c r="D371" s="9">
        <v>61.399999999999991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61.399999999999991</v>
      </c>
    </row>
    <row r="372" spans="1:26" x14ac:dyDescent="0.2">
      <c r="A372" s="8">
        <v>607</v>
      </c>
      <c r="B372" s="7" t="s">
        <v>477</v>
      </c>
      <c r="C372" s="8"/>
      <c r="D372" s="9">
        <v>2773.8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2773.8</v>
      </c>
    </row>
    <row r="373" spans="1:26" x14ac:dyDescent="0.2">
      <c r="A373" s="8">
        <v>608</v>
      </c>
      <c r="B373" s="7" t="s">
        <v>306</v>
      </c>
      <c r="C373" s="8"/>
      <c r="D373" s="9">
        <v>218.92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218.92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92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10.302241353121055</v>
      </c>
      <c r="X375" s="10"/>
      <c r="Y375" s="11"/>
      <c r="Z375" s="12">
        <v>102.30224135312105</v>
      </c>
    </row>
    <row r="376" spans="1:26" x14ac:dyDescent="0.2">
      <c r="A376" s="8">
        <v>611</v>
      </c>
      <c r="B376" s="7" t="s">
        <v>309</v>
      </c>
      <c r="C376" s="17">
        <v>1.7517662791071771E-3</v>
      </c>
      <c r="D376" s="9">
        <v>1512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1512.0017517662791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144.6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144.6</v>
      </c>
    </row>
    <row r="379" spans="1:26" x14ac:dyDescent="0.2">
      <c r="A379" s="8">
        <v>614</v>
      </c>
      <c r="B379" s="7" t="s">
        <v>311</v>
      </c>
      <c r="C379" s="8"/>
      <c r="D379" s="9">
        <v>78.599999999999994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78.599999999999994</v>
      </c>
    </row>
    <row r="380" spans="1:26" x14ac:dyDescent="0.2">
      <c r="A380" s="8">
        <v>615</v>
      </c>
      <c r="B380" s="7" t="s">
        <v>312</v>
      </c>
      <c r="C380" s="8"/>
      <c r="D380" s="9">
        <v>189.40000001450002</v>
      </c>
      <c r="E380" s="9">
        <v>17.338360743836191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206.73836075833623</v>
      </c>
    </row>
    <row r="381" spans="1:26" x14ac:dyDescent="0.2">
      <c r="A381" s="8">
        <v>616</v>
      </c>
      <c r="B381" s="7" t="s">
        <v>313</v>
      </c>
      <c r="C381" s="8"/>
      <c r="D381" s="9">
        <v>1072.69999996</v>
      </c>
      <c r="E381" s="9">
        <v>46.095644001345889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1118.7956439613458</v>
      </c>
    </row>
    <row r="382" spans="1:26" x14ac:dyDescent="0.2">
      <c r="A382" s="8">
        <v>617</v>
      </c>
      <c r="B382" s="7" t="s">
        <v>314</v>
      </c>
      <c r="C382" s="8"/>
      <c r="D382" s="9">
        <v>572.50000006000005</v>
      </c>
      <c r="E382" s="16">
        <v>1.9585393134251858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574.4585393734252</v>
      </c>
    </row>
    <row r="383" spans="1:26" x14ac:dyDescent="0.2">
      <c r="A383" s="8">
        <v>618</v>
      </c>
      <c r="B383" s="7" t="s">
        <v>315</v>
      </c>
      <c r="C383" s="8"/>
      <c r="D383" s="9">
        <v>444.30000000500002</v>
      </c>
      <c r="E383" s="9">
        <v>277.81338856100894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722.11338856600901</v>
      </c>
    </row>
    <row r="384" spans="1:26" x14ac:dyDescent="0.2">
      <c r="A384" s="8">
        <v>619</v>
      </c>
      <c r="B384" s="7" t="s">
        <v>316</v>
      </c>
      <c r="C384" s="8"/>
      <c r="D384" s="9">
        <v>203.15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203.15</v>
      </c>
    </row>
    <row r="385" spans="1:26" x14ac:dyDescent="0.2">
      <c r="A385" s="8">
        <v>620</v>
      </c>
      <c r="B385" s="7" t="s">
        <v>317</v>
      </c>
      <c r="C385" s="8"/>
      <c r="D385" s="9">
        <v>232.1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232.1</v>
      </c>
    </row>
    <row r="386" spans="1:26" x14ac:dyDescent="0.2">
      <c r="A386" s="8">
        <v>621</v>
      </c>
      <c r="B386" s="7" t="s">
        <v>318</v>
      </c>
      <c r="C386" s="8"/>
      <c r="D386" s="9">
        <v>51.7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51.7</v>
      </c>
    </row>
    <row r="387" spans="1:26" x14ac:dyDescent="0.2">
      <c r="A387" s="8">
        <v>622</v>
      </c>
      <c r="B387" s="7" t="s">
        <v>319</v>
      </c>
      <c r="C387" s="47">
        <v>5.8392209303572567E-4</v>
      </c>
      <c r="D387" s="9">
        <v>220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220.00058392209303</v>
      </c>
    </row>
    <row r="388" spans="1:26" x14ac:dyDescent="0.2">
      <c r="A388" s="8">
        <v>623</v>
      </c>
      <c r="B388" s="7" t="s">
        <v>144</v>
      </c>
      <c r="C388" s="17">
        <v>1.7517662791071771E-3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1.7517662791071771E-3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1.8533876258505548</v>
      </c>
      <c r="D391" s="9"/>
      <c r="E391" s="16">
        <v>1.4668376847883904</v>
      </c>
      <c r="F391" s="9"/>
      <c r="G391" s="9"/>
      <c r="H391" s="9"/>
      <c r="I391" s="9">
        <v>82.354308947500002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8.4279405349524588</v>
      </c>
      <c r="X391" s="10"/>
      <c r="Y391" s="11"/>
      <c r="Z391" s="12">
        <v>94.102474793091403</v>
      </c>
    </row>
    <row r="392" spans="1:26" x14ac:dyDescent="0.2">
      <c r="A392" s="8">
        <v>627</v>
      </c>
      <c r="B392" s="7" t="s">
        <v>148</v>
      </c>
      <c r="C392" s="8">
        <v>203.73495515503186</v>
      </c>
      <c r="D392" s="9">
        <v>169</v>
      </c>
      <c r="E392" s="9">
        <v>80.095937240079522</v>
      </c>
      <c r="F392" s="9"/>
      <c r="G392" s="9">
        <v>266.3286946451795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0.71662862888229883</v>
      </c>
      <c r="X392" s="10"/>
      <c r="Y392" s="11"/>
      <c r="Z392" s="12">
        <v>719.87621566917323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21255.821907530521</v>
      </c>
      <c r="D394" s="9"/>
      <c r="E394" s="9"/>
      <c r="F394" s="9"/>
      <c r="G394" s="9"/>
      <c r="H394" s="9"/>
      <c r="I394" s="9"/>
      <c r="J394" s="9"/>
      <c r="K394" s="9">
        <v>386.34541927005785</v>
      </c>
      <c r="L394" s="9"/>
      <c r="M394" s="9">
        <v>1494.9156452535403</v>
      </c>
      <c r="N394" s="9"/>
      <c r="O394" s="9">
        <v>33.606930698355391</v>
      </c>
      <c r="P394" s="9"/>
      <c r="Q394" s="9"/>
      <c r="R394" s="9"/>
      <c r="S394" s="9"/>
      <c r="T394" s="9"/>
      <c r="U394" s="9"/>
      <c r="V394" s="10"/>
      <c r="W394" s="10">
        <v>83.624951842387176</v>
      </c>
      <c r="X394" s="10"/>
      <c r="Y394" s="11"/>
      <c r="Z394" s="12">
        <v>23254.314854594861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10.52798873588014</v>
      </c>
      <c r="X395" s="10"/>
      <c r="Y395" s="11"/>
      <c r="Z395" s="12">
        <v>10.52798873588014</v>
      </c>
    </row>
    <row r="396" spans="1:26" x14ac:dyDescent="0.2">
      <c r="A396" s="8">
        <v>631</v>
      </c>
      <c r="B396" s="7" t="s">
        <v>150</v>
      </c>
      <c r="C396" s="14">
        <v>2.4305722931599458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6.1031386158637048E-2</v>
      </c>
      <c r="X396" s="10"/>
      <c r="Y396" s="11"/>
      <c r="Z396" s="21">
        <v>2.4916036793185827</v>
      </c>
    </row>
    <row r="397" spans="1:26" x14ac:dyDescent="0.2">
      <c r="A397" s="8">
        <v>632</v>
      </c>
      <c r="B397" s="7" t="s">
        <v>481</v>
      </c>
      <c r="C397" s="14">
        <v>3.963204015256959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3.963204015256959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9.3975903614457827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9.3975903614457827</v>
      </c>
    </row>
    <row r="399" spans="1:26" x14ac:dyDescent="0.2">
      <c r="A399" s="8">
        <v>634</v>
      </c>
      <c r="B399" s="7" t="s">
        <v>320</v>
      </c>
      <c r="C399" s="8"/>
      <c r="D399" s="9">
        <v>579.29999999999995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579.29999999999995</v>
      </c>
    </row>
    <row r="400" spans="1:26" x14ac:dyDescent="0.2">
      <c r="A400" s="8">
        <v>635</v>
      </c>
      <c r="B400" s="7" t="s">
        <v>321</v>
      </c>
      <c r="C400" s="8"/>
      <c r="D400" s="9">
        <v>32.700000000000003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32.700000000000003</v>
      </c>
    </row>
    <row r="401" spans="1:26" x14ac:dyDescent="0.2">
      <c r="A401" s="8">
        <v>636</v>
      </c>
      <c r="B401" s="7" t="s">
        <v>322</v>
      </c>
      <c r="C401" s="8"/>
      <c r="D401" s="9">
        <v>950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950</v>
      </c>
    </row>
    <row r="402" spans="1:26" x14ac:dyDescent="0.2">
      <c r="A402" s="8">
        <v>637</v>
      </c>
      <c r="B402" s="7" t="s">
        <v>323</v>
      </c>
      <c r="C402" s="8"/>
      <c r="D402" s="9">
        <v>78.33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78.33</v>
      </c>
    </row>
    <row r="403" spans="1:26" x14ac:dyDescent="0.2">
      <c r="A403" s="8">
        <v>638</v>
      </c>
      <c r="B403" s="7" t="s">
        <v>324</v>
      </c>
      <c r="C403" s="8"/>
      <c r="D403" s="9">
        <v>1299.9999998000001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1299.9999998000001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1342.1000000000001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1342.1000000000001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14">
        <v>2.71810442439517</v>
      </c>
      <c r="D407" s="9"/>
      <c r="E407" s="9"/>
      <c r="F407" s="9"/>
      <c r="G407" s="9"/>
      <c r="H407" s="9"/>
      <c r="I407" s="9">
        <v>2450.9392940058128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231.48571116534933</v>
      </c>
      <c r="X407" s="10"/>
      <c r="Y407" s="11"/>
      <c r="Z407" s="12">
        <v>2685.1431095955572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610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610</v>
      </c>
    </row>
    <row r="411" spans="1:26" x14ac:dyDescent="0.2">
      <c r="A411" s="8">
        <v>646</v>
      </c>
      <c r="B411" s="7" t="s">
        <v>329</v>
      </c>
      <c r="C411" s="8"/>
      <c r="D411" s="9">
        <v>35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35</v>
      </c>
    </row>
    <row r="412" spans="1:26" x14ac:dyDescent="0.2">
      <c r="A412" s="8">
        <v>647</v>
      </c>
      <c r="B412" s="7" t="s">
        <v>330</v>
      </c>
      <c r="C412" s="8"/>
      <c r="D412" s="9">
        <v>48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48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194.99999999604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194.99999999604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2.1383651031240299E-2</v>
      </c>
      <c r="D418" s="9">
        <v>952.80000006865612</v>
      </c>
      <c r="E418" s="9">
        <v>268.79722568569258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2.5499390310093278E-2</v>
      </c>
      <c r="X418" s="10"/>
      <c r="Y418" s="11"/>
      <c r="Z418" s="12">
        <v>1221.64410879569</v>
      </c>
    </row>
    <row r="419" spans="1:26" x14ac:dyDescent="0.2">
      <c r="A419" s="8">
        <v>654</v>
      </c>
      <c r="B419" s="7" t="s">
        <v>334</v>
      </c>
      <c r="C419" s="8"/>
      <c r="D419" s="9">
        <v>240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240</v>
      </c>
    </row>
    <row r="420" spans="1:26" x14ac:dyDescent="0.2">
      <c r="A420" s="8">
        <v>655</v>
      </c>
      <c r="B420" s="7" t="s">
        <v>335</v>
      </c>
      <c r="C420" s="17">
        <v>9.0965010709906216E-2</v>
      </c>
      <c r="D420" s="9">
        <v>533.39999992000003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0.52989666460418872</v>
      </c>
      <c r="X420" s="10"/>
      <c r="Y420" s="11"/>
      <c r="Z420" s="12">
        <v>534.02086159531405</v>
      </c>
    </row>
    <row r="421" spans="1:26" x14ac:dyDescent="0.2">
      <c r="A421" s="8">
        <v>656</v>
      </c>
      <c r="B421" s="7" t="s">
        <v>336</v>
      </c>
      <c r="C421" s="47">
        <v>5.3724664375650558E-4</v>
      </c>
      <c r="D421" s="9">
        <v>84.7</v>
      </c>
      <c r="E421" s="9">
        <v>11.94157834447897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96.642115591122732</v>
      </c>
    </row>
    <row r="422" spans="1:26" x14ac:dyDescent="0.2">
      <c r="A422" s="8">
        <v>657</v>
      </c>
      <c r="B422" s="7" t="s">
        <v>337</v>
      </c>
      <c r="C422" s="8"/>
      <c r="D422" s="9">
        <v>195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195</v>
      </c>
    </row>
    <row r="423" spans="1:26" x14ac:dyDescent="0.2">
      <c r="A423" s="8">
        <v>658</v>
      </c>
      <c r="B423" s="7" t="s">
        <v>338</v>
      </c>
      <c r="C423" s="8"/>
      <c r="D423" s="9">
        <v>1130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1130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1.7517662791071771E-3</v>
      </c>
      <c r="D425" s="9">
        <v>377.99999996000008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378.00175172627917</v>
      </c>
    </row>
    <row r="426" spans="1:26" x14ac:dyDescent="0.2">
      <c r="A426" s="8">
        <v>661</v>
      </c>
      <c r="B426" s="7" t="s">
        <v>489</v>
      </c>
      <c r="C426" s="30">
        <v>0.76318617559769319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0.76318617559769319</v>
      </c>
    </row>
    <row r="427" spans="1:26" x14ac:dyDescent="0.2">
      <c r="A427" s="8">
        <v>662</v>
      </c>
      <c r="B427" s="7" t="s">
        <v>341</v>
      </c>
      <c r="C427" s="8"/>
      <c r="D427" s="9">
        <v>169.13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169.13</v>
      </c>
    </row>
    <row r="428" spans="1:26" x14ac:dyDescent="0.2">
      <c r="A428" s="8">
        <v>663</v>
      </c>
      <c r="B428" s="7" t="s">
        <v>342</v>
      </c>
      <c r="C428" s="8"/>
      <c r="D428" s="9">
        <v>33.15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33.15</v>
      </c>
    </row>
    <row r="429" spans="1:26" ht="26" x14ac:dyDescent="0.2">
      <c r="A429" s="8">
        <v>664</v>
      </c>
      <c r="B429" s="7" t="s">
        <v>490</v>
      </c>
      <c r="C429" s="30">
        <v>0.22430509469204538</v>
      </c>
      <c r="D429" s="9"/>
      <c r="E429" s="56">
        <v>1.9683812195228E-4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0.22450193281399766</v>
      </c>
    </row>
    <row r="430" spans="1:26" x14ac:dyDescent="0.2">
      <c r="A430" s="8">
        <v>665</v>
      </c>
      <c r="B430" s="7" t="s">
        <v>151</v>
      </c>
      <c r="C430" s="17">
        <v>9.5625775523590292E-2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18">
        <v>9.5625775523590292E-2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5.3548214584083443E-3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5.3548214584083443E-3</v>
      </c>
    </row>
    <row r="433" spans="1:26" x14ac:dyDescent="0.2">
      <c r="A433" s="8">
        <v>668</v>
      </c>
      <c r="B433" s="7" t="s">
        <v>154</v>
      </c>
      <c r="C433" s="17">
        <v>6.7365919616628731E-2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0.11844721904169329</v>
      </c>
      <c r="X433" s="10"/>
      <c r="Y433" s="11"/>
      <c r="Z433" s="23">
        <v>0.18581313865832202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/>
    </row>
    <row r="436" spans="1:26" x14ac:dyDescent="0.2">
      <c r="A436" s="8">
        <v>671</v>
      </c>
      <c r="B436" s="7" t="s">
        <v>344</v>
      </c>
      <c r="C436" s="8"/>
      <c r="D436" s="9">
        <v>150.15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150.15</v>
      </c>
    </row>
    <row r="437" spans="1:26" x14ac:dyDescent="0.2">
      <c r="A437" s="8">
        <v>672</v>
      </c>
      <c r="B437" s="7" t="s">
        <v>345</v>
      </c>
      <c r="C437" s="8"/>
      <c r="D437" s="9">
        <v>110.00000000400001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110.00000000400001</v>
      </c>
    </row>
    <row r="438" spans="1:26" x14ac:dyDescent="0.2">
      <c r="A438" s="8">
        <v>673</v>
      </c>
      <c r="B438" s="7" t="s">
        <v>346</v>
      </c>
      <c r="C438" s="17">
        <v>4.9049455815000954E-2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4.9049455815000954E-2</v>
      </c>
    </row>
    <row r="439" spans="1:26" x14ac:dyDescent="0.2">
      <c r="A439" s="8">
        <v>674</v>
      </c>
      <c r="B439" s="7" t="s">
        <v>155</v>
      </c>
      <c r="C439" s="8">
        <v>141.22421422788454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1.1981805210235705</v>
      </c>
      <c r="X439" s="10"/>
      <c r="Y439" s="11"/>
      <c r="Z439" s="12">
        <v>142.42239474890812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208.8000000431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208.8000000431</v>
      </c>
    </row>
    <row r="442" spans="1:26" x14ac:dyDescent="0.2">
      <c r="A442" s="8">
        <v>677</v>
      </c>
      <c r="B442" s="7" t="s">
        <v>492</v>
      </c>
      <c r="C442" s="47">
        <v>3.4296763265373779E-4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48">
        <v>3.4296763265373779E-4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2.3145440632395893E-3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2.3145440632395893E-3</v>
      </c>
    </row>
    <row r="445" spans="1:26" x14ac:dyDescent="0.2">
      <c r="A445" s="8">
        <v>680</v>
      </c>
      <c r="B445" s="7" t="s">
        <v>494</v>
      </c>
      <c r="C445" s="17">
        <v>1.1678441860714513E-3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1.1678441860714513E-3</v>
      </c>
    </row>
    <row r="446" spans="1:26" ht="26" x14ac:dyDescent="0.2">
      <c r="A446" s="8">
        <v>681</v>
      </c>
      <c r="B446" s="7" t="s">
        <v>495</v>
      </c>
      <c r="C446" s="14">
        <v>1.9107601897940945</v>
      </c>
      <c r="D446" s="9"/>
      <c r="E446" s="9"/>
      <c r="F446" s="9"/>
      <c r="G446" s="9"/>
      <c r="H446" s="9"/>
      <c r="I446" s="9">
        <v>1097.6175947128454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28.418493214559703</v>
      </c>
      <c r="X446" s="10"/>
      <c r="Y446" s="11"/>
      <c r="Z446" s="12">
        <v>1127.9468481171991</v>
      </c>
    </row>
    <row r="447" spans="1:26" x14ac:dyDescent="0.2">
      <c r="A447" s="8">
        <v>682</v>
      </c>
      <c r="B447" s="7" t="s">
        <v>348</v>
      </c>
      <c r="C447" s="17">
        <v>3.6157903062227312E-2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0.2449669292256367</v>
      </c>
      <c r="X447" s="10"/>
      <c r="Y447" s="11"/>
      <c r="Z447" s="23">
        <v>0.281124832287864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180.0000000096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180.0000000096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14">
        <v>5.6566796924306759</v>
      </c>
      <c r="D453" s="9"/>
      <c r="E453" s="9"/>
      <c r="F453" s="9"/>
      <c r="G453" s="9"/>
      <c r="H453" s="9"/>
      <c r="I453" s="9">
        <v>944.3411819725535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202.33965387756257</v>
      </c>
      <c r="X453" s="10"/>
      <c r="Y453" s="11"/>
      <c r="Z453" s="12">
        <v>1152.3375155425467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13.190913859968839</v>
      </c>
      <c r="D455" s="9"/>
      <c r="E455" s="9"/>
      <c r="F455" s="9"/>
      <c r="G455" s="9"/>
      <c r="H455" s="9"/>
      <c r="I455" s="9">
        <v>158.47957512853716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179.70899128141886</v>
      </c>
      <c r="X455" s="10"/>
      <c r="Y455" s="11"/>
      <c r="Z455" s="12">
        <v>351.3794802699249</v>
      </c>
    </row>
    <row r="456" spans="1:26" x14ac:dyDescent="0.2">
      <c r="A456" s="8">
        <v>691</v>
      </c>
      <c r="B456" s="7" t="s">
        <v>161</v>
      </c>
      <c r="C456" s="8">
        <v>4074.8423805275743</v>
      </c>
      <c r="D456" s="9">
        <v>1097.9999999999459</v>
      </c>
      <c r="E456" s="9">
        <v>296.82139747225415</v>
      </c>
      <c r="F456" s="9"/>
      <c r="G456" s="9">
        <v>63044.222993770214</v>
      </c>
      <c r="H456" s="9"/>
      <c r="I456" s="9"/>
      <c r="J456" s="9"/>
      <c r="K456" s="9">
        <v>3402.0459523155487</v>
      </c>
      <c r="L456" s="9"/>
      <c r="M456" s="9">
        <v>22591.484430871438</v>
      </c>
      <c r="N456" s="9">
        <v>139.57138272169936</v>
      </c>
      <c r="O456" s="9">
        <v>547.48724233057044</v>
      </c>
      <c r="P456" s="9">
        <v>536.7284860236673</v>
      </c>
      <c r="Q456" s="9"/>
      <c r="R456" s="9"/>
      <c r="S456" s="9"/>
      <c r="T456" s="9"/>
      <c r="U456" s="9"/>
      <c r="V456" s="10"/>
      <c r="W456" s="13">
        <v>1.7086237260223442</v>
      </c>
      <c r="X456" s="10"/>
      <c r="Y456" s="11">
        <v>298.42446067021928</v>
      </c>
      <c r="Z456" s="12">
        <v>96031.337350429138</v>
      </c>
    </row>
    <row r="457" spans="1:26" ht="26" x14ac:dyDescent="0.2">
      <c r="A457" s="8">
        <v>692</v>
      </c>
      <c r="B457" s="7" t="s">
        <v>500</v>
      </c>
      <c r="C457" s="14">
        <v>9.2434867327555388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21">
        <v>9.2434867327555388</v>
      </c>
    </row>
    <row r="458" spans="1:26" ht="26" x14ac:dyDescent="0.2">
      <c r="A458" s="8">
        <v>693</v>
      </c>
      <c r="B458" s="7" t="s">
        <v>501</v>
      </c>
      <c r="C458" s="30">
        <v>0.41398338513277505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7.6416289242736135E-2</v>
      </c>
      <c r="X458" s="10"/>
      <c r="Y458" s="11"/>
      <c r="Z458" s="23">
        <v>0.49039967437551119</v>
      </c>
    </row>
    <row r="459" spans="1:26" ht="78" x14ac:dyDescent="0.2">
      <c r="A459" s="8">
        <v>694</v>
      </c>
      <c r="B459" s="7" t="s">
        <v>502</v>
      </c>
      <c r="C459" s="14">
        <v>2.9202818603406144</v>
      </c>
      <c r="D459" s="9">
        <v>215.919999992404</v>
      </c>
      <c r="E459" s="16">
        <v>8.2456443848463579</v>
      </c>
      <c r="F459" s="9"/>
      <c r="G459" s="9"/>
      <c r="H459" s="9"/>
      <c r="I459" s="9">
        <v>2628.4543198636329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457.04645594025175</v>
      </c>
      <c r="X459" s="10"/>
      <c r="Y459" s="11"/>
      <c r="Z459" s="12">
        <v>3312.5867020414757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1.4736294916137538E-3</v>
      </c>
      <c r="D461" s="9"/>
      <c r="E461" s="9"/>
      <c r="F461" s="9"/>
      <c r="G461" s="9"/>
      <c r="H461" s="9"/>
      <c r="I461" s="9">
        <v>1159.5519013128296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682.91177233045869</v>
      </c>
      <c r="X461" s="10"/>
      <c r="Y461" s="11"/>
      <c r="Z461" s="12">
        <v>1842.4651472727799</v>
      </c>
    </row>
    <row r="462" spans="1:26" x14ac:dyDescent="0.2">
      <c r="A462" s="8">
        <v>697</v>
      </c>
      <c r="B462" s="7" t="s">
        <v>162</v>
      </c>
      <c r="C462" s="17">
        <v>7.7046711689942704E-2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5">
        <v>0.29106979999999999</v>
      </c>
      <c r="W462" s="13">
        <v>4.4587640530007349</v>
      </c>
      <c r="X462" s="10">
        <v>24.640778314439491</v>
      </c>
      <c r="Y462" s="11">
        <v>19.366987134159167</v>
      </c>
      <c r="Z462" s="12">
        <v>48.834646013289337</v>
      </c>
    </row>
    <row r="463" spans="1:26" x14ac:dyDescent="0.2">
      <c r="A463" s="8">
        <v>698</v>
      </c>
      <c r="B463" s="7" t="s">
        <v>163</v>
      </c>
      <c r="C463" s="8">
        <v>25.379402300396798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113.57517109223095</v>
      </c>
      <c r="X463" s="10"/>
      <c r="Y463" s="11"/>
      <c r="Z463" s="12">
        <v>138.95457339262774</v>
      </c>
    </row>
    <row r="464" spans="1:26" x14ac:dyDescent="0.2">
      <c r="A464" s="8">
        <v>699</v>
      </c>
      <c r="B464" s="7" t="s">
        <v>164</v>
      </c>
      <c r="C464" s="30">
        <v>0.19377666986880118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0.19377666986880118</v>
      </c>
    </row>
    <row r="465" spans="1:26" ht="52" x14ac:dyDescent="0.2">
      <c r="A465" s="8">
        <v>700</v>
      </c>
      <c r="B465" s="7" t="s">
        <v>505</v>
      </c>
      <c r="C465" s="8">
        <v>12.067885569408171</v>
      </c>
      <c r="D465" s="16">
        <v>1.4</v>
      </c>
      <c r="E465" s="9"/>
      <c r="F465" s="9"/>
      <c r="G465" s="9"/>
      <c r="H465" s="9"/>
      <c r="I465" s="9">
        <v>494.53228347427455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112.27254896871365</v>
      </c>
      <c r="X465" s="10"/>
      <c r="Y465" s="11"/>
      <c r="Z465" s="12">
        <v>620.27271801239635</v>
      </c>
    </row>
    <row r="466" spans="1:26" x14ac:dyDescent="0.2">
      <c r="A466" s="8">
        <v>701</v>
      </c>
      <c r="B466" s="7" t="s">
        <v>350</v>
      </c>
      <c r="C466" s="8"/>
      <c r="D466" s="9">
        <v>51.600000000344011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51.600000000344011</v>
      </c>
    </row>
    <row r="467" spans="1:26" ht="26" x14ac:dyDescent="0.2">
      <c r="A467" s="8">
        <v>702</v>
      </c>
      <c r="B467" s="7" t="s">
        <v>506</v>
      </c>
      <c r="C467" s="17">
        <v>2.2189039535357571E-2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2.2189039535357571E-2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3424.7801798898154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3424.7801798898154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0.28477546549835708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0.28477546549835708</v>
      </c>
    </row>
    <row r="470" spans="1:26" ht="26" x14ac:dyDescent="0.2">
      <c r="A470" s="8">
        <v>705</v>
      </c>
      <c r="B470" s="7" t="s">
        <v>509</v>
      </c>
      <c r="C470" s="17">
        <v>1.051059767464306E-2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1.051059767464306E-2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311.80402833641568</v>
      </c>
      <c r="D472" s="9"/>
      <c r="E472" s="9"/>
      <c r="F472" s="9"/>
      <c r="G472" s="9"/>
      <c r="H472" s="9"/>
      <c r="I472" s="9">
        <v>2099.2575480574037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1093.5523780258502</v>
      </c>
      <c r="X472" s="10"/>
      <c r="Y472" s="11"/>
      <c r="Z472" s="12">
        <v>3504.6139544196694</v>
      </c>
    </row>
    <row r="473" spans="1:26" ht="40.5" customHeight="1" x14ac:dyDescent="0.2">
      <c r="A473" s="8">
        <v>708</v>
      </c>
      <c r="B473" s="7" t="s">
        <v>512</v>
      </c>
      <c r="C473" s="14">
        <v>1.7311220561837601</v>
      </c>
      <c r="D473" s="9"/>
      <c r="E473" s="9"/>
      <c r="F473" s="9"/>
      <c r="G473" s="9"/>
      <c r="H473" s="9"/>
      <c r="I473" s="9">
        <v>7319.5135374712972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1157.7536541210313</v>
      </c>
      <c r="X473" s="10"/>
      <c r="Y473" s="11"/>
      <c r="Z473" s="12">
        <v>8478.9983136485134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2.3356883721429027E-3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2.3356883721429027E-3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1.9633407892227636E-3</v>
      </c>
      <c r="X477" s="10"/>
      <c r="Y477" s="11"/>
      <c r="Z477" s="18">
        <v>1.9633407892227636E-3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/>
    </row>
    <row r="481" spans="1:26" x14ac:dyDescent="0.2">
      <c r="A481" s="8">
        <v>716</v>
      </c>
      <c r="B481" s="7" t="s">
        <v>353</v>
      </c>
      <c r="C481" s="8"/>
      <c r="D481" s="9">
        <v>80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80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14">
        <v>8.1733117548550673</v>
      </c>
      <c r="D485" s="9"/>
      <c r="E485" s="9"/>
      <c r="F485" s="9"/>
      <c r="G485" s="9">
        <v>411.784192894797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0.28086723464233138</v>
      </c>
      <c r="X485" s="10"/>
      <c r="Y485" s="11"/>
      <c r="Z485" s="12">
        <v>420.23837188429445</v>
      </c>
    </row>
    <row r="486" spans="1:26" x14ac:dyDescent="0.2">
      <c r="A486" s="8">
        <v>721</v>
      </c>
      <c r="B486" s="7" t="s">
        <v>166</v>
      </c>
      <c r="C486" s="17">
        <v>1.1094519767678786E-2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1.1094519767678786E-2</v>
      </c>
    </row>
    <row r="487" spans="1:26" x14ac:dyDescent="0.2">
      <c r="A487" s="8">
        <v>722</v>
      </c>
      <c r="B487" s="7" t="s">
        <v>354</v>
      </c>
      <c r="C487" s="8"/>
      <c r="D487" s="9">
        <v>210</v>
      </c>
      <c r="E487" s="9">
        <v>32.963119084598688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242.9631190845987</v>
      </c>
    </row>
    <row r="488" spans="1:26" x14ac:dyDescent="0.2">
      <c r="A488" s="8">
        <v>723</v>
      </c>
      <c r="B488" s="7" t="s">
        <v>355</v>
      </c>
      <c r="C488" s="8"/>
      <c r="D488" s="9">
        <v>548.15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548.15</v>
      </c>
    </row>
    <row r="489" spans="1:26" x14ac:dyDescent="0.2">
      <c r="A489" s="8">
        <v>724</v>
      </c>
      <c r="B489" s="7" t="s">
        <v>356</v>
      </c>
      <c r="C489" s="8"/>
      <c r="D489" s="9">
        <v>401.40000002150009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401.40000002150009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1.1150806347123328E-2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4.9172163587246881E-2</v>
      </c>
      <c r="X492" s="10"/>
      <c r="Y492" s="11"/>
      <c r="Z492" s="18">
        <v>6.032296993437021E-2</v>
      </c>
    </row>
    <row r="493" spans="1:26" x14ac:dyDescent="0.2">
      <c r="A493" s="8">
        <v>728</v>
      </c>
      <c r="B493" s="7" t="s">
        <v>523</v>
      </c>
      <c r="C493" s="47">
        <v>2.1051849880196483E-4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8">
        <v>2.1051849880196483E-4</v>
      </c>
    </row>
    <row r="494" spans="1:26" x14ac:dyDescent="0.2">
      <c r="A494" s="8">
        <v>729</v>
      </c>
      <c r="B494" s="7" t="s">
        <v>524</v>
      </c>
      <c r="C494" s="8">
        <v>113.3433657128856</v>
      </c>
      <c r="D494" s="9"/>
      <c r="E494" s="9"/>
      <c r="F494" s="9"/>
      <c r="G494" s="9"/>
      <c r="H494" s="9"/>
      <c r="I494" s="9"/>
      <c r="J494" s="9"/>
      <c r="K494" s="9">
        <v>52.687514653136901</v>
      </c>
      <c r="L494" s="9"/>
      <c r="M494" s="9">
        <v>204.39577757004446</v>
      </c>
      <c r="N494" s="9"/>
      <c r="O494" s="16">
        <v>4.5831154332357942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375.00977336930271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2152.0322972620106</v>
      </c>
      <c r="D496" s="9"/>
      <c r="E496" s="9"/>
      <c r="F496" s="9"/>
      <c r="G496" s="9"/>
      <c r="H496" s="9"/>
      <c r="I496" s="9"/>
      <c r="J496" s="9"/>
      <c r="K496" s="9">
        <v>1413.4566146581237</v>
      </c>
      <c r="L496" s="9"/>
      <c r="M496" s="9">
        <v>5662.3163244897905</v>
      </c>
      <c r="N496" s="9"/>
      <c r="O496" s="9">
        <v>122.95199095072854</v>
      </c>
      <c r="P496" s="9"/>
      <c r="Q496" s="9"/>
      <c r="R496" s="9"/>
      <c r="S496" s="9"/>
      <c r="T496" s="9"/>
      <c r="U496" s="9"/>
      <c r="V496" s="10"/>
      <c r="W496" s="19">
        <v>4.5156962247955006E-2</v>
      </c>
      <c r="X496" s="10"/>
      <c r="Y496" s="11"/>
      <c r="Z496" s="12">
        <v>9350.8023843229003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6.1515399960231472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1.381915988395512E-3</v>
      </c>
      <c r="X501" s="10"/>
      <c r="Y501" s="11"/>
      <c r="Z501" s="21">
        <v>6.1529219120115428</v>
      </c>
    </row>
    <row r="502" spans="1:26" x14ac:dyDescent="0.2">
      <c r="A502" s="8">
        <v>737</v>
      </c>
      <c r="B502" s="7" t="s">
        <v>170</v>
      </c>
      <c r="C502" s="8">
        <v>18818.644702833539</v>
      </c>
      <c r="D502" s="9"/>
      <c r="E502" s="56">
        <v>6.0585932119029305E-4</v>
      </c>
      <c r="F502" s="9"/>
      <c r="G502" s="9">
        <v>9238.0045125786728</v>
      </c>
      <c r="H502" s="9"/>
      <c r="I502" s="9"/>
      <c r="J502" s="9"/>
      <c r="K502" s="9">
        <v>97.832318748929907</v>
      </c>
      <c r="L502" s="9"/>
      <c r="M502" s="9">
        <v>195.56653530108304</v>
      </c>
      <c r="N502" s="9"/>
      <c r="O502" s="16">
        <v>8.5101150221130979</v>
      </c>
      <c r="P502" s="9"/>
      <c r="Q502" s="9"/>
      <c r="R502" s="9"/>
      <c r="S502" s="9"/>
      <c r="T502" s="9"/>
      <c r="U502" s="9"/>
      <c r="V502" s="10"/>
      <c r="W502" s="13">
        <v>2.808458301829396</v>
      </c>
      <c r="X502" s="10"/>
      <c r="Y502" s="11"/>
      <c r="Z502" s="12">
        <v>28361.367248645485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12969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12969</v>
      </c>
    </row>
    <row r="506" spans="1:26" x14ac:dyDescent="0.2">
      <c r="A506" s="8">
        <v>741</v>
      </c>
      <c r="B506" s="7" t="s">
        <v>530</v>
      </c>
      <c r="C506" s="47">
        <v>2.1051849880196483E-4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8">
        <v>2.1051849880196483E-4</v>
      </c>
    </row>
    <row r="507" spans="1:26" x14ac:dyDescent="0.2">
      <c r="A507" s="8">
        <v>742</v>
      </c>
      <c r="B507" s="7" t="s">
        <v>360</v>
      </c>
      <c r="C507" s="8"/>
      <c r="D507" s="9">
        <v>216.5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216.5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2540.0999999100504</v>
      </c>
      <c r="E510" s="9">
        <v>156.37301395478048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2696.473013864831</v>
      </c>
    </row>
    <row r="511" spans="1:26" x14ac:dyDescent="0.2">
      <c r="A511" s="8">
        <v>746</v>
      </c>
      <c r="B511" s="7" t="s">
        <v>533</v>
      </c>
      <c r="C511" s="8">
        <v>235.20872619922605</v>
      </c>
      <c r="D511" s="9">
        <v>726.94999993650003</v>
      </c>
      <c r="E511" s="9">
        <v>55.710307546933578</v>
      </c>
      <c r="F511" s="9"/>
      <c r="G511" s="9">
        <v>252.5586648766957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138.35198802351209</v>
      </c>
      <c r="X511" s="10"/>
      <c r="Y511" s="11"/>
      <c r="Z511" s="12">
        <v>1408.7796865828675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162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162</v>
      </c>
    </row>
    <row r="516" spans="1:26" x14ac:dyDescent="0.2">
      <c r="A516" s="8">
        <v>751</v>
      </c>
      <c r="B516" s="7" t="s">
        <v>537</v>
      </c>
      <c r="C516" s="14">
        <v>5.1541280553829321</v>
      </c>
      <c r="D516" s="9"/>
      <c r="E516" s="9">
        <v>275.3809600131537</v>
      </c>
      <c r="F516" s="9"/>
      <c r="G516" s="9">
        <v>337.17215587241441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150.05516127569751</v>
      </c>
      <c r="X516" s="10"/>
      <c r="Y516" s="11"/>
      <c r="Z516" s="12">
        <v>767.76240521664852</v>
      </c>
    </row>
    <row r="517" spans="1:26" x14ac:dyDescent="0.2">
      <c r="A517" s="8">
        <v>752</v>
      </c>
      <c r="B517" s="7" t="s">
        <v>538</v>
      </c>
      <c r="C517" s="17">
        <v>4.0768613201415211E-3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5.5191728080015625E-3</v>
      </c>
      <c r="X517" s="10"/>
      <c r="Y517" s="11"/>
      <c r="Z517" s="18">
        <v>9.5960341281430828E-3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286442.33093200292</v>
      </c>
      <c r="D520" s="39">
        <f t="shared" si="0"/>
        <v>966060.29916990106</v>
      </c>
      <c r="E520" s="39">
        <f t="shared" si="0"/>
        <v>4666.9475338496904</v>
      </c>
      <c r="F520" s="39">
        <f t="shared" si="0"/>
        <v>6190.2002622302771</v>
      </c>
      <c r="G520" s="39">
        <f t="shared" si="0"/>
        <v>267331.11570444051</v>
      </c>
      <c r="H520" s="39">
        <f t="shared" si="0"/>
        <v>71283.551104550657</v>
      </c>
      <c r="I520" s="39">
        <f t="shared" si="0"/>
        <v>395417.85675936582</v>
      </c>
      <c r="J520" s="39">
        <f t="shared" si="0"/>
        <v>38518.527083345187</v>
      </c>
      <c r="K520" s="39">
        <f t="shared" si="0"/>
        <v>24494.000589743213</v>
      </c>
      <c r="L520" s="39">
        <f t="shared" si="0"/>
        <v>4347.5276833938369</v>
      </c>
      <c r="M520" s="39">
        <f t="shared" si="0"/>
        <v>215961.24153700552</v>
      </c>
      <c r="N520" s="39">
        <f t="shared" si="0"/>
        <v>5084.3162095939706</v>
      </c>
      <c r="O520" s="39">
        <f t="shared" si="0"/>
        <v>19431.058140575584</v>
      </c>
      <c r="P520" s="39">
        <f t="shared" si="0"/>
        <v>23269.780197719039</v>
      </c>
      <c r="Q520" s="39">
        <f t="shared" si="0"/>
        <v>569.26605744966446</v>
      </c>
      <c r="R520" s="39">
        <f t="shared" si="0"/>
        <v>1695.6401161312961</v>
      </c>
      <c r="S520" s="39">
        <f t="shared" si="0"/>
        <v>586.07398815987619</v>
      </c>
      <c r="T520" s="39">
        <f t="shared" si="0"/>
        <v>25808.234696735686</v>
      </c>
      <c r="U520" s="40">
        <f>SUM(U5:U519)</f>
        <v>491.90255646155799</v>
      </c>
      <c r="V520" s="41">
        <f>SUM(V5:V170)+V171/10^6+SUM(V172:V519)</f>
        <v>473.04717357799996</v>
      </c>
      <c r="W520" s="41">
        <f>SUM(W5:W170)+W171/10^6+SUM(W172:W519)</f>
        <v>276071.01027551992</v>
      </c>
      <c r="X520" s="41">
        <f>SUM(X5:X170)+X171/10^6+SUM(X172:X519)</f>
        <v>1533.1033641273125</v>
      </c>
      <c r="Y520" s="42">
        <f>SUM(Y5:Y170)+Y171/10^6+SUM(Y172:Y519)</f>
        <v>1015.5169297741746</v>
      </c>
      <c r="Z520" s="43">
        <f>SUM(Z5:Z170)+Z171/10^6+SUM(Z172:Z519)</f>
        <v>2636250.6460010963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39C6069-55F5-4C6D-A535-83F52A13D490}"/>
</file>

<file path=customXml/itemProps2.xml><?xml version="1.0" encoding="utf-8"?>
<ds:datastoreItem xmlns:ds="http://schemas.openxmlformats.org/officeDocument/2006/customXml" ds:itemID="{AD675EDF-4950-46C8-ACD4-34CC6F89CEBA}"/>
</file>

<file path=customXml/itemProps3.xml><?xml version="1.0" encoding="utf-8"?>
<ds:datastoreItem xmlns:ds="http://schemas.openxmlformats.org/officeDocument/2006/customXml" ds:itemID="{61403245-EB39-4DA7-9194-70E47F9AAE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2026-02-17T07:12:36Z</dcterms:created>
  <dcterms:modified xsi:type="dcterms:W3CDTF">2026-02-17T07:12:43Z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