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992546C3-A5B4-41EF-8978-A84180984C71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<sst xmlns="http://schemas.openxmlformats.org/spreadsheetml/2006/main" count="545" uniqueCount="544">
  <si>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</si>
  <si>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</si>
  <si>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</si>
  <si>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</si>
  <si>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</si>
  <si>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</si>
  <si>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</si>
  <si>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</si>
  <si>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</si>
  <si>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</si>
  <si>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</si>
  <si>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</si>
  <si>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</si>
  <si>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</si>
  <si>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</si>
  <si>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</si>
  <si>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</si>
  <si>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</si>
  <si>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</si>
  <si>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</si>
  <si>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</si>
  <si>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</si>
  <si>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</si>
  <si>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</si>
  <si>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</si>
  <si>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</si>
  <si>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</si>
  <si>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</si>
  <si>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</si>
  <si>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</si>
  <si>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</si>
  <si>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</si>
  <si>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</si>
  <si>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</si>
  <si>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</si>
  <si>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</si>
  <si>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</si>
  <si>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</si>
  <si>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</si>
  <si>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</si>
  <si>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</si>
  <si>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</si>
  <si>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</si>
  <si>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</si>
  <si>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</si>
  <si>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</si>
  <si>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</si>
  <si>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</si>
  <si>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</si>
  <si>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</si>
  <si>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</si>
  <si>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</si>
  <si>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</si>
  <si>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</si>
  <si>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</si>
  <si>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</si>
  <si>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</si>
  <si>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</si>
  <si>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</si>
  <si>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</si>
  <si>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</si>
  <si>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</si>
  <si>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</si>
  <si>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</si>
  <si>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</si>
  <si>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</si>
  <si>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</si>
  <si>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</si>
  <si>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</si>
  <si>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</si>
  <si>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</si>
  <si>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</si>
  <si>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</si>
  <si>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</si>
  <si>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</si>
  <si>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</si>
  <si>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</si>
  <si>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</si>
  <si>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</si>
  <si>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</si>
  <si>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</si>
  <si>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</si>
  <si>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</si>
  <si>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</si>
  <si>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</si>
  <si>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</si>
  <si>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</si>
  <si>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</si>
  <si>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</si>
  <si>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</si>
  <si>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</si>
  <si>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</si>
  <si>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</si>
  <si>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</si>
  <si>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</si>
  <si>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</si>
  <si>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</si>
  <si>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</si>
  <si>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</si>
  <si>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</si>
  <si>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</si>
  <si>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</si>
  <si>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</si>
  <si>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</si>
  <si>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</si>
  <si>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</si>
  <si>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</si>
  <si>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</si>
  <si>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</si>
  <si>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</si>
  <si>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</si>
  <si>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</si>
  <si>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</si>
  <si>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</si>
  <si>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</si>
  <si>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</si>
  <si>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</si>
  <si>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</si>
  <si>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</si>
  <si>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</si>
  <si>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</si>
  <si>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</si>
  <si>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</si>
  <si>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</si>
  <si>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</si>
  <si>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</si>
  <si>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</si>
  <si>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</si>
  <si>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</si>
  <si>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</si>
  <si>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</si>
  <si>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</si>
  <si>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</si>
  <si>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</si>
  <si>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</si>
  <si>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</si>
  <si>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</si>
  <si>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</si>
  <si>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</si>
  <si>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</si>
  <si>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</si>
  <si>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</si>
  <si>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</si>
  <si>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</si>
  <si>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</si>
  <si>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</si>
  <si>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</si>
  <si>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</si>
  <si>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</si>
  <si>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</si>
  <si>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</si>
  <si>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</si>
  <si>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</si>
  <si>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</si>
  <si>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</si>
  <si>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</si>
  <si>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</si>
  <si>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</si>
  <si>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</si>
  <si>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</si>
  <si>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</si>
  <si>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</si>
  <si>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</si>
  <si>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</si>
  <si>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</si>
  <si>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</si>
  <si>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</si>
  <si>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</si>
  <si>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</si>
  <si>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</si>
  <si>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</si>
  <si>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</si>
  <si>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</si>
  <si>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</si>
  <si>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</si>
  <si>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</si>
  <si>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</si>
  <si>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</si>
  <si>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</si>
  <si>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</si>
  <si>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</si>
  <si>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</si>
  <si>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</si>
  <si>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</si>
  <si>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</si>
  <si>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</si>
  <si>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</si>
  <si>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</si>
  <si>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</si>
  <si>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</si>
  <si>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</si>
  <si>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</si>
  <si>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</si>
  <si>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</si>
  <si>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</si>
  <si>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</si>
  <si>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</si>
  <si>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</si>
  <si>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</si>
  <si>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</si>
  <si>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</si>
  <si>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</si>
  <si>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</si>
  <si>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</si>
  <si>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</si>
  <si>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</si>
  <si>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</si>
  <si>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</si>
  <si>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</si>
  <si>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</si>
  <si>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</si>
  <si>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</si>
  <si>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</si>
  <si>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</si>
  <si>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</si>
  <si>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</si>
  <si>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</si>
  <si>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</si>
  <si>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</si>
  <si>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</si>
  <si>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</si>
  <si>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</si>
  <si>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</si>
  <si>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</si>
  <si>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</si>
  <si>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</si>
  <si>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</si>
  <si>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</si>
  <si>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</si>
  <si>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</si>
  <si>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</si>
  <si>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</si>
  <si>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</si>
  <si>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</si>
  <si>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</si>
  <si>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</si>
  <si>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</si>
  <si>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</si>
  <si>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</si>
  <si>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</si>
  <si>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</si>
  <si>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</si>
  <si>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</si>
  <si>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</si>
  <si>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</si>
  <si>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</si>
  <si>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</si>
  <si>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</si>
  <si>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</si>
  <si>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</si>
  <si>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</si>
  <si>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</si>
  <si>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</si>
  <si>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</si>
  <si>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</si>
  <si>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</si>
  <si>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</si>
  <si>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</si>
  <si>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</si>
  <si>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</si>
  <si>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</si>
  <si>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</si>
  <si>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</si>
  <si>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</si>
  <si>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</si>
  <si>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</si>
  <si>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</si>
  <si>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</si>
  <si>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</si>
  <si>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</si>
  <si>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</si>
  <si>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</si>
  <si>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</si>
  <si>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</si>
  <si>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</si>
  <si>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</si>
  <si>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</si>
  <si>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</si>
  <si>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</si>
  <si>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</si>
  <si>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</si>
  <si>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</si>
  <si>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</si>
  <si>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</si>
  <si>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</si>
  <si>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</si>
  <si>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</si>
  <si>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</si>
  <si>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</si>
  <si>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</si>
  <si>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</si>
  <si>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</si>
  <si>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</si>
  <si>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</si>
  <si>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</si>
  <si>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</si>
  <si>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</si>
  <si>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</si>
  <si>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</si>
  <si>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</si>
  <si>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</si>
  <si>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</si>
  <si>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</si>
  <si>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</si>
  <si>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</si>
  <si>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</si>
  <si>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</si>
  <si>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</si>
  <si>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</si>
  <si>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</si>
  <si>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</si>
  <si>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</si>
  <si>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</si>
  <si>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</si>
  <si>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</si>
  <si>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</si>
  <si>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</si>
  <si>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</si>
  <si>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</si>
  <si>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</si>
  <si>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</si>
  <si>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</si>
  <si>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</si>
  <si>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</si>
  <si>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</si>
  <si>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</si>
  <si>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</si>
  <si>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</si>
  <si>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</si>
  <si>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</si>
  <si>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</si>
  <si>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</si>
  <si>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</si>
  <si>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</si>
  <si>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</si>
  <si>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</si>
  <si>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</si>
  <si>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</si>
  <si>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</si>
  <si>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</si>
  <si>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</si>
  <si>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</si>
  <si>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</si>
  <si>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</si>
  <si>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</si>
  <si>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</si>
  <si>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</si>
  <si>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</si>
  <si>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</si>
  <si>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</si>
  <si>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</si>
  <si>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</si>
  <si>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</si>
  <si>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</si>
  <si>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</si>
  <si>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</si>
  <si>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</si>
  <si>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</si>
  <si>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</si>
  <si>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</si>
  <si>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</si>
  <si>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</si>
  <si>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</si>
  <si>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</si>
  <si>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</si>
  <si>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</si>
  <si>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</si>
  <si>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</si>
  <si>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</si>
  <si>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</si>
  <si>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</si>
  <si>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</si>
  <si>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</si>
  <si>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</si>
  <si>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</si>
  <si>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</si>
  <si>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</si>
  <si>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</si>
  <si>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</si>
  <si>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</si>
  <si>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</si>
  <si>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</si>
  <si>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</si>
  <si>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</si>
  <si>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</si>
  <si>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</si>
  <si>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</si>
  <si>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</si>
  <si>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</si>
  <si>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</si>
  <si>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</si>
  <si>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</si>
  <si>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</si>
  <si>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</si>
  <si>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</si>
  <si>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</si>
  <si>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</si>
  <si>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</si>
  <si>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</si>
  <si>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</si>
  <si>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</si>
  <si>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</si>
  <si>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</si>
  <si>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</si>
  <si>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</si>
  <si>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</si>
  <si>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</si>
  <si>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</si>
  <si>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</si>
  <si>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</si>
  <si>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</si>
  <si>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</si>
  <si>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</si>
  <si>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</si>
  <si>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</si>
  <si>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</si>
  <si>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</si>
  <si>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</si>
  <si>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</si>
  <si>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</si>
  <si>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</si>
  <si>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</si>
  <si>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</si>
  <si>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</si>
  <si>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</si>
  <si>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</si>
  <si>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</si>
  <si>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</si>
  <si>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</si>
  <si>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</si>
  <si>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</si>
  <si>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</si>
  <si>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</si>
  <si>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</si>
  <si>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</si>
  <si>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</si>
  <si>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</si>
  <si>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</si>
  <si>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</si>
  <si>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</si>
  <si>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</si>
  <si>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</si>
  <si>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</si>
  <si>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</si>
  <si>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</si>
  <si>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</si>
  <si>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</si>
  <si>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</si>
  <si>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</si>
  <si>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</si>
  <si>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</si>
  <si>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</si>
  <si>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</si>
  <si>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</si>
  <si>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</si>
  <si>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</si>
  <si>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</si>
  <si>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</si>
  <si>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</si>
  <si>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</si>
  <si>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</si>
  <si>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</si>
  <si>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</si>
  <si>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</si>
  <si>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</si>
  <si>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</si>
  <si>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</si>
  <si>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</si>
  <si>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</si>
  <si>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</si>
  <si>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</si>
  <si>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</si>
  <si>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</si>
  <si>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</si>
  <si>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</si>
  <si>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</si>
  <si>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</si>
  <si>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</si>
  <si>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</si>
  <si>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</si>
  <si>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</si>
  <si>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</si>
  <si>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</si>
  <si>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</si>
  <si>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</si>
  <si>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</si>
  <si>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</si>
  <si>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</si>
  <si>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</si>
  <si>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</si>
  <si>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</si>
  <si>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</si>
  <si>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</si>
  <si>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</si>
  <si>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</si>
  <si>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</si>
  <si>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</si>
  <si>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</si>
  <si>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</si>
  <si>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</si>
  <si>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</si>
  <si>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</si>
  <si>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</si>
  <si>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</si>
  <si>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</si>
  <si>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</si>
  <si>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</si>
  <si>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</si>
  <si>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</si>
  <si>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</si>
  <si>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</si>
  <si>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</si>
  <si>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</si>
  <si>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</si>
  <si>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</si>
  <si>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</si>
  <si>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</si>
  <si>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</si>
  <si>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</si>
  <si>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</si>
  <si>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</si>
  <si>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</si>
  <si>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</si>
  <si>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</si>
  <si>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</si>
  <si>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</si>
  <si>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</si>
  <si>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</si>
  <si>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</si>
  <si>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</si>
  <si>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</si>
  <si>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</si>
  <si>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</si>
  <si>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</si>
  <si>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</si>
  <si>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</si>
  <si>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</si>
  <si>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</si>
  <si>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</si>
  <si>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</si>
  <si>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</si>
  <si>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</si>
  <si>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総括表43　排出源別・対象化学物質別の排出量推計結果（2024年度：熊本県）［１．対象業種を営む事業者からのすそ切り以下～23.産業廃棄物焼却施設］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</si>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</sst>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66.967090105496226</v>
      </c>
      <c r="D5" s="16">
        <v>6.5999999999900005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40.9435659089349</v>
      </c>
      <c r="X5" s="10">
        <v>15.217948911507934</v>
      </c>
      <c r="Y5" s="11">
        <v>70.046102059523491</v>
      </c>
      <c r="Z5" s="12">
        <v>199.77470698545255</v>
      </c>
    </row>
    <row r="6" spans="1:26" x14ac:dyDescent="0.2">
      <c r="A6" s="8">
        <v>2</v>
      </c>
      <c r="B6" s="7" t="s">
        <v>27</v>
      </c>
      <c r="C6" s="30">
        <v>0.92654117214785192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0.15660148068970922</v>
      </c>
      <c r="X6" s="10"/>
      <c r="Y6" s="11"/>
      <c r="Z6" s="21">
        <v>1.0831426528375612</v>
      </c>
    </row>
    <row r="7" spans="1:26" x14ac:dyDescent="0.2">
      <c r="A7" s="8">
        <v>3</v>
      </c>
      <c r="B7" s="7" t="s">
        <v>28</v>
      </c>
      <c r="C7" s="14">
        <v>6.7269273467394148</v>
      </c>
      <c r="D7" s="9"/>
      <c r="E7" s="9"/>
      <c r="F7" s="9">
        <v>404.27617900753523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3.3587446727660605E-2</v>
      </c>
      <c r="X7" s="10"/>
      <c r="Y7" s="11"/>
      <c r="Z7" s="12">
        <v>411.03669380100229</v>
      </c>
    </row>
    <row r="8" spans="1:26" x14ac:dyDescent="0.2">
      <c r="A8" s="8">
        <v>4</v>
      </c>
      <c r="B8" s="7" t="s">
        <v>29</v>
      </c>
      <c r="C8" s="8">
        <v>11.408241119084632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4.4167029107317025E-3</v>
      </c>
      <c r="X8" s="10"/>
      <c r="Y8" s="11"/>
      <c r="Z8" s="12">
        <v>11.412657821995364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404.27617900753523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404.27617900753523</v>
      </c>
    </row>
    <row r="10" spans="1:26" x14ac:dyDescent="0.2">
      <c r="A10" s="8">
        <v>7</v>
      </c>
      <c r="B10" s="7" t="s">
        <v>113</v>
      </c>
      <c r="C10" s="8">
        <v>25.333306442403693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3.6571940352560318E-2</v>
      </c>
      <c r="X10" s="10"/>
      <c r="Y10" s="11"/>
      <c r="Z10" s="12">
        <v>25.369878382756252</v>
      </c>
    </row>
    <row r="11" spans="1:26" x14ac:dyDescent="0.2">
      <c r="A11" s="8">
        <v>8</v>
      </c>
      <c r="B11" s="7" t="s">
        <v>30</v>
      </c>
      <c r="C11" s="17">
        <v>4.3260542367452325E-2</v>
      </c>
      <c r="D11" s="9"/>
      <c r="E11" s="9"/>
      <c r="F11" s="9">
        <v>404.27617900753523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1.6180685525377689E-3</v>
      </c>
      <c r="X11" s="10"/>
      <c r="Y11" s="11"/>
      <c r="Z11" s="12">
        <v>404.32105761845526</v>
      </c>
    </row>
    <row r="12" spans="1:26" x14ac:dyDescent="0.2">
      <c r="A12" s="8">
        <v>9</v>
      </c>
      <c r="B12" s="7" t="s">
        <v>31</v>
      </c>
      <c r="C12" s="30">
        <v>0.74092069532937821</v>
      </c>
      <c r="D12" s="9"/>
      <c r="E12" s="9"/>
      <c r="F12" s="9"/>
      <c r="G12" s="9"/>
      <c r="H12" s="9"/>
      <c r="I12" s="9"/>
      <c r="J12" s="9"/>
      <c r="K12" s="9"/>
      <c r="L12" s="9">
        <v>103.13316023642619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0.16683779803464471</v>
      </c>
      <c r="X12" s="10"/>
      <c r="Y12" s="11"/>
      <c r="Z12" s="12">
        <v>104.04091872979022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74.017039170278039</v>
      </c>
      <c r="L13" s="9">
        <v>333.80300399571604</v>
      </c>
      <c r="M13" s="9">
        <v>336.70311484945074</v>
      </c>
      <c r="N13" s="9">
        <v>14.875094197069743</v>
      </c>
      <c r="O13" s="9">
        <v>702.37384964536795</v>
      </c>
      <c r="P13" s="9">
        <v>95.568794362778362</v>
      </c>
      <c r="Q13" s="9">
        <v>141.19344914204191</v>
      </c>
      <c r="R13" s="9"/>
      <c r="S13" s="9"/>
      <c r="T13" s="9"/>
      <c r="U13" s="9"/>
      <c r="V13" s="10"/>
      <c r="W13" s="10"/>
      <c r="X13" s="10"/>
      <c r="Y13" s="11"/>
      <c r="Z13" s="12">
        <v>1698.5343453627029</v>
      </c>
    </row>
    <row r="14" spans="1:26" x14ac:dyDescent="0.2">
      <c r="A14" s="8">
        <v>12</v>
      </c>
      <c r="B14" s="7" t="s">
        <v>33</v>
      </c>
      <c r="C14" s="30">
        <v>0.638711666518331</v>
      </c>
      <c r="D14" s="9"/>
      <c r="E14" s="9"/>
      <c r="F14" s="9"/>
      <c r="G14" s="9"/>
      <c r="H14" s="9"/>
      <c r="I14" s="9"/>
      <c r="J14" s="9"/>
      <c r="K14" s="9">
        <v>661.72789330850139</v>
      </c>
      <c r="L14" s="9">
        <v>1833.3142901638373</v>
      </c>
      <c r="M14" s="9">
        <v>7161.2473468259386</v>
      </c>
      <c r="N14" s="9">
        <v>72.96365698365517</v>
      </c>
      <c r="O14" s="9">
        <v>3012.3831734233536</v>
      </c>
      <c r="P14" s="9">
        <v>2551.8880257092142</v>
      </c>
      <c r="Q14" s="9">
        <v>188.25793218938924</v>
      </c>
      <c r="R14" s="9">
        <v>450.5802260652913</v>
      </c>
      <c r="S14" s="9"/>
      <c r="T14" s="9"/>
      <c r="U14" s="9"/>
      <c r="V14" s="10"/>
      <c r="W14" s="15">
        <v>0.15913598592664116</v>
      </c>
      <c r="X14" s="10"/>
      <c r="Y14" s="11">
        <v>32.231865579408982</v>
      </c>
      <c r="Z14" s="12">
        <v>15965.392257901036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0.20245261915544807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3.3909023937282322E-3</v>
      </c>
      <c r="X17" s="10"/>
      <c r="Y17" s="11"/>
      <c r="Z17" s="23">
        <v>0.20584352154917632</v>
      </c>
    </row>
    <row r="18" spans="1:26" x14ac:dyDescent="0.2">
      <c r="A18" s="8">
        <v>20</v>
      </c>
      <c r="B18" s="7" t="s">
        <v>364</v>
      </c>
      <c r="C18" s="8">
        <v>133.37723558308204</v>
      </c>
      <c r="D18" s="9"/>
      <c r="E18" s="31">
        <v>1.9443232268397434E-2</v>
      </c>
      <c r="F18" s="9"/>
      <c r="G18" s="9"/>
      <c r="H18" s="9"/>
      <c r="I18" s="9">
        <v>72899.763333587151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28892.817402541525</v>
      </c>
      <c r="X18" s="10"/>
      <c r="Y18" s="11"/>
      <c r="Z18" s="12">
        <v>101925.97741494402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182</v>
      </c>
      <c r="E20" s="9">
        <v>95.589632059781195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277.5896320597812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367</v>
      </c>
      <c r="C26" s="8">
        <v>2662.6183062242831</v>
      </c>
      <c r="D26" s="9">
        <v>4603.0599998896314</v>
      </c>
      <c r="E26" s="9">
        <v>17.255655185180142</v>
      </c>
      <c r="F26" s="9"/>
      <c r="G26" s="9"/>
      <c r="H26" s="9"/>
      <c r="I26" s="9">
        <v>62785.568960774297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25035.086339344944</v>
      </c>
      <c r="X26" s="10"/>
      <c r="Y26" s="11"/>
      <c r="Z26" s="12">
        <v>95103.589261418325</v>
      </c>
    </row>
    <row r="27" spans="1:26" x14ac:dyDescent="0.2">
      <c r="A27" s="8">
        <v>31</v>
      </c>
      <c r="B27" s="7" t="s">
        <v>36</v>
      </c>
      <c r="C27" s="8">
        <v>23.242040459096447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1.0826952859242835</v>
      </c>
      <c r="W27" s="10">
        <v>83.347698998935641</v>
      </c>
      <c r="X27" s="10"/>
      <c r="Y27" s="20">
        <v>1.415084439292543</v>
      </c>
      <c r="Z27" s="12">
        <v>109.08751918324892</v>
      </c>
    </row>
    <row r="28" spans="1:26" x14ac:dyDescent="0.2">
      <c r="A28" s="8">
        <v>32</v>
      </c>
      <c r="B28" s="7" t="s">
        <v>116</v>
      </c>
      <c r="C28" s="47">
        <v>5.7595408828187047E-4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5.7595408828187047E-4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0.94864917841953633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0.94864917841953633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507.97603968480212</v>
      </c>
      <c r="L31" s="9">
        <v>2897.8004599020287</v>
      </c>
      <c r="M31" s="9">
        <v>1404.1575562448518</v>
      </c>
      <c r="N31" s="9"/>
      <c r="O31" s="9">
        <v>109.61606680624919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4919.550122637932</v>
      </c>
    </row>
    <row r="32" spans="1:26" x14ac:dyDescent="0.2">
      <c r="A32" s="8">
        <v>37</v>
      </c>
      <c r="B32" s="7" t="s">
        <v>369</v>
      </c>
      <c r="C32" s="17">
        <v>5.7851918409816162E-2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1.5436443296554077</v>
      </c>
      <c r="X32" s="10"/>
      <c r="Y32" s="11"/>
      <c r="Z32" s="21">
        <v>1.6014962480652237</v>
      </c>
    </row>
    <row r="33" spans="1:26" x14ac:dyDescent="0.2">
      <c r="A33" s="8">
        <v>40</v>
      </c>
      <c r="B33" s="7" t="s">
        <v>176</v>
      </c>
      <c r="C33" s="8"/>
      <c r="D33" s="9">
        <v>160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160</v>
      </c>
    </row>
    <row r="34" spans="1:26" x14ac:dyDescent="0.2">
      <c r="A34" s="8">
        <v>41</v>
      </c>
      <c r="B34" s="7" t="s">
        <v>177</v>
      </c>
      <c r="C34" s="8"/>
      <c r="D34" s="9">
        <v>2473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2473</v>
      </c>
    </row>
    <row r="35" spans="1:26" x14ac:dyDescent="0.2">
      <c r="A35" s="8">
        <v>44</v>
      </c>
      <c r="B35" s="7" t="s">
        <v>117</v>
      </c>
      <c r="C35" s="47">
        <v>2.2992495899221314E-4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5.0140933419054855E-3</v>
      </c>
      <c r="Z35" s="18">
        <v>5.2440183008976987E-3</v>
      </c>
    </row>
    <row r="36" spans="1:26" x14ac:dyDescent="0.2">
      <c r="A36" s="8">
        <v>46</v>
      </c>
      <c r="B36" s="7" t="s">
        <v>178</v>
      </c>
      <c r="C36" s="8"/>
      <c r="D36" s="9">
        <v>203.00000000000003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203.00000000000003</v>
      </c>
    </row>
    <row r="37" spans="1:26" x14ac:dyDescent="0.2">
      <c r="A37" s="8">
        <v>47</v>
      </c>
      <c r="B37" s="7" t="s">
        <v>179</v>
      </c>
      <c r="C37" s="8"/>
      <c r="D37" s="9">
        <v>1016.99999997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1016.99999997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2992.7999999999997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2992.7999999999997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3040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3040</v>
      </c>
    </row>
    <row r="42" spans="1:26" x14ac:dyDescent="0.2">
      <c r="A42" s="8">
        <v>53</v>
      </c>
      <c r="B42" s="7" t="s">
        <v>39</v>
      </c>
      <c r="C42" s="8">
        <v>48367.434689864196</v>
      </c>
      <c r="D42" s="9">
        <v>14059.299999667406</v>
      </c>
      <c r="E42" s="9">
        <v>99.933667324478208</v>
      </c>
      <c r="F42" s="9"/>
      <c r="G42" s="9">
        <v>34515.851626605683</v>
      </c>
      <c r="H42" s="9"/>
      <c r="I42" s="9"/>
      <c r="J42" s="9"/>
      <c r="K42" s="9">
        <v>712.44276739993211</v>
      </c>
      <c r="L42" s="9"/>
      <c r="M42" s="9">
        <v>10471.557998223932</v>
      </c>
      <c r="N42" s="9">
        <v>861.64151979951021</v>
      </c>
      <c r="O42" s="9">
        <v>439.42905908581349</v>
      </c>
      <c r="P42" s="9">
        <v>7016.7533002175142</v>
      </c>
      <c r="Q42" s="9">
        <v>47.064483047347309</v>
      </c>
      <c r="R42" s="9"/>
      <c r="S42" s="9"/>
      <c r="T42" s="9"/>
      <c r="U42" s="9"/>
      <c r="V42" s="10"/>
      <c r="W42" s="10">
        <v>37.046379822984818</v>
      </c>
      <c r="X42" s="10"/>
      <c r="Y42" s="20">
        <v>4.5547579263507414</v>
      </c>
      <c r="Z42" s="12">
        <v>116633.01024898516</v>
      </c>
    </row>
    <row r="43" spans="1:26" x14ac:dyDescent="0.2">
      <c r="A43" s="8">
        <v>54</v>
      </c>
      <c r="B43" s="7" t="s">
        <v>183</v>
      </c>
      <c r="C43" s="8"/>
      <c r="D43" s="9">
        <v>2088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2088</v>
      </c>
    </row>
    <row r="44" spans="1:26" x14ac:dyDescent="0.2">
      <c r="A44" s="8">
        <v>56</v>
      </c>
      <c r="B44" s="7" t="s">
        <v>40</v>
      </c>
      <c r="C44" s="8">
        <v>117.46869317514951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73.272647023818024</v>
      </c>
      <c r="X44" s="10"/>
      <c r="Y44" s="11"/>
      <c r="Z44" s="12">
        <v>190.74134019896752</v>
      </c>
    </row>
    <row r="45" spans="1:26" x14ac:dyDescent="0.2">
      <c r="A45" s="8">
        <v>57</v>
      </c>
      <c r="B45" s="7" t="s">
        <v>41</v>
      </c>
      <c r="C45" s="8">
        <v>841.32498219167803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0.11619795027322909</v>
      </c>
      <c r="X45" s="10"/>
      <c r="Y45" s="11"/>
      <c r="Z45" s="12">
        <v>841.44118014195124</v>
      </c>
    </row>
    <row r="46" spans="1:26" x14ac:dyDescent="0.2">
      <c r="A46" s="8">
        <v>58</v>
      </c>
      <c r="B46" s="7" t="s">
        <v>42</v>
      </c>
      <c r="C46" s="8">
        <v>264.0258190128805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0.33018489114746818</v>
      </c>
      <c r="X46" s="10"/>
      <c r="Y46" s="11"/>
      <c r="Z46" s="12">
        <v>264.356003904028</v>
      </c>
    </row>
    <row r="47" spans="1:26" x14ac:dyDescent="0.2">
      <c r="A47" s="8">
        <v>59</v>
      </c>
      <c r="B47" s="7" t="s">
        <v>43</v>
      </c>
      <c r="C47" s="30">
        <v>0.90632123148518684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3.3328774812821794E-2</v>
      </c>
      <c r="X47" s="10"/>
      <c r="Y47" s="11"/>
      <c r="Z47" s="23">
        <v>0.93965000629800866</v>
      </c>
    </row>
    <row r="48" spans="1:26" x14ac:dyDescent="0.2">
      <c r="A48" s="8">
        <v>61</v>
      </c>
      <c r="B48" s="7" t="s">
        <v>184</v>
      </c>
      <c r="C48" s="8"/>
      <c r="D48" s="9">
        <v>124.99999999775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124.99999999775</v>
      </c>
    </row>
    <row r="49" spans="1:26" x14ac:dyDescent="0.2">
      <c r="A49" s="8">
        <v>62</v>
      </c>
      <c r="B49" s="7" t="s">
        <v>185</v>
      </c>
      <c r="C49" s="8"/>
      <c r="D49" s="9">
        <v>147858.99995999999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147858.99995999999</v>
      </c>
    </row>
    <row r="50" spans="1:26" x14ac:dyDescent="0.2">
      <c r="A50" s="8">
        <v>63</v>
      </c>
      <c r="B50" s="7" t="s">
        <v>186</v>
      </c>
      <c r="C50" s="8"/>
      <c r="D50" s="9">
        <v>3983.5999999863247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3983.5999999863247</v>
      </c>
    </row>
    <row r="51" spans="1:26" x14ac:dyDescent="0.2">
      <c r="A51" s="8">
        <v>64</v>
      </c>
      <c r="B51" s="7" t="s">
        <v>187</v>
      </c>
      <c r="C51" s="8"/>
      <c r="D51" s="9">
        <v>3161.0000000060004</v>
      </c>
      <c r="E51" s="9">
        <v>82.281022568749336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3243.2810225747498</v>
      </c>
    </row>
    <row r="52" spans="1:26" x14ac:dyDescent="0.2">
      <c r="A52" s="8">
        <v>65</v>
      </c>
      <c r="B52" s="7" t="s">
        <v>118</v>
      </c>
      <c r="C52" s="30">
        <v>0.19198355370518008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0.19198355370518008</v>
      </c>
    </row>
    <row r="53" spans="1:26" x14ac:dyDescent="0.2">
      <c r="A53" s="8">
        <v>66</v>
      </c>
      <c r="B53" s="7" t="s">
        <v>371</v>
      </c>
      <c r="C53" s="14">
        <v>4.4617836394753656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4.4617836394753656</v>
      </c>
    </row>
    <row r="54" spans="1:26" x14ac:dyDescent="0.2">
      <c r="A54" s="8">
        <v>68</v>
      </c>
      <c r="B54" s="7" t="s">
        <v>188</v>
      </c>
      <c r="C54" s="17">
        <v>5.7346766192896345E-2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5.7346766192896345E-2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0.39453079574702388</v>
      </c>
      <c r="D56" s="16">
        <v>4.8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2.9810673161288488E-4</v>
      </c>
      <c r="X56" s="10"/>
      <c r="Y56" s="11"/>
      <c r="Z56" s="21">
        <v>5.1948289024786369</v>
      </c>
    </row>
    <row r="57" spans="1:26" ht="26" x14ac:dyDescent="0.2">
      <c r="A57" s="8">
        <v>74</v>
      </c>
      <c r="B57" s="7" t="s">
        <v>374</v>
      </c>
      <c r="C57" s="30">
        <v>0.23697196673731757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0.23697196673731757</v>
      </c>
    </row>
    <row r="58" spans="1:26" x14ac:dyDescent="0.2">
      <c r="A58" s="8">
        <v>75</v>
      </c>
      <c r="B58" s="7" t="s">
        <v>44</v>
      </c>
      <c r="C58" s="17">
        <v>4.4018498900448226E-2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2.3306440628580622</v>
      </c>
      <c r="W58" s="19">
        <v>2.8068564037216456E-2</v>
      </c>
      <c r="X58" s="10">
        <v>10.719184689354224</v>
      </c>
      <c r="Y58" s="20">
        <v>1.4409985835257837</v>
      </c>
      <c r="Z58" s="12">
        <v>14.562914398675733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59797.181520088292</v>
      </c>
      <c r="D61" s="9">
        <v>15789.599999654407</v>
      </c>
      <c r="E61" s="9">
        <v>194.07786041947082</v>
      </c>
      <c r="F61" s="9">
        <v>898.42866448686118</v>
      </c>
      <c r="G61" s="9">
        <v>64593.672150752653</v>
      </c>
      <c r="H61" s="9">
        <v>92268.096212001823</v>
      </c>
      <c r="I61" s="9"/>
      <c r="J61" s="9"/>
      <c r="K61" s="9">
        <v>2778.7195027426178</v>
      </c>
      <c r="L61" s="9"/>
      <c r="M61" s="9">
        <v>44052.924769704856</v>
      </c>
      <c r="N61" s="9">
        <v>2939.7001887907927</v>
      </c>
      <c r="O61" s="9">
        <v>1819.9994551004074</v>
      </c>
      <c r="P61" s="9">
        <v>17524.697603160428</v>
      </c>
      <c r="Q61" s="9">
        <v>188.25793218938924</v>
      </c>
      <c r="R61" s="9">
        <v>268.61644961161625</v>
      </c>
      <c r="S61" s="9"/>
      <c r="T61" s="9"/>
      <c r="U61" s="9"/>
      <c r="V61" s="10"/>
      <c r="W61" s="10">
        <v>18.984251845143994</v>
      </c>
      <c r="X61" s="10"/>
      <c r="Y61" s="11">
        <v>23.55150104188197</v>
      </c>
      <c r="Z61" s="12">
        <v>303156.5080615906</v>
      </c>
    </row>
    <row r="62" spans="1:26" x14ac:dyDescent="0.2">
      <c r="A62" s="8">
        <v>81</v>
      </c>
      <c r="B62" s="7" t="s">
        <v>46</v>
      </c>
      <c r="C62" s="47">
        <v>1.8431148772864639E-4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1.8431148772864639E-4</v>
      </c>
    </row>
    <row r="63" spans="1:26" x14ac:dyDescent="0.2">
      <c r="A63" s="8">
        <v>82</v>
      </c>
      <c r="B63" s="7" t="s">
        <v>47</v>
      </c>
      <c r="C63" s="8">
        <v>16.315803562796109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18.39252572286814</v>
      </c>
      <c r="X63" s="10"/>
      <c r="Y63" s="51">
        <v>0.248118974876645</v>
      </c>
      <c r="Z63" s="12">
        <v>34.956448260540895</v>
      </c>
    </row>
    <row r="64" spans="1:26" x14ac:dyDescent="0.2">
      <c r="A64" s="8">
        <v>83</v>
      </c>
      <c r="B64" s="7" t="s">
        <v>48</v>
      </c>
      <c r="C64" s="8">
        <v>695.52879801619986</v>
      </c>
      <c r="D64" s="16">
        <v>3.4000000000000004</v>
      </c>
      <c r="E64" s="16">
        <v>8.2743966488982377</v>
      </c>
      <c r="F64" s="9"/>
      <c r="G64" s="9"/>
      <c r="H64" s="9"/>
      <c r="I64" s="9"/>
      <c r="J64" s="9"/>
      <c r="K64" s="9">
        <v>62.327724513411688</v>
      </c>
      <c r="L64" s="9"/>
      <c r="M64" s="9">
        <v>351.74056754311778</v>
      </c>
      <c r="N64" s="9"/>
      <c r="O64" s="9">
        <v>13.449689513668686</v>
      </c>
      <c r="P64" s="9"/>
      <c r="Q64" s="9"/>
      <c r="R64" s="9"/>
      <c r="S64" s="9"/>
      <c r="T64" s="9"/>
      <c r="U64" s="9"/>
      <c r="V64" s="10"/>
      <c r="W64" s="13">
        <v>1.0723514266206569</v>
      </c>
      <c r="X64" s="10"/>
      <c r="Y64" s="11"/>
      <c r="Z64" s="12">
        <v>1135.7935276619169</v>
      </c>
    </row>
    <row r="65" spans="1:26" x14ac:dyDescent="0.2">
      <c r="A65" s="8">
        <v>84</v>
      </c>
      <c r="B65" s="7" t="s">
        <v>49</v>
      </c>
      <c r="C65" s="30">
        <v>0.1024081567168395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4.6753300755099682E-3</v>
      </c>
      <c r="X65" s="10"/>
      <c r="Y65" s="11"/>
      <c r="Z65" s="23">
        <v>0.10708348679234947</v>
      </c>
    </row>
    <row r="66" spans="1:26" x14ac:dyDescent="0.2">
      <c r="A66" s="8">
        <v>85</v>
      </c>
      <c r="B66" s="7" t="s">
        <v>50</v>
      </c>
      <c r="C66" s="14">
        <v>3.3307926365700884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7.419663453825473E-2</v>
      </c>
      <c r="X66" s="10"/>
      <c r="Y66" s="11"/>
      <c r="Z66" s="21">
        <v>3.4049892711083429</v>
      </c>
    </row>
    <row r="67" spans="1:26" x14ac:dyDescent="0.2">
      <c r="A67" s="8">
        <v>86</v>
      </c>
      <c r="B67" s="7" t="s">
        <v>51</v>
      </c>
      <c r="C67" s="8">
        <v>15.242531917254002</v>
      </c>
      <c r="D67" s="9"/>
      <c r="E67" s="9">
        <v>72.214471123137997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2.0619687608022494</v>
      </c>
      <c r="X67" s="10"/>
      <c r="Y67" s="11"/>
      <c r="Z67" s="12">
        <v>89.51897180119424</v>
      </c>
    </row>
    <row r="68" spans="1:26" x14ac:dyDescent="0.2">
      <c r="A68" s="8">
        <v>87</v>
      </c>
      <c r="B68" s="7" t="s">
        <v>52</v>
      </c>
      <c r="C68" s="14">
        <v>3.8813802792496581</v>
      </c>
      <c r="D68" s="9"/>
      <c r="E68" s="31">
        <v>5.0827977268566527E-2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24.503103839339047</v>
      </c>
      <c r="W68" s="13">
        <v>4.3978959914577906</v>
      </c>
      <c r="X68" s="10">
        <v>41.008188862710675</v>
      </c>
      <c r="Y68" s="20">
        <v>2.339886879689594</v>
      </c>
      <c r="Z68" s="12">
        <v>76.181283829715341</v>
      </c>
    </row>
    <row r="69" spans="1:26" x14ac:dyDescent="0.2">
      <c r="A69" s="8">
        <v>88</v>
      </c>
      <c r="B69" s="7" t="s">
        <v>53</v>
      </c>
      <c r="C69" s="30">
        <v>0.83132177389989936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0.83132177389989936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1301.2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1301.2</v>
      </c>
    </row>
    <row r="72" spans="1:26" x14ac:dyDescent="0.2">
      <c r="A72" s="8">
        <v>91</v>
      </c>
      <c r="B72" s="7" t="s">
        <v>190</v>
      </c>
      <c r="C72" s="8"/>
      <c r="D72" s="9">
        <v>150.00000002499999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150.00000002499999</v>
      </c>
    </row>
    <row r="73" spans="1:26" x14ac:dyDescent="0.2">
      <c r="A73" s="8">
        <v>92</v>
      </c>
      <c r="B73" s="7" t="s">
        <v>191</v>
      </c>
      <c r="C73" s="8"/>
      <c r="D73" s="9">
        <v>582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582</v>
      </c>
    </row>
    <row r="74" spans="1:26" x14ac:dyDescent="0.2">
      <c r="A74" s="8">
        <v>93</v>
      </c>
      <c r="B74" s="7" t="s">
        <v>192</v>
      </c>
      <c r="C74" s="8"/>
      <c r="D74" s="9">
        <v>1258.5000000000002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1258.5000000000002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0.88822539862085736</v>
      </c>
      <c r="Y75" s="11"/>
      <c r="Z75" s="23">
        <v>0.88822539862085736</v>
      </c>
    </row>
    <row r="76" spans="1:26" x14ac:dyDescent="0.2">
      <c r="A76" s="8">
        <v>95</v>
      </c>
      <c r="B76" s="7" t="s">
        <v>194</v>
      </c>
      <c r="C76" s="8"/>
      <c r="D76" s="9">
        <v>4901.9999999802512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4901.9999999802512</v>
      </c>
    </row>
    <row r="77" spans="1:26" x14ac:dyDescent="0.2">
      <c r="A77" s="8">
        <v>96</v>
      </c>
      <c r="B77" s="7" t="s">
        <v>195</v>
      </c>
      <c r="C77" s="8"/>
      <c r="D77" s="9">
        <v>140.00999997999986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140.00999997999986</v>
      </c>
    </row>
    <row r="78" spans="1:26" x14ac:dyDescent="0.2">
      <c r="A78" s="8">
        <v>98</v>
      </c>
      <c r="B78" s="7" t="s">
        <v>119</v>
      </c>
      <c r="C78" s="30">
        <v>0.2135229811874429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2.7772206820970958E-4</v>
      </c>
      <c r="X78" s="10"/>
      <c r="Y78" s="11"/>
      <c r="Z78" s="23">
        <v>0.21380070325565259</v>
      </c>
    </row>
    <row r="79" spans="1:26" x14ac:dyDescent="0.2">
      <c r="A79" s="8">
        <v>100</v>
      </c>
      <c r="B79" s="7" t="s">
        <v>196</v>
      </c>
      <c r="C79" s="8"/>
      <c r="D79" s="9">
        <v>2607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2607</v>
      </c>
    </row>
    <row r="80" spans="1:26" x14ac:dyDescent="0.2">
      <c r="A80" s="8">
        <v>101</v>
      </c>
      <c r="B80" s="7" t="s">
        <v>197</v>
      </c>
      <c r="C80" s="8"/>
      <c r="D80" s="9">
        <v>4134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4134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4140.4749122446483</v>
      </c>
      <c r="U81" s="9"/>
      <c r="V81" s="10"/>
      <c r="W81" s="10"/>
      <c r="X81" s="10"/>
      <c r="Y81" s="11"/>
      <c r="Z81" s="12">
        <v>4140.4749122446483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7485.275531854425</v>
      </c>
      <c r="U82" s="9"/>
      <c r="V82" s="10"/>
      <c r="W82" s="10"/>
      <c r="X82" s="10"/>
      <c r="Y82" s="11"/>
      <c r="Z82" s="12">
        <v>7485.275531854425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818.2000001076226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818.2000001076226</v>
      </c>
    </row>
    <row r="86" spans="1:26" x14ac:dyDescent="0.2">
      <c r="A86" s="8">
        <v>113</v>
      </c>
      <c r="B86" s="7" t="s">
        <v>199</v>
      </c>
      <c r="C86" s="8"/>
      <c r="D86" s="9">
        <v>56.000000000500002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56.000000000500002</v>
      </c>
    </row>
    <row r="87" spans="1:26" x14ac:dyDescent="0.2">
      <c r="A87" s="8">
        <v>115</v>
      </c>
      <c r="B87" s="7" t="s">
        <v>200</v>
      </c>
      <c r="C87" s="8"/>
      <c r="D87" s="9">
        <v>1275.4000000000001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1275.4000000000001</v>
      </c>
    </row>
    <row r="88" spans="1:26" x14ac:dyDescent="0.2">
      <c r="A88" s="8">
        <v>117</v>
      </c>
      <c r="B88" s="7" t="s">
        <v>201</v>
      </c>
      <c r="C88" s="8"/>
      <c r="D88" s="9">
        <v>1125.8999999839998</v>
      </c>
      <c r="E88" s="16">
        <v>3.7572898136299995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1129.6572897976298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338.72622703224772</v>
      </c>
      <c r="D92" s="9">
        <v>2178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53.154974543937058</v>
      </c>
      <c r="X92" s="10"/>
      <c r="Y92" s="20">
        <v>1.9352570170294552</v>
      </c>
      <c r="Z92" s="12">
        <v>2571.8164585932141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401.07281079054758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338.4225489534025</v>
      </c>
      <c r="T94" s="9"/>
      <c r="U94" s="9"/>
      <c r="V94" s="10"/>
      <c r="W94" s="10">
        <v>99.497687373151962</v>
      </c>
      <c r="X94" s="10"/>
      <c r="Y94" s="20">
        <v>2.0126630354569626</v>
      </c>
      <c r="Z94" s="12">
        <v>841.005710152559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22.276904463549094</v>
      </c>
      <c r="D96" s="9"/>
      <c r="E96" s="31">
        <v>1.1022934829327681E-2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1.3106311355925537</v>
      </c>
      <c r="W96" s="10">
        <v>146.71853772247471</v>
      </c>
      <c r="X96" s="10"/>
      <c r="Y96" s="51">
        <v>0.13882810127502768</v>
      </c>
      <c r="Z96" s="12">
        <v>170.45592435772073</v>
      </c>
    </row>
    <row r="97" spans="1:26" ht="26" x14ac:dyDescent="0.2">
      <c r="A97" s="8">
        <v>133</v>
      </c>
      <c r="B97" s="7" t="s">
        <v>205</v>
      </c>
      <c r="C97" s="8">
        <v>571.60739845035027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8.1725369956141842E-3</v>
      </c>
      <c r="X97" s="10"/>
      <c r="Y97" s="11"/>
      <c r="Z97" s="12">
        <v>571.6155709873459</v>
      </c>
    </row>
    <row r="98" spans="1:26" x14ac:dyDescent="0.2">
      <c r="A98" s="8">
        <v>134</v>
      </c>
      <c r="B98" s="7" t="s">
        <v>58</v>
      </c>
      <c r="C98" s="8">
        <v>134.9782510361633</v>
      </c>
      <c r="D98" s="9"/>
      <c r="E98" s="31">
        <v>3.0312147573934592E-2</v>
      </c>
      <c r="F98" s="9">
        <v>253.8754815945251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1.1740463689035829</v>
      </c>
      <c r="X98" s="10"/>
      <c r="Y98" s="11"/>
      <c r="Z98" s="12">
        <v>390.05809114716595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762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762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54.422529856527291</v>
      </c>
      <c r="D102" s="9"/>
      <c r="E102" s="9"/>
      <c r="F102" s="9"/>
      <c r="G102" s="9"/>
      <c r="H102" s="9"/>
      <c r="I102" s="9"/>
      <c r="J102" s="9"/>
      <c r="K102" s="9"/>
      <c r="L102" s="9">
        <v>132.76282151570703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187.18535137223432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3532.0000000195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3532.0000000195</v>
      </c>
    </row>
    <row r="105" spans="1:26" x14ac:dyDescent="0.2">
      <c r="A105" s="8">
        <v>148</v>
      </c>
      <c r="B105" s="7" t="s">
        <v>210</v>
      </c>
      <c r="C105" s="8"/>
      <c r="D105" s="9">
        <v>672.49999999919999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672.49999999919999</v>
      </c>
    </row>
    <row r="106" spans="1:26" x14ac:dyDescent="0.2">
      <c r="A106" s="8">
        <v>149</v>
      </c>
      <c r="B106" s="7" t="s">
        <v>120</v>
      </c>
      <c r="C106" s="30">
        <v>0.25925779671193383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0.25925779671193383</v>
      </c>
    </row>
    <row r="107" spans="1:26" x14ac:dyDescent="0.2">
      <c r="A107" s="8">
        <v>150</v>
      </c>
      <c r="B107" s="7" t="s">
        <v>385</v>
      </c>
      <c r="C107" s="8">
        <v>27.152678682765302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2.7572387340150097</v>
      </c>
      <c r="Z107" s="12">
        <v>29.90991741678031</v>
      </c>
    </row>
    <row r="108" spans="1:26" x14ac:dyDescent="0.2">
      <c r="A108" s="8">
        <v>152</v>
      </c>
      <c r="B108" s="7" t="s">
        <v>211</v>
      </c>
      <c r="C108" s="8"/>
      <c r="D108" s="9">
        <v>2849.0999999649998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2849.0999999649998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528.41694554146432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528.41694554146432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157.41302999134612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4.4003953315724855</v>
      </c>
      <c r="X112" s="10"/>
      <c r="Y112" s="11"/>
      <c r="Z112" s="12">
        <v>161.81342532291862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4.4456538914182051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4.4456538914182051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6244.3295097732262</v>
      </c>
      <c r="U115" s="9"/>
      <c r="V115" s="10"/>
      <c r="W115" s="10"/>
      <c r="X115" s="10"/>
      <c r="Y115" s="11"/>
      <c r="Z115" s="12">
        <v>6244.3295097732262</v>
      </c>
    </row>
    <row r="116" spans="1:26" x14ac:dyDescent="0.2">
      <c r="A116" s="8">
        <v>162</v>
      </c>
      <c r="B116" s="7" t="s">
        <v>214</v>
      </c>
      <c r="C116" s="8"/>
      <c r="D116" s="9">
        <v>1570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1570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445.29414932055693</v>
      </c>
      <c r="U118" s="9"/>
      <c r="V118" s="10"/>
      <c r="W118" s="10"/>
      <c r="X118" s="10"/>
      <c r="Y118" s="11"/>
      <c r="Z118" s="12">
        <v>445.29414932055693</v>
      </c>
    </row>
    <row r="119" spans="1:26" x14ac:dyDescent="0.2">
      <c r="A119" s="8">
        <v>168</v>
      </c>
      <c r="B119" s="7" t="s">
        <v>215</v>
      </c>
      <c r="C119" s="8"/>
      <c r="D119" s="9">
        <v>1183.1000002355001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1183.1000002355001</v>
      </c>
    </row>
    <row r="120" spans="1:26" x14ac:dyDescent="0.2">
      <c r="A120" s="8">
        <v>169</v>
      </c>
      <c r="B120" s="7" t="s">
        <v>216</v>
      </c>
      <c r="C120" s="30">
        <v>0.44809678273204406</v>
      </c>
      <c r="D120" s="9">
        <v>2133.3000001600003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0.89982581391408456</v>
      </c>
      <c r="X120" s="10"/>
      <c r="Y120" s="11"/>
      <c r="Z120" s="12">
        <v>2134.6479227566465</v>
      </c>
    </row>
    <row r="121" spans="1:26" x14ac:dyDescent="0.2">
      <c r="A121" s="8">
        <v>171</v>
      </c>
      <c r="B121" s="7" t="s">
        <v>217</v>
      </c>
      <c r="C121" s="8"/>
      <c r="D121" s="9">
        <v>164.3</v>
      </c>
      <c r="E121" s="9">
        <v>25.796270138017032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190.09627013801705</v>
      </c>
    </row>
    <row r="122" spans="1:26" x14ac:dyDescent="0.2">
      <c r="A122" s="8">
        <v>172</v>
      </c>
      <c r="B122" s="7" t="s">
        <v>218</v>
      </c>
      <c r="C122" s="8"/>
      <c r="D122" s="9">
        <v>183.61999999939999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183.61999999939999</v>
      </c>
    </row>
    <row r="123" spans="1:26" x14ac:dyDescent="0.2">
      <c r="A123" s="8">
        <v>174</v>
      </c>
      <c r="B123" s="7" t="s">
        <v>219</v>
      </c>
      <c r="C123" s="8"/>
      <c r="D123" s="9">
        <v>2377.6699999950001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2377.6699999950001</v>
      </c>
    </row>
    <row r="124" spans="1:26" x14ac:dyDescent="0.2">
      <c r="A124" s="8">
        <v>175</v>
      </c>
      <c r="B124" s="7" t="s">
        <v>391</v>
      </c>
      <c r="C124" s="8"/>
      <c r="D124" s="9">
        <v>2075.2999995832101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2075.2999995832101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11807.782500307163</v>
      </c>
      <c r="U125" s="9"/>
      <c r="V125" s="10"/>
      <c r="W125" s="10"/>
      <c r="X125" s="10"/>
      <c r="Y125" s="11"/>
      <c r="Z125" s="12">
        <v>11807.782500307163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3.0445581698245006</v>
      </c>
      <c r="Z127" s="21">
        <v>3.0445581698245006</v>
      </c>
    </row>
    <row r="128" spans="1:26" x14ac:dyDescent="0.2">
      <c r="A128" s="8">
        <v>179</v>
      </c>
      <c r="B128" s="7" t="s">
        <v>395</v>
      </c>
      <c r="C128" s="8"/>
      <c r="D128" s="9">
        <v>234325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234325</v>
      </c>
    </row>
    <row r="129" spans="1:26" x14ac:dyDescent="0.2">
      <c r="A129" s="8">
        <v>181</v>
      </c>
      <c r="B129" s="7" t="s">
        <v>60</v>
      </c>
      <c r="C129" s="14">
        <v>1.4344496528365187</v>
      </c>
      <c r="D129" s="9"/>
      <c r="E129" s="9">
        <v>566.84347466332144</v>
      </c>
      <c r="F129" s="9"/>
      <c r="G129" s="9"/>
      <c r="H129" s="9"/>
      <c r="I129" s="9"/>
      <c r="J129" s="9">
        <v>62771.466860431043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2.259363799360143E-2</v>
      </c>
      <c r="X129" s="10"/>
      <c r="Y129" s="20">
        <v>7.5156297201355819</v>
      </c>
      <c r="Z129" s="12">
        <v>63347.283008105325</v>
      </c>
    </row>
    <row r="130" spans="1:26" x14ac:dyDescent="0.2">
      <c r="A130" s="8">
        <v>182</v>
      </c>
      <c r="B130" s="7" t="s">
        <v>220</v>
      </c>
      <c r="C130" s="8"/>
      <c r="D130" s="9">
        <v>3316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3316</v>
      </c>
    </row>
    <row r="131" spans="1:26" x14ac:dyDescent="0.2">
      <c r="A131" s="8">
        <v>183</v>
      </c>
      <c r="B131" s="7" t="s">
        <v>221</v>
      </c>
      <c r="C131" s="8"/>
      <c r="D131" s="9">
        <v>5153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5153</v>
      </c>
    </row>
    <row r="132" spans="1:26" x14ac:dyDescent="0.2">
      <c r="A132" s="8">
        <v>184</v>
      </c>
      <c r="B132" s="7" t="s">
        <v>222</v>
      </c>
      <c r="C132" s="8"/>
      <c r="D132" s="9">
        <v>706.10000007104009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706.10000007104009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14560.037238608164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26.76813784591528</v>
      </c>
      <c r="X134" s="10"/>
      <c r="Y134" s="11"/>
      <c r="Z134" s="12">
        <v>14586.805376454078</v>
      </c>
    </row>
    <row r="135" spans="1:26" x14ac:dyDescent="0.2">
      <c r="A135" s="8">
        <v>187</v>
      </c>
      <c r="B135" s="7" t="s">
        <v>224</v>
      </c>
      <c r="C135" s="8"/>
      <c r="D135" s="9">
        <v>2814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2814</v>
      </c>
    </row>
    <row r="136" spans="1:26" x14ac:dyDescent="0.2">
      <c r="A136" s="8">
        <v>188</v>
      </c>
      <c r="B136" s="7" t="s">
        <v>397</v>
      </c>
      <c r="C136" s="17">
        <v>3.2099488398507838E-3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6.1032026457986178E-6</v>
      </c>
      <c r="X136" s="10"/>
      <c r="Y136" s="11"/>
      <c r="Z136" s="18">
        <v>3.2160520424965823E-3</v>
      </c>
    </row>
    <row r="137" spans="1:26" x14ac:dyDescent="0.2">
      <c r="A137" s="8">
        <v>190</v>
      </c>
      <c r="B137" s="7" t="s">
        <v>61</v>
      </c>
      <c r="C137" s="17">
        <v>1.0764400809009141E-3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1.0764400809009141E-3</v>
      </c>
    </row>
    <row r="138" spans="1:26" x14ac:dyDescent="0.2">
      <c r="A138" s="8">
        <v>191</v>
      </c>
      <c r="B138" s="7" t="s">
        <v>225</v>
      </c>
      <c r="C138" s="8"/>
      <c r="D138" s="9">
        <v>416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416</v>
      </c>
    </row>
    <row r="139" spans="1:26" x14ac:dyDescent="0.2">
      <c r="A139" s="8">
        <v>195</v>
      </c>
      <c r="B139" s="7" t="s">
        <v>226</v>
      </c>
      <c r="C139" s="8"/>
      <c r="D139" s="9">
        <v>851.99999998695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851.99999998695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1244.0000000189998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1244.0000000189998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1.3941825197204916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1.3941825197204916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3.7830736884357807</v>
      </c>
      <c r="D148" s="9">
        <v>352.47799999999995</v>
      </c>
      <c r="E148" s="9">
        <v>23.374942917478563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9.5269614681350215E-2</v>
      </c>
      <c r="X148" s="10"/>
      <c r="Y148" s="11"/>
      <c r="Z148" s="12">
        <v>379.73128622059562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336.75468224448241</v>
      </c>
      <c r="T149" s="9"/>
      <c r="U149" s="9"/>
      <c r="V149" s="10"/>
      <c r="W149" s="10">
        <v>226.00161766439956</v>
      </c>
      <c r="X149" s="10"/>
      <c r="Y149" s="11"/>
      <c r="Z149" s="12">
        <v>562.75629990888194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2344.9999999086999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2344.9999999086999</v>
      </c>
    </row>
    <row r="153" spans="1:26" x14ac:dyDescent="0.2">
      <c r="A153" s="8">
        <v>213</v>
      </c>
      <c r="B153" s="7" t="s">
        <v>403</v>
      </c>
      <c r="C153" s="8">
        <v>132.1322041178523</v>
      </c>
      <c r="D153" s="9">
        <v>70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1.1796620588615363</v>
      </c>
      <c r="X153" s="10"/>
      <c r="Y153" s="11"/>
      <c r="Z153" s="12">
        <v>203.31186617671383</v>
      </c>
    </row>
    <row r="154" spans="1:26" x14ac:dyDescent="0.2">
      <c r="A154" s="8">
        <v>217</v>
      </c>
      <c r="B154" s="7" t="s">
        <v>232</v>
      </c>
      <c r="C154" s="8"/>
      <c r="D154" s="9">
        <v>600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600</v>
      </c>
    </row>
    <row r="155" spans="1:26" x14ac:dyDescent="0.2">
      <c r="A155" s="8">
        <v>218</v>
      </c>
      <c r="B155" s="7" t="s">
        <v>65</v>
      </c>
      <c r="C155" s="14">
        <v>1.1642303065452511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1.3179801628581797E-2</v>
      </c>
      <c r="X155" s="10"/>
      <c r="Y155" s="11"/>
      <c r="Z155" s="21">
        <v>1.1774101081738328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160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160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10.579454619716431</v>
      </c>
      <c r="D159" s="25"/>
      <c r="E159" s="25"/>
      <c r="F159" s="25"/>
      <c r="G159" s="25"/>
      <c r="H159" s="25"/>
      <c r="I159" s="25">
        <v>16630.758384829289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177.49388787590047</v>
      </c>
      <c r="X159" s="26"/>
      <c r="Y159" s="27"/>
      <c r="Z159" s="28">
        <v>16818.831727324909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107.52520073441143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107.52520073441143</v>
      </c>
    </row>
    <row r="161" spans="1:26" x14ac:dyDescent="0.2">
      <c r="A161" s="8">
        <v>227</v>
      </c>
      <c r="B161" s="7" t="s">
        <v>235</v>
      </c>
      <c r="C161" s="8"/>
      <c r="D161" s="9">
        <v>2799.9999999975003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2799.9999999975003</v>
      </c>
    </row>
    <row r="162" spans="1:26" x14ac:dyDescent="0.2">
      <c r="A162" s="8">
        <v>229</v>
      </c>
      <c r="B162" s="7" t="s">
        <v>236</v>
      </c>
      <c r="C162" s="8"/>
      <c r="D162" s="9">
        <v>5698.0000000923992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5698.0000000923992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25712.843622147557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25712.843622147557</v>
      </c>
    </row>
    <row r="164" spans="1:26" x14ac:dyDescent="0.2">
      <c r="A164" s="8">
        <v>232</v>
      </c>
      <c r="B164" s="7" t="s">
        <v>407</v>
      </c>
      <c r="C164" s="8">
        <v>8549.2566746898756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8549.2566746898756</v>
      </c>
    </row>
    <row r="165" spans="1:26" x14ac:dyDescent="0.2">
      <c r="A165" s="8">
        <v>233</v>
      </c>
      <c r="B165" s="7" t="s">
        <v>237</v>
      </c>
      <c r="C165" s="8"/>
      <c r="D165" s="9">
        <v>7095.9999989580001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7095.9999989580001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1.7458798740857235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25.186911388343859</v>
      </c>
      <c r="W167" s="10"/>
      <c r="X167" s="10"/>
      <c r="Y167" s="11"/>
      <c r="Z167" s="12">
        <v>26.932791262429582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2563.8774876556513</v>
      </c>
      <c r="D169" s="9"/>
      <c r="E169" s="9"/>
      <c r="F169" s="31">
        <v>3.9997491188894195E-2</v>
      </c>
      <c r="G169" s="9">
        <v>88.978789700055088</v>
      </c>
      <c r="H169" s="9"/>
      <c r="I169" s="9"/>
      <c r="J169" s="9"/>
      <c r="K169" s="9">
        <v>368.37134927023442</v>
      </c>
      <c r="L169" s="9"/>
      <c r="M169" s="9">
        <v>1969.2854925550023</v>
      </c>
      <c r="N169" s="9">
        <v>435.11577838697286</v>
      </c>
      <c r="O169" s="9">
        <v>495.12676544875569</v>
      </c>
      <c r="P169" s="9">
        <v>3773.5354328791987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9694.3310933870598</v>
      </c>
    </row>
    <row r="170" spans="1:26" x14ac:dyDescent="0.2">
      <c r="A170" s="8">
        <v>242</v>
      </c>
      <c r="B170" s="7" t="s">
        <v>68</v>
      </c>
      <c r="C170" s="17">
        <v>1.2945245806136233E-2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94.593377612332148</v>
      </c>
      <c r="W170" s="19">
        <v>1.3211586052186428E-3</v>
      </c>
      <c r="X170" s="10"/>
      <c r="Y170" s="11"/>
      <c r="Z170" s="12">
        <v>94.607644016743507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600.63526179454675</v>
      </c>
      <c r="V171" s="10"/>
      <c r="W171" s="10"/>
      <c r="X171" s="10"/>
      <c r="Y171" s="11"/>
      <c r="Z171" s="12">
        <v>600.63526179454675</v>
      </c>
    </row>
    <row r="172" spans="1:26" x14ac:dyDescent="0.2">
      <c r="A172" s="8">
        <v>244</v>
      </c>
      <c r="B172" s="7" t="s">
        <v>239</v>
      </c>
      <c r="C172" s="8"/>
      <c r="D172" s="9">
        <v>136258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136258</v>
      </c>
    </row>
    <row r="173" spans="1:26" x14ac:dyDescent="0.2">
      <c r="A173" s="8">
        <v>245</v>
      </c>
      <c r="B173" s="7" t="s">
        <v>69</v>
      </c>
      <c r="C173" s="17">
        <v>1.3997675668271849E-3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1.1422226813229627E-3</v>
      </c>
      <c r="X173" s="10"/>
      <c r="Y173" s="11"/>
      <c r="Z173" s="18">
        <v>2.5419902481501476E-3</v>
      </c>
    </row>
    <row r="174" spans="1:26" x14ac:dyDescent="0.2">
      <c r="A174" s="8">
        <v>248</v>
      </c>
      <c r="B174" s="7" t="s">
        <v>240</v>
      </c>
      <c r="C174" s="8"/>
      <c r="D174" s="9">
        <v>3226.0000000018003</v>
      </c>
      <c r="E174" s="31">
        <v>6.0181241002391854E-2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3226.0601812428026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511.99999998499993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511.99999998499993</v>
      </c>
    </row>
    <row r="177" spans="1:26" x14ac:dyDescent="0.2">
      <c r="A177" s="8">
        <v>251</v>
      </c>
      <c r="B177" s="7" t="s">
        <v>243</v>
      </c>
      <c r="C177" s="17">
        <v>2.8201757685176902E-2</v>
      </c>
      <c r="D177" s="9">
        <v>5100.3000002348845</v>
      </c>
      <c r="E177" s="9">
        <v>173.80333793052782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5274.131539923098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80.508301015520004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80.508301015520004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0.48337308217001129</v>
      </c>
      <c r="D181" s="9">
        <v>7881.3599999999988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2.4131132554705458E-2</v>
      </c>
      <c r="X181" s="10"/>
      <c r="Y181" s="11"/>
      <c r="Z181" s="12">
        <v>7881.8675042147233</v>
      </c>
    </row>
    <row r="182" spans="1:26" x14ac:dyDescent="0.2">
      <c r="A182" s="8">
        <v>258</v>
      </c>
      <c r="B182" s="7" t="s">
        <v>247</v>
      </c>
      <c r="C182" s="14">
        <v>3.4218730872222949</v>
      </c>
      <c r="D182" s="9">
        <v>4220.7999988499851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1.8824799631644693</v>
      </c>
      <c r="X182" s="10"/>
      <c r="Y182" s="11"/>
      <c r="Z182" s="12">
        <v>4226.1043519003724</v>
      </c>
    </row>
    <row r="183" spans="1:26" x14ac:dyDescent="0.2">
      <c r="A183" s="8">
        <v>259</v>
      </c>
      <c r="B183" s="7" t="s">
        <v>248</v>
      </c>
      <c r="C183" s="8">
        <v>15.284295882262501</v>
      </c>
      <c r="D183" s="9"/>
      <c r="E183" s="9"/>
      <c r="F183" s="9"/>
      <c r="G183" s="9"/>
      <c r="H183" s="9">
        <v>3223.2741694504157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3238.5584653326782</v>
      </c>
    </row>
    <row r="184" spans="1:26" x14ac:dyDescent="0.2">
      <c r="A184" s="8">
        <v>260</v>
      </c>
      <c r="B184" s="7" t="s">
        <v>249</v>
      </c>
      <c r="C184" s="17">
        <v>4.1462647631751517E-2</v>
      </c>
      <c r="D184" s="9">
        <v>11211.00000053507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11211.041463182703</v>
      </c>
    </row>
    <row r="185" spans="1:26" x14ac:dyDescent="0.2">
      <c r="A185" s="8">
        <v>261</v>
      </c>
      <c r="B185" s="7" t="s">
        <v>250</v>
      </c>
      <c r="C185" s="8"/>
      <c r="D185" s="9">
        <v>3136.5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3136.5</v>
      </c>
    </row>
    <row r="186" spans="1:26" x14ac:dyDescent="0.2">
      <c r="A186" s="8">
        <v>262</v>
      </c>
      <c r="B186" s="7" t="s">
        <v>71</v>
      </c>
      <c r="C186" s="8">
        <v>519.28339615550999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2.7994778568845424</v>
      </c>
      <c r="X186" s="10"/>
      <c r="Y186" s="20">
        <v>3.4129284778663029</v>
      </c>
      <c r="Z186" s="12">
        <v>525.49580249026087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298.5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298.5</v>
      </c>
    </row>
    <row r="189" spans="1:26" x14ac:dyDescent="0.2">
      <c r="A189" s="8">
        <v>267</v>
      </c>
      <c r="B189" s="7" t="s">
        <v>252</v>
      </c>
      <c r="C189" s="8"/>
      <c r="D189" s="9">
        <v>160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160</v>
      </c>
    </row>
    <row r="190" spans="1:26" x14ac:dyDescent="0.2">
      <c r="A190" s="8">
        <v>268</v>
      </c>
      <c r="B190" s="7" t="s">
        <v>253</v>
      </c>
      <c r="C190" s="8">
        <v>11.263199289528378</v>
      </c>
      <c r="D190" s="9">
        <v>3277.999999958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3289.2631992475285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4.768420008490339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67.800279221331778</v>
      </c>
      <c r="X193" s="10">
        <v>13.754682414519499</v>
      </c>
      <c r="Y193" s="20">
        <v>4.6398694109269805</v>
      </c>
      <c r="Z193" s="12">
        <v>270.96325105526859</v>
      </c>
    </row>
    <row r="194" spans="1:26" x14ac:dyDescent="0.2">
      <c r="A194" s="8">
        <v>273</v>
      </c>
      <c r="B194" s="7" t="s">
        <v>409</v>
      </c>
      <c r="C194" s="30">
        <v>0.30133807182478711</v>
      </c>
      <c r="D194" s="9">
        <v>51.8</v>
      </c>
      <c r="E194" s="22">
        <v>0.22045869658655362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1.1060346343400809E-4</v>
      </c>
      <c r="X194" s="10"/>
      <c r="Y194" s="11"/>
      <c r="Z194" s="12">
        <v>52.321907371874772</v>
      </c>
    </row>
    <row r="195" spans="1:26" x14ac:dyDescent="0.2">
      <c r="A195" s="8">
        <v>275</v>
      </c>
      <c r="B195" s="7" t="s">
        <v>73</v>
      </c>
      <c r="C195" s="8">
        <v>773.28974106536862</v>
      </c>
      <c r="D195" s="9">
        <v>7921.7160001729753</v>
      </c>
      <c r="E195" s="22">
        <v>0.38323695153880111</v>
      </c>
      <c r="F195" s="9"/>
      <c r="G195" s="9"/>
      <c r="H195" s="9"/>
      <c r="I195" s="9">
        <v>17093.856153495555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3719.5657504855626</v>
      </c>
      <c r="X195" s="10"/>
      <c r="Y195" s="11"/>
      <c r="Z195" s="12">
        <v>29508.810882170998</v>
      </c>
    </row>
    <row r="196" spans="1:26" x14ac:dyDescent="0.2">
      <c r="A196" s="8">
        <v>277</v>
      </c>
      <c r="B196" s="7" t="s">
        <v>74</v>
      </c>
      <c r="C196" s="8">
        <v>92.492752040935372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51.707178553092277</v>
      </c>
      <c r="X196" s="10"/>
      <c r="Y196" s="11"/>
      <c r="Z196" s="12">
        <v>144.19993059402765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1492.5162639464354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1.223979945805429</v>
      </c>
      <c r="X199" s="10"/>
      <c r="Y199" s="20">
        <v>4.7850017507488296</v>
      </c>
      <c r="Z199" s="12">
        <v>1498.5252456429896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8.007347978675855E-2</v>
      </c>
      <c r="D201" s="9">
        <v>202206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202206.0800734798</v>
      </c>
    </row>
    <row r="202" spans="1:26" x14ac:dyDescent="0.2">
      <c r="A202" s="8">
        <v>286</v>
      </c>
      <c r="B202" s="7" t="s">
        <v>255</v>
      </c>
      <c r="C202" s="8"/>
      <c r="D202" s="9">
        <v>443.00000000666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443.00000000666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9718.5956322428265</v>
      </c>
      <c r="U204" s="9"/>
      <c r="V204" s="10"/>
      <c r="W204" s="10"/>
      <c r="X204" s="10"/>
      <c r="Y204" s="11"/>
      <c r="Z204" s="12">
        <v>9718.5956322428265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2321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2321</v>
      </c>
    </row>
    <row r="209" spans="1:26" x14ac:dyDescent="0.2">
      <c r="A209" s="8">
        <v>298</v>
      </c>
      <c r="B209" s="7" t="s">
        <v>77</v>
      </c>
      <c r="C209" s="14">
        <v>2.9945246978259443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2.9945246978259443</v>
      </c>
    </row>
    <row r="210" spans="1:26" x14ac:dyDescent="0.2">
      <c r="A210" s="8">
        <v>299</v>
      </c>
      <c r="B210" s="7" t="s">
        <v>78</v>
      </c>
      <c r="C210" s="17">
        <v>3.3000040142237702E-2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5.9302124962211855E-3</v>
      </c>
      <c r="X210" s="10"/>
      <c r="Y210" s="11"/>
      <c r="Z210" s="18">
        <v>3.8930252638458888E-2</v>
      </c>
    </row>
    <row r="211" spans="1:26" x14ac:dyDescent="0.2">
      <c r="A211" s="8">
        <v>300</v>
      </c>
      <c r="B211" s="7" t="s">
        <v>79</v>
      </c>
      <c r="C211" s="8">
        <v>117813.14068616708</v>
      </c>
      <c r="D211" s="9">
        <v>187.79999997846005</v>
      </c>
      <c r="E211" s="22">
        <v>0.57415915359826353</v>
      </c>
      <c r="F211" s="9">
        <v>9214.0283543595633</v>
      </c>
      <c r="G211" s="9">
        <v>45491.584628013588</v>
      </c>
      <c r="H211" s="9"/>
      <c r="I211" s="9"/>
      <c r="J211" s="9"/>
      <c r="K211" s="9">
        <v>4326.2748265503978</v>
      </c>
      <c r="L211" s="9">
        <v>638.59224897267586</v>
      </c>
      <c r="M211" s="9">
        <v>100615.04065541193</v>
      </c>
      <c r="N211" s="9">
        <v>4375.3563299175266</v>
      </c>
      <c r="O211" s="9">
        <v>2165.7540519749009</v>
      </c>
      <c r="P211" s="9">
        <v>24610.320665985135</v>
      </c>
      <c r="Q211" s="9">
        <v>141.19344914204191</v>
      </c>
      <c r="R211" s="9">
        <v>233.30445073602866</v>
      </c>
      <c r="S211" s="9"/>
      <c r="T211" s="9"/>
      <c r="U211" s="9"/>
      <c r="V211" s="10"/>
      <c r="W211" s="10">
        <v>179.00806469784237</v>
      </c>
      <c r="X211" s="10"/>
      <c r="Y211" s="20">
        <v>1.0579032791447758</v>
      </c>
      <c r="Z211" s="12">
        <v>309993.0304743399</v>
      </c>
    </row>
    <row r="212" spans="1:26" x14ac:dyDescent="0.2">
      <c r="A212" s="8">
        <v>302</v>
      </c>
      <c r="B212" s="7" t="s">
        <v>80</v>
      </c>
      <c r="C212" s="8">
        <v>1158.9901014625696</v>
      </c>
      <c r="D212" s="9">
        <v>1850.7999999999997</v>
      </c>
      <c r="E212" s="22">
        <v>0.92806987410256114</v>
      </c>
      <c r="F212" s="9"/>
      <c r="G212" s="9"/>
      <c r="H212" s="9"/>
      <c r="I212" s="9"/>
      <c r="J212" s="9"/>
      <c r="K212" s="9"/>
      <c r="L212" s="9"/>
      <c r="M212" s="9">
        <v>366.52599839191316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14.198250679710247</v>
      </c>
      <c r="X212" s="10"/>
      <c r="Y212" s="11"/>
      <c r="Z212" s="12">
        <v>3391.4424204082957</v>
      </c>
    </row>
    <row r="213" spans="1:26" x14ac:dyDescent="0.2">
      <c r="A213" s="8">
        <v>308</v>
      </c>
      <c r="B213" s="7" t="s">
        <v>81</v>
      </c>
      <c r="C213" s="17">
        <v>5.6152119089365418E-2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0.8147470209931581</v>
      </c>
      <c r="X213" s="10"/>
      <c r="Y213" s="11"/>
      <c r="Z213" s="23">
        <v>0.87089914008252356</v>
      </c>
    </row>
    <row r="214" spans="1:26" x14ac:dyDescent="0.2">
      <c r="A214" s="8">
        <v>309</v>
      </c>
      <c r="B214" s="7" t="s">
        <v>82</v>
      </c>
      <c r="C214" s="14">
        <v>8.7686272610860243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5.6983962417067549</v>
      </c>
      <c r="W214" s="10">
        <v>698.68895808031448</v>
      </c>
      <c r="X214" s="10">
        <v>15.702687055178913</v>
      </c>
      <c r="Y214" s="20">
        <v>4.5676065072456051</v>
      </c>
      <c r="Z214" s="12">
        <v>733.4262751455318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0.72373682830918573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0.72373682830918573</v>
      </c>
    </row>
    <row r="218" spans="1:26" x14ac:dyDescent="0.2">
      <c r="A218" s="8">
        <v>317</v>
      </c>
      <c r="B218" s="7" t="s">
        <v>127</v>
      </c>
      <c r="C218" s="30">
        <v>0.15882768642155651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0.15882768642155651</v>
      </c>
    </row>
    <row r="219" spans="1:26" x14ac:dyDescent="0.2">
      <c r="A219" s="8">
        <v>318</v>
      </c>
      <c r="B219" s="7" t="s">
        <v>84</v>
      </c>
      <c r="C219" s="14">
        <v>1.6556873393413891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8.4879350191070901E-2</v>
      </c>
      <c r="X219" s="10"/>
      <c r="Y219" s="11"/>
      <c r="Z219" s="21">
        <v>1.7405666895324601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1.163655506451285E-2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1.163655506451285E-2</v>
      </c>
    </row>
    <row r="222" spans="1:26" x14ac:dyDescent="0.2">
      <c r="A222" s="8">
        <v>321</v>
      </c>
      <c r="B222" s="7" t="s">
        <v>85</v>
      </c>
      <c r="C222" s="30">
        <v>0.41238752808759166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52.425245423702137</v>
      </c>
      <c r="W222" s="10">
        <v>53.136066788716192</v>
      </c>
      <c r="X222" s="10"/>
      <c r="Y222" s="51">
        <v>0.18912352747279204</v>
      </c>
      <c r="Z222" s="12">
        <v>106.16282326797871</v>
      </c>
    </row>
    <row r="223" spans="1:26" x14ac:dyDescent="0.2">
      <c r="A223" s="8">
        <v>323</v>
      </c>
      <c r="B223" s="7" t="s">
        <v>257</v>
      </c>
      <c r="C223" s="8"/>
      <c r="D223" s="9">
        <v>48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48</v>
      </c>
    </row>
    <row r="224" spans="1:26" x14ac:dyDescent="0.2">
      <c r="A224" s="8">
        <v>325</v>
      </c>
      <c r="B224" s="7" t="s">
        <v>258</v>
      </c>
      <c r="C224" s="8"/>
      <c r="D224" s="9">
        <v>3356.0000002842694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3356.0000002842694</v>
      </c>
    </row>
    <row r="225" spans="1:26" x14ac:dyDescent="0.2">
      <c r="A225" s="8">
        <v>328</v>
      </c>
      <c r="B225" s="7" t="s">
        <v>259</v>
      </c>
      <c r="C225" s="14">
        <v>1.4958599438692826</v>
      </c>
      <c r="D225" s="9">
        <v>160</v>
      </c>
      <c r="E225" s="9"/>
      <c r="F225" s="9"/>
      <c r="G225" s="9"/>
      <c r="H225" s="16">
        <v>1.7086527929901423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0.27422954388348203</v>
      </c>
      <c r="X225" s="10"/>
      <c r="Y225" s="11"/>
      <c r="Z225" s="12">
        <v>163.47874228074289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467.9719386637459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467.9719386637459</v>
      </c>
    </row>
    <row r="227" spans="1:26" x14ac:dyDescent="0.2">
      <c r="A227" s="8">
        <v>331</v>
      </c>
      <c r="B227" s="7" t="s">
        <v>261</v>
      </c>
      <c r="C227" s="8"/>
      <c r="D227" s="9">
        <v>462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462</v>
      </c>
    </row>
    <row r="228" spans="1:26" x14ac:dyDescent="0.2">
      <c r="A228" s="8">
        <v>332</v>
      </c>
      <c r="B228" s="7" t="s">
        <v>86</v>
      </c>
      <c r="C228" s="53">
        <v>5.0292160932734911E-5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11.624728333081778</v>
      </c>
      <c r="W228" s="52">
        <v>7.4956093357400539E-6</v>
      </c>
      <c r="X228" s="13">
        <v>4.1114780352927296</v>
      </c>
      <c r="Y228" s="51">
        <v>0.23369097090230545</v>
      </c>
      <c r="Z228" s="12">
        <v>15.969955127047083</v>
      </c>
    </row>
    <row r="229" spans="1:26" x14ac:dyDescent="0.2">
      <c r="A229" s="8">
        <v>333</v>
      </c>
      <c r="B229" s="7" t="s">
        <v>87</v>
      </c>
      <c r="C229" s="14">
        <v>1.0472650881984436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1.0472650881984436</v>
      </c>
    </row>
    <row r="230" spans="1:26" x14ac:dyDescent="0.2">
      <c r="A230" s="8">
        <v>336</v>
      </c>
      <c r="B230" s="7" t="s">
        <v>88</v>
      </c>
      <c r="C230" s="14">
        <v>1.5265565370705039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1.472118432510938</v>
      </c>
      <c r="X230" s="10"/>
      <c r="Y230" s="11"/>
      <c r="Z230" s="21">
        <v>2.9986749695814421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53.699999999999996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53.699999999999996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>
        <v>6317.9915763513054</v>
      </c>
      <c r="X233" s="10"/>
      <c r="Y233" s="11"/>
      <c r="Z233" s="12">
        <v>6317.9915763513054</v>
      </c>
    </row>
    <row r="234" spans="1:26" x14ac:dyDescent="0.2">
      <c r="A234" s="8">
        <v>342</v>
      </c>
      <c r="B234" s="7" t="s">
        <v>90</v>
      </c>
      <c r="C234" s="14">
        <v>1.7481852681905274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3.1883103717647784E-2</v>
      </c>
      <c r="X234" s="10"/>
      <c r="Y234" s="11"/>
      <c r="Z234" s="21">
        <v>1.7800683719081751</v>
      </c>
    </row>
    <row r="235" spans="1:26" x14ac:dyDescent="0.2">
      <c r="A235" s="8">
        <v>343</v>
      </c>
      <c r="B235" s="7" t="s">
        <v>262</v>
      </c>
      <c r="C235" s="17">
        <v>3.0684689524127389E-3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2.7983334518165697E-6</v>
      </c>
      <c r="X235" s="10"/>
      <c r="Y235" s="11"/>
      <c r="Z235" s="18">
        <v>3.0712672858645555E-3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15.309631707399555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15.309631707399555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32.875410719700533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4.3431744397498181E-2</v>
      </c>
      <c r="X239" s="10">
        <v>15.896756742029394</v>
      </c>
      <c r="Y239" s="11"/>
      <c r="Z239" s="12">
        <v>48.815599206127423</v>
      </c>
    </row>
    <row r="240" spans="1:26" x14ac:dyDescent="0.2">
      <c r="A240" s="8">
        <v>350</v>
      </c>
      <c r="B240" s="7" t="s">
        <v>263</v>
      </c>
      <c r="C240" s="8"/>
      <c r="D240" s="9">
        <v>135.60000000000002</v>
      </c>
      <c r="E240" s="9">
        <v>239.32950409877961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374.9295040987796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382.55444039213103</v>
      </c>
      <c r="L241" s="9">
        <v>389.47759057269195</v>
      </c>
      <c r="M241" s="9">
        <v>2679.4464390725902</v>
      </c>
      <c r="N241" s="9">
        <v>121.99940322095155</v>
      </c>
      <c r="O241" s="9">
        <v>769.43143858560916</v>
      </c>
      <c r="P241" s="9">
        <v>2696.7803348899743</v>
      </c>
      <c r="Q241" s="9">
        <v>188.25793218938924</v>
      </c>
      <c r="R241" s="9">
        <v>618.78256127805855</v>
      </c>
      <c r="S241" s="9"/>
      <c r="T241" s="9"/>
      <c r="U241" s="9"/>
      <c r="V241" s="10"/>
      <c r="W241" s="10"/>
      <c r="X241" s="10"/>
      <c r="Y241" s="11"/>
      <c r="Z241" s="12">
        <v>7846.7301402013964</v>
      </c>
    </row>
    <row r="242" spans="1:26" x14ac:dyDescent="0.2">
      <c r="A242" s="8">
        <v>354</v>
      </c>
      <c r="B242" s="7" t="s">
        <v>129</v>
      </c>
      <c r="C242" s="8">
        <v>18.371437157028286</v>
      </c>
      <c r="D242" s="9">
        <v>26.599999999999998</v>
      </c>
      <c r="E242" s="9"/>
      <c r="F242" s="9"/>
      <c r="G242" s="9">
        <v>494.03007118143165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539.00150833845998</v>
      </c>
    </row>
    <row r="243" spans="1:26" x14ac:dyDescent="0.2">
      <c r="A243" s="8">
        <v>355</v>
      </c>
      <c r="B243" s="7" t="s">
        <v>424</v>
      </c>
      <c r="C243" s="8">
        <v>169.28683458975257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14.24881995718202</v>
      </c>
      <c r="X243" s="10"/>
      <c r="Y243" s="11"/>
      <c r="Z243" s="12">
        <v>183.53565454693458</v>
      </c>
    </row>
    <row r="244" spans="1:26" x14ac:dyDescent="0.2">
      <c r="A244" s="8">
        <v>356</v>
      </c>
      <c r="B244" s="7" t="s">
        <v>425</v>
      </c>
      <c r="C244" s="14">
        <v>4.0867044591387067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4.0867044591387067</v>
      </c>
    </row>
    <row r="245" spans="1:26" x14ac:dyDescent="0.2">
      <c r="A245" s="8">
        <v>357</v>
      </c>
      <c r="B245" s="7" t="s">
        <v>264</v>
      </c>
      <c r="C245" s="8"/>
      <c r="D245" s="9">
        <v>5943.0000002302504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5943.0000002302504</v>
      </c>
    </row>
    <row r="246" spans="1:26" x14ac:dyDescent="0.2">
      <c r="A246" s="8">
        <v>358</v>
      </c>
      <c r="B246" s="7" t="s">
        <v>265</v>
      </c>
      <c r="C246" s="8"/>
      <c r="D246" s="9">
        <v>926.7500000089999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926.7500000089999</v>
      </c>
    </row>
    <row r="247" spans="1:26" x14ac:dyDescent="0.2">
      <c r="A247" s="8">
        <v>360</v>
      </c>
      <c r="B247" s="7" t="s">
        <v>266</v>
      </c>
      <c r="C247" s="8"/>
      <c r="D247" s="9">
        <v>4204.9999998579997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4204.9999998579997</v>
      </c>
    </row>
    <row r="248" spans="1:26" x14ac:dyDescent="0.2">
      <c r="A248" s="8">
        <v>361</v>
      </c>
      <c r="B248" s="7" t="s">
        <v>267</v>
      </c>
      <c r="C248" s="8"/>
      <c r="D248" s="9">
        <v>578.4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578.4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445.6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445.6</v>
      </c>
    </row>
    <row r="251" spans="1:26" x14ac:dyDescent="0.2">
      <c r="A251" s="8">
        <v>369</v>
      </c>
      <c r="B251" s="7" t="s">
        <v>270</v>
      </c>
      <c r="C251" s="8"/>
      <c r="D251" s="9">
        <v>531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531</v>
      </c>
    </row>
    <row r="252" spans="1:26" x14ac:dyDescent="0.2">
      <c r="A252" s="8">
        <v>374</v>
      </c>
      <c r="B252" s="7" t="s">
        <v>93</v>
      </c>
      <c r="C252" s="8">
        <v>205.35870974317322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14872.814190854631</v>
      </c>
      <c r="W252" s="10"/>
      <c r="X252" s="10">
        <v>1646.0403680316517</v>
      </c>
      <c r="Y252" s="11"/>
      <c r="Z252" s="12">
        <v>16724.213268629457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2.1290247976274226</v>
      </c>
      <c r="L253" s="9"/>
      <c r="M253" s="9">
        <v>42.149870479006204</v>
      </c>
      <c r="N253" s="9"/>
      <c r="O253" s="22">
        <v>0.45942191406054811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44.738317190694175</v>
      </c>
    </row>
    <row r="254" spans="1:26" x14ac:dyDescent="0.2">
      <c r="A254" s="8">
        <v>376</v>
      </c>
      <c r="B254" s="7" t="s">
        <v>271</v>
      </c>
      <c r="C254" s="8"/>
      <c r="D254" s="9">
        <v>2043.5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2043.5</v>
      </c>
    </row>
    <row r="255" spans="1:26" x14ac:dyDescent="0.2">
      <c r="A255" s="8">
        <v>378</v>
      </c>
      <c r="B255" s="7" t="s">
        <v>272</v>
      </c>
      <c r="C255" s="8"/>
      <c r="D255" s="9">
        <v>1680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1680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155.04593939818804</v>
      </c>
      <c r="T257" s="9"/>
      <c r="U257" s="9"/>
      <c r="V257" s="10"/>
      <c r="W257" s="10">
        <v>34.314261054645343</v>
      </c>
      <c r="X257" s="10"/>
      <c r="Y257" s="11"/>
      <c r="Z257" s="12">
        <v>189.3602004528334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527.100000024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527.100000024</v>
      </c>
    </row>
    <row r="260" spans="1:26" x14ac:dyDescent="0.2">
      <c r="A260" s="8">
        <v>384</v>
      </c>
      <c r="B260" s="7" t="s">
        <v>429</v>
      </c>
      <c r="C260" s="8">
        <v>2071.4316602540994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2071.4316602540994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14.867284098690094</v>
      </c>
      <c r="D264" s="9"/>
      <c r="E264" s="9"/>
      <c r="F264" s="9"/>
      <c r="G264" s="9"/>
      <c r="H264" s="9"/>
      <c r="I264" s="9">
        <v>1167.4480935559159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354.31867907022655</v>
      </c>
      <c r="X264" s="10"/>
      <c r="Y264" s="11"/>
      <c r="Z264" s="12">
        <v>1536.6340567248326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1.480075151926749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8.9301364901475807E-5</v>
      </c>
      <c r="X266" s="10"/>
      <c r="Y266" s="11"/>
      <c r="Z266" s="21">
        <v>1.4801644532916505</v>
      </c>
    </row>
    <row r="267" spans="1:26" x14ac:dyDescent="0.2">
      <c r="A267" s="8">
        <v>392</v>
      </c>
      <c r="B267" s="7" t="s">
        <v>130</v>
      </c>
      <c r="C267" s="8">
        <v>25467.220623834204</v>
      </c>
      <c r="D267" s="9"/>
      <c r="E267" s="9"/>
      <c r="F267" s="9">
        <v>1394.6041172782261</v>
      </c>
      <c r="G267" s="9"/>
      <c r="H267" s="9"/>
      <c r="I267" s="9"/>
      <c r="J267" s="9"/>
      <c r="K267" s="9">
        <v>2953.6983726617718</v>
      </c>
      <c r="L267" s="9"/>
      <c r="M267" s="9">
        <v>26370.114940276602</v>
      </c>
      <c r="N267" s="9"/>
      <c r="O267" s="9">
        <v>536.38529075201507</v>
      </c>
      <c r="P267" s="9"/>
      <c r="Q267" s="9"/>
      <c r="R267" s="9"/>
      <c r="S267" s="9"/>
      <c r="T267" s="9"/>
      <c r="U267" s="9"/>
      <c r="V267" s="10"/>
      <c r="W267" s="15">
        <v>0.12920983889739546</v>
      </c>
      <c r="X267" s="10"/>
      <c r="Y267" s="20">
        <v>9.3556065057431343</v>
      </c>
      <c r="Z267" s="12">
        <v>56731.50816114746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17.095188725120263</v>
      </c>
      <c r="W269" s="10"/>
      <c r="X269" s="10"/>
      <c r="Y269" s="11"/>
      <c r="Z269" s="12">
        <v>17.095188725120263</v>
      </c>
    </row>
    <row r="270" spans="1:26" x14ac:dyDescent="0.2">
      <c r="A270" s="8">
        <v>395</v>
      </c>
      <c r="B270" s="7" t="s">
        <v>98</v>
      </c>
      <c r="C270" s="8">
        <v>10.135383287493894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10.135383287493894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1.6767022451764979E-2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1.6767022451764979E-2</v>
      </c>
    </row>
    <row r="274" spans="1:26" x14ac:dyDescent="0.2">
      <c r="A274" s="8">
        <v>399</v>
      </c>
      <c r="B274" s="7" t="s">
        <v>99</v>
      </c>
      <c r="C274" s="17">
        <v>6.4640743622030412E-3</v>
      </c>
      <c r="D274" s="9"/>
      <c r="E274" s="9"/>
      <c r="F274" s="9"/>
      <c r="G274" s="9"/>
      <c r="H274" s="9"/>
      <c r="I274" s="9"/>
      <c r="J274" s="9"/>
      <c r="K274" s="9">
        <v>127.23903440197687</v>
      </c>
      <c r="L274" s="9"/>
      <c r="M274" s="9">
        <v>440.4904796262004</v>
      </c>
      <c r="N274" s="9">
        <v>72.034111853981543</v>
      </c>
      <c r="O274" s="9">
        <v>368.04452588854139</v>
      </c>
      <c r="P274" s="9">
        <v>485.21342303570765</v>
      </c>
      <c r="Q274" s="9">
        <v>47.064483047347309</v>
      </c>
      <c r="R274" s="9"/>
      <c r="S274" s="9"/>
      <c r="T274" s="9"/>
      <c r="U274" s="9"/>
      <c r="V274" s="10"/>
      <c r="W274" s="52">
        <v>3.6920295899205542E-6</v>
      </c>
      <c r="X274" s="10"/>
      <c r="Y274" s="11"/>
      <c r="Z274" s="12">
        <v>1540.0925256201469</v>
      </c>
    </row>
    <row r="275" spans="1:26" x14ac:dyDescent="0.2">
      <c r="A275" s="8">
        <v>400</v>
      </c>
      <c r="B275" s="7" t="s">
        <v>100</v>
      </c>
      <c r="C275" s="8">
        <v>1796.762738163563</v>
      </c>
      <c r="D275" s="9">
        <v>39.459999994120004</v>
      </c>
      <c r="E275" s="9"/>
      <c r="F275" s="9"/>
      <c r="G275" s="9"/>
      <c r="H275" s="9"/>
      <c r="I275" s="9"/>
      <c r="J275" s="9"/>
      <c r="K275" s="9">
        <v>4047.7439535681965</v>
      </c>
      <c r="L275" s="9">
        <v>318.53273658446767</v>
      </c>
      <c r="M275" s="9">
        <v>37110.701938081482</v>
      </c>
      <c r="N275" s="9">
        <v>1242.7407228437153</v>
      </c>
      <c r="O275" s="9">
        <v>2648.6447682106691</v>
      </c>
      <c r="P275" s="9">
        <v>9121.221089247756</v>
      </c>
      <c r="Q275" s="9">
        <v>188.25793218938924</v>
      </c>
      <c r="R275" s="9">
        <v>653.13169701495246</v>
      </c>
      <c r="S275" s="9"/>
      <c r="T275" s="9"/>
      <c r="U275" s="9"/>
      <c r="V275" s="10"/>
      <c r="W275" s="13">
        <v>1.3154865603520685</v>
      </c>
      <c r="X275" s="10"/>
      <c r="Y275" s="11">
        <v>25.879689535570602</v>
      </c>
      <c r="Z275" s="12">
        <v>57194.392751994223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504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504</v>
      </c>
    </row>
    <row r="278" spans="1:26" x14ac:dyDescent="0.2">
      <c r="A278" s="8">
        <v>403</v>
      </c>
      <c r="B278" s="7" t="s">
        <v>101</v>
      </c>
      <c r="C278" s="17">
        <v>4.3033678677258302E-3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4.3033678677258302E-3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124.10018523643109</v>
      </c>
      <c r="D280" s="9">
        <v>47.9999999996</v>
      </c>
      <c r="E280" s="9">
        <v>44.030771224869518</v>
      </c>
      <c r="F280" s="9"/>
      <c r="G280" s="9"/>
      <c r="H280" s="9">
        <v>27.405722483917259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30214.036552777558</v>
      </c>
      <c r="W280" s="10"/>
      <c r="X280" s="10"/>
      <c r="Y280" s="11"/>
      <c r="Z280" s="12">
        <v>30457.573231722374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4814.7688974306693</v>
      </c>
      <c r="D282" s="9">
        <v>40843.824998046512</v>
      </c>
      <c r="E282" s="9">
        <v>18.428004225961779</v>
      </c>
      <c r="F282" s="9"/>
      <c r="G282" s="9"/>
      <c r="H282" s="9"/>
      <c r="I282" s="9">
        <v>248105.27185600999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8969.1142685311916</v>
      </c>
      <c r="X282" s="10"/>
      <c r="Y282" s="11"/>
      <c r="Z282" s="12">
        <v>302751.40802424436</v>
      </c>
    </row>
    <row r="283" spans="1:26" ht="40.5" customHeight="1" x14ac:dyDescent="0.2">
      <c r="A283" s="8">
        <v>408</v>
      </c>
      <c r="B283" s="7" t="s">
        <v>438</v>
      </c>
      <c r="C283" s="8">
        <v>20.885989507009143</v>
      </c>
      <c r="D283" s="9">
        <v>17735.999999018939</v>
      </c>
      <c r="E283" s="16">
        <v>2.242364359104795</v>
      </c>
      <c r="F283" s="9"/>
      <c r="G283" s="9"/>
      <c r="H283" s="9"/>
      <c r="I283" s="9">
        <v>95.2937630544412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36.795959308659185</v>
      </c>
      <c r="X283" s="10"/>
      <c r="Y283" s="11"/>
      <c r="Z283" s="12">
        <v>17891.218075248154</v>
      </c>
    </row>
    <row r="284" spans="1:26" ht="26" x14ac:dyDescent="0.2">
      <c r="A284" s="8">
        <v>409</v>
      </c>
      <c r="B284" s="7" t="s">
        <v>439</v>
      </c>
      <c r="C284" s="8">
        <v>85.145467065271049</v>
      </c>
      <c r="D284" s="9">
        <v>9696.3000002337449</v>
      </c>
      <c r="E284" s="31">
        <v>1.7606076463509489E-2</v>
      </c>
      <c r="F284" s="9"/>
      <c r="G284" s="9"/>
      <c r="H284" s="9"/>
      <c r="I284" s="9">
        <v>48574.238485794725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12008.842378793077</v>
      </c>
      <c r="X284" s="10"/>
      <c r="Y284" s="11"/>
      <c r="Z284" s="12">
        <v>70364.543937963288</v>
      </c>
    </row>
    <row r="285" spans="1:26" ht="40.5" customHeight="1" x14ac:dyDescent="0.2">
      <c r="A285" s="8">
        <v>410</v>
      </c>
      <c r="B285" s="7" t="s">
        <v>440</v>
      </c>
      <c r="C285" s="8">
        <v>104.21161009661867</v>
      </c>
      <c r="D285" s="9">
        <v>24263.679998848496</v>
      </c>
      <c r="E285" s="9">
        <v>41.1389276207818</v>
      </c>
      <c r="F285" s="9"/>
      <c r="G285" s="9"/>
      <c r="H285" s="9"/>
      <c r="I285" s="9">
        <v>640.75986092367475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37.192548374343062</v>
      </c>
      <c r="X285" s="10"/>
      <c r="Y285" s="11"/>
      <c r="Z285" s="12">
        <v>25086.982945863914</v>
      </c>
    </row>
    <row r="286" spans="1:26" x14ac:dyDescent="0.2">
      <c r="A286" s="8">
        <v>411</v>
      </c>
      <c r="B286" s="7" t="s">
        <v>103</v>
      </c>
      <c r="C286" s="8">
        <v>17813.540288511598</v>
      </c>
      <c r="D286" s="9"/>
      <c r="E286" s="9"/>
      <c r="F286" s="9">
        <v>287.4282666613139</v>
      </c>
      <c r="G286" s="9"/>
      <c r="H286" s="9"/>
      <c r="I286" s="9"/>
      <c r="J286" s="9"/>
      <c r="K286" s="9">
        <v>2175.2371282938807</v>
      </c>
      <c r="L286" s="9">
        <v>479.49357441329255</v>
      </c>
      <c r="M286" s="9">
        <v>17239.187532309799</v>
      </c>
      <c r="N286" s="9">
        <v>213.63529274251846</v>
      </c>
      <c r="O286" s="9">
        <v>13620.924106240254</v>
      </c>
      <c r="P286" s="9">
        <v>7724.4132846816583</v>
      </c>
      <c r="Q286" s="9">
        <v>564.77379656816765</v>
      </c>
      <c r="R286" s="9">
        <v>311.73904952480564</v>
      </c>
      <c r="S286" s="9"/>
      <c r="T286" s="9"/>
      <c r="U286" s="9"/>
      <c r="V286" s="10"/>
      <c r="W286" s="10">
        <v>20340.22644599936</v>
      </c>
      <c r="X286" s="10">
        <v>395.64460471353908</v>
      </c>
      <c r="Y286" s="20">
        <v>9.3343748468595269</v>
      </c>
      <c r="Z286" s="12">
        <v>81175.577745507035</v>
      </c>
    </row>
    <row r="287" spans="1:26" x14ac:dyDescent="0.2">
      <c r="A287" s="8">
        <v>412</v>
      </c>
      <c r="B287" s="7" t="s">
        <v>104</v>
      </c>
      <c r="C287" s="14">
        <v>4.8924409076821203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28.491981208533772</v>
      </c>
      <c r="W287" s="13">
        <v>4.7575093980710754</v>
      </c>
      <c r="X287" s="13">
        <v>3.062912965627727</v>
      </c>
      <c r="Y287" s="20">
        <v>1.9160032985616464</v>
      </c>
      <c r="Z287" s="12">
        <v>43.120847778476339</v>
      </c>
    </row>
    <row r="288" spans="1:26" x14ac:dyDescent="0.2">
      <c r="A288" s="8">
        <v>413</v>
      </c>
      <c r="B288" s="7" t="s">
        <v>105</v>
      </c>
      <c r="C288" s="14">
        <v>1.3997787084031319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1.3997787084031319</v>
      </c>
    </row>
    <row r="289" spans="1:26" x14ac:dyDescent="0.2">
      <c r="A289" s="8">
        <v>415</v>
      </c>
      <c r="B289" s="7" t="s">
        <v>106</v>
      </c>
      <c r="C289" s="8">
        <v>41.15957169260674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0.7633805059681974</v>
      </c>
      <c r="X289" s="10"/>
      <c r="Y289" s="11"/>
      <c r="Z289" s="12">
        <v>41.92295219857494</v>
      </c>
    </row>
    <row r="290" spans="1:26" x14ac:dyDescent="0.2">
      <c r="A290" s="8">
        <v>420</v>
      </c>
      <c r="B290" s="7" t="s">
        <v>107</v>
      </c>
      <c r="C290" s="8">
        <v>553.60869439849341</v>
      </c>
      <c r="D290" s="9"/>
      <c r="E290" s="9"/>
      <c r="F290" s="9">
        <v>193.53926858868957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2.0827694855250458</v>
      </c>
      <c r="X290" s="10"/>
      <c r="Y290" s="11"/>
      <c r="Z290" s="12">
        <v>749.23073247270804</v>
      </c>
    </row>
    <row r="291" spans="1:26" x14ac:dyDescent="0.2">
      <c r="A291" s="8">
        <v>422</v>
      </c>
      <c r="B291" s="7" t="s">
        <v>278</v>
      </c>
      <c r="C291" s="8"/>
      <c r="D291" s="9">
        <v>3878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3878</v>
      </c>
    </row>
    <row r="292" spans="1:26" x14ac:dyDescent="0.2">
      <c r="A292" s="8">
        <v>424</v>
      </c>
      <c r="B292" s="7" t="s">
        <v>441</v>
      </c>
      <c r="C292" s="8"/>
      <c r="D292" s="9">
        <v>880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880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550.00000000424996</v>
      </c>
      <c r="E294" s="9">
        <v>185.46092803690345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735.46092804115347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194.51318809947173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194.51318809947173</v>
      </c>
    </row>
    <row r="296" spans="1:26" x14ac:dyDescent="0.2">
      <c r="A296" s="8">
        <v>431</v>
      </c>
      <c r="B296" s="7" t="s">
        <v>282</v>
      </c>
      <c r="C296" s="8"/>
      <c r="D296" s="9">
        <v>1715.4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1715.4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32.069642750660677</v>
      </c>
      <c r="D299" s="9">
        <v>3808.2500000000005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0.11228104815564843</v>
      </c>
      <c r="X299" s="10"/>
      <c r="Y299" s="11"/>
      <c r="Z299" s="12">
        <v>3840.4319237988166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186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186</v>
      </c>
    </row>
    <row r="302" spans="1:26" x14ac:dyDescent="0.2">
      <c r="A302" s="8">
        <v>443</v>
      </c>
      <c r="B302" s="7" t="s">
        <v>285</v>
      </c>
      <c r="C302" s="8"/>
      <c r="D302" s="9">
        <v>181.5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181.5</v>
      </c>
    </row>
    <row r="303" spans="1:26" x14ac:dyDescent="0.2">
      <c r="A303" s="8">
        <v>444</v>
      </c>
      <c r="B303" s="7" t="s">
        <v>286</v>
      </c>
      <c r="C303" s="8"/>
      <c r="D303" s="9">
        <v>525.19999999999993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525.19999999999993</v>
      </c>
    </row>
    <row r="304" spans="1:26" x14ac:dyDescent="0.2">
      <c r="A304" s="8">
        <v>445</v>
      </c>
      <c r="B304" s="7" t="s">
        <v>287</v>
      </c>
      <c r="C304" s="8"/>
      <c r="D304" s="9">
        <v>1226.8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1226.8</v>
      </c>
    </row>
    <row r="305" spans="1:26" x14ac:dyDescent="0.2">
      <c r="A305" s="8">
        <v>446</v>
      </c>
      <c r="B305" s="7" t="s">
        <v>444</v>
      </c>
      <c r="C305" s="14">
        <v>5.7083582775216009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5.7083582775216009</v>
      </c>
    </row>
    <row r="306" spans="1:26" ht="27" customHeight="1" x14ac:dyDescent="0.2">
      <c r="A306" s="8">
        <v>448</v>
      </c>
      <c r="B306" s="7" t="s">
        <v>445</v>
      </c>
      <c r="C306" s="8">
        <v>66.999677948973243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1.8860002202204004E-2</v>
      </c>
      <c r="X306" s="10"/>
      <c r="Y306" s="11"/>
      <c r="Z306" s="12">
        <v>67.018537951175446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413.1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413.1</v>
      </c>
    </row>
    <row r="309" spans="1:26" x14ac:dyDescent="0.2">
      <c r="A309" s="8">
        <v>453</v>
      </c>
      <c r="B309" s="7" t="s">
        <v>109</v>
      </c>
      <c r="C309" s="14">
        <v>2.4283709197806953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160.70305337163057</v>
      </c>
      <c r="X309" s="10"/>
      <c r="Y309" s="51">
        <v>0.33277373840448726</v>
      </c>
      <c r="Z309" s="12">
        <v>163.46419802981575</v>
      </c>
    </row>
    <row r="310" spans="1:26" x14ac:dyDescent="0.2">
      <c r="A310" s="8">
        <v>456</v>
      </c>
      <c r="B310" s="7" t="s">
        <v>110</v>
      </c>
      <c r="C310" s="8"/>
      <c r="D310" s="9">
        <v>165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749.36220855797808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749.36220855797808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0.57585731940950458</v>
      </c>
      <c r="X313" s="10"/>
      <c r="Y313" s="11"/>
      <c r="Z313" s="23">
        <v>0.57585731940950458</v>
      </c>
    </row>
    <row r="314" spans="1:26" x14ac:dyDescent="0.2">
      <c r="A314" s="8">
        <v>460</v>
      </c>
      <c r="B314" s="7" t="s">
        <v>111</v>
      </c>
      <c r="C314" s="14">
        <v>2.0458629844418881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5.0599930975387831E-3</v>
      </c>
      <c r="X314" s="10"/>
      <c r="Y314" s="11"/>
      <c r="Z314" s="21">
        <v>2.0509229775394267</v>
      </c>
    </row>
    <row r="315" spans="1:26" x14ac:dyDescent="0.2">
      <c r="A315" s="8">
        <v>461</v>
      </c>
      <c r="B315" s="7" t="s">
        <v>112</v>
      </c>
      <c r="C315" s="14">
        <v>2.3060068473983688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1.6145235746368809</v>
      </c>
      <c r="X315" s="10"/>
      <c r="Y315" s="11"/>
      <c r="Z315" s="21">
        <v>3.9205304220352497</v>
      </c>
    </row>
    <row r="316" spans="1:26" x14ac:dyDescent="0.2">
      <c r="A316" s="8">
        <v>462</v>
      </c>
      <c r="B316" s="7" t="s">
        <v>132</v>
      </c>
      <c r="C316" s="17">
        <v>9.2950055550090935E-2</v>
      </c>
      <c r="D316" s="9">
        <v>105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105.09295005555009</v>
      </c>
    </row>
    <row r="317" spans="1:26" x14ac:dyDescent="0.2">
      <c r="A317" s="8">
        <v>468</v>
      </c>
      <c r="B317" s="7" t="s">
        <v>448</v>
      </c>
      <c r="C317" s="8"/>
      <c r="D317" s="9">
        <v>32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>
        <v>32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516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516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1.1850635224153467E-3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1.5733999452188136E-2</v>
      </c>
      <c r="X322" s="10"/>
      <c r="Y322" s="11"/>
      <c r="Z322" s="18">
        <v>1.6919062974603483E-2</v>
      </c>
    </row>
    <row r="323" spans="1:26" x14ac:dyDescent="0.2">
      <c r="A323" s="8">
        <v>522</v>
      </c>
      <c r="B323" s="7" t="s">
        <v>293</v>
      </c>
      <c r="C323" s="30">
        <v>0.48732638269623035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6.3293883477559145</v>
      </c>
      <c r="X323" s="10"/>
      <c r="Y323" s="11"/>
      <c r="Z323" s="21">
        <v>6.8167147304521452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0.45037933536289915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7.6419381480966067E-2</v>
      </c>
      <c r="X326" s="10"/>
      <c r="Y326" s="11"/>
      <c r="Z326" s="23">
        <v>0.52679871684386526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1.0202104124170766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6.4471564480411362E-3</v>
      </c>
      <c r="X329" s="10"/>
      <c r="Y329" s="11"/>
      <c r="Z329" s="21">
        <v>1.0266575688651176</v>
      </c>
    </row>
    <row r="330" spans="1:26" x14ac:dyDescent="0.2">
      <c r="A330" s="8">
        <v>565</v>
      </c>
      <c r="B330" s="7" t="s">
        <v>134</v>
      </c>
      <c r="C330" s="30">
        <v>0.1215517699369677</v>
      </c>
      <c r="D330" s="9">
        <v>377.99999993700004</v>
      </c>
      <c r="E330" s="55">
        <v>7.654815853699779E-4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378.12231718852235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6.3240975577393541E-2</v>
      </c>
      <c r="D332" s="9"/>
      <c r="E332" s="9">
        <v>235.89537225514349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235.95861323072089</v>
      </c>
    </row>
    <row r="333" spans="1:26" x14ac:dyDescent="0.2">
      <c r="A333" s="8">
        <v>568</v>
      </c>
      <c r="B333" s="7" t="s">
        <v>135</v>
      </c>
      <c r="C333" s="14">
        <v>7.9953873786796041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1.0577864227863561E-3</v>
      </c>
      <c r="X333" s="10"/>
      <c r="Y333" s="11"/>
      <c r="Z333" s="21">
        <v>7.9964451651023909</v>
      </c>
    </row>
    <row r="334" spans="1:26" x14ac:dyDescent="0.2">
      <c r="A334" s="8">
        <v>569</v>
      </c>
      <c r="B334" s="7" t="s">
        <v>296</v>
      </c>
      <c r="C334" s="17">
        <v>5.9661605157998046E-3</v>
      </c>
      <c r="D334" s="9">
        <v>1300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1300.0059661605158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1.1927479961414001E-3</v>
      </c>
      <c r="D336" s="9">
        <v>2560.1999999999998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4.2525396361146836E-5</v>
      </c>
      <c r="X336" s="10"/>
      <c r="Y336" s="11"/>
      <c r="Z336" s="12">
        <v>2560.2012352733927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34.267154552848453</v>
      </c>
      <c r="D339" s="9">
        <v>72.3</v>
      </c>
      <c r="E339" s="9"/>
      <c r="F339" s="9"/>
      <c r="G339" s="9"/>
      <c r="H339" s="9"/>
      <c r="I339" s="9">
        <v>12732.921947699004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4801.1944808295439</v>
      </c>
      <c r="X339" s="10"/>
      <c r="Y339" s="11"/>
      <c r="Z339" s="12">
        <v>17640.683583081394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2754.2503540164339</v>
      </c>
      <c r="D341" s="9"/>
      <c r="E341" s="9"/>
      <c r="F341" s="9"/>
      <c r="G341" s="9"/>
      <c r="H341" s="9"/>
      <c r="I341" s="9">
        <v>10888.798949522143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409.07897866924998</v>
      </c>
      <c r="X341" s="10"/>
      <c r="Y341" s="11"/>
      <c r="Z341" s="12">
        <v>14052.128282207826</v>
      </c>
    </row>
    <row r="342" spans="1:26" ht="91" x14ac:dyDescent="0.2">
      <c r="A342" s="8">
        <v>577</v>
      </c>
      <c r="B342" s="7" t="s">
        <v>463</v>
      </c>
      <c r="C342" s="8">
        <v>1973.2064582784189</v>
      </c>
      <c r="D342" s="16">
        <v>1.3</v>
      </c>
      <c r="E342" s="9"/>
      <c r="F342" s="9"/>
      <c r="G342" s="9"/>
      <c r="H342" s="9"/>
      <c r="I342" s="9">
        <v>1330.8877716298273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692.79078659756078</v>
      </c>
      <c r="X342" s="10"/>
      <c r="Y342" s="11"/>
      <c r="Z342" s="12">
        <v>3998.1850165058072</v>
      </c>
    </row>
    <row r="343" spans="1:26" ht="135" customHeight="1" x14ac:dyDescent="0.2">
      <c r="A343" s="8">
        <v>578</v>
      </c>
      <c r="B343" s="7" t="s">
        <v>464</v>
      </c>
      <c r="C343" s="8">
        <v>191.99638916101017</v>
      </c>
      <c r="D343" s="9">
        <v>2464.6723998657749</v>
      </c>
      <c r="E343" s="9"/>
      <c r="F343" s="9"/>
      <c r="G343" s="9"/>
      <c r="H343" s="9"/>
      <c r="I343" s="9">
        <v>1970.3251354115714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769.4757028267943</v>
      </c>
      <c r="X343" s="10"/>
      <c r="Y343" s="11"/>
      <c r="Z343" s="12">
        <v>5396.4696272651508</v>
      </c>
    </row>
    <row r="344" spans="1:26" ht="94.5" customHeight="1" x14ac:dyDescent="0.2">
      <c r="A344" s="8">
        <v>579</v>
      </c>
      <c r="B344" s="7" t="s">
        <v>465</v>
      </c>
      <c r="C344" s="8">
        <v>58.861896018825746</v>
      </c>
      <c r="D344" s="9"/>
      <c r="E344" s="9"/>
      <c r="F344" s="9"/>
      <c r="G344" s="9"/>
      <c r="H344" s="9"/>
      <c r="I344" s="9">
        <v>310.76572666645478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105.53799046480192</v>
      </c>
      <c r="X344" s="10"/>
      <c r="Y344" s="11"/>
      <c r="Z344" s="12">
        <v>475.16561315008244</v>
      </c>
    </row>
    <row r="345" spans="1:26" ht="67.5" customHeight="1" x14ac:dyDescent="0.2">
      <c r="A345" s="8">
        <v>580</v>
      </c>
      <c r="B345" s="7" t="s">
        <v>466</v>
      </c>
      <c r="C345" s="17">
        <v>1.5401359082953208E-2</v>
      </c>
      <c r="D345" s="9">
        <v>14505.633332589865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39502.724046139541</v>
      </c>
      <c r="X345" s="10"/>
      <c r="Y345" s="11"/>
      <c r="Z345" s="12">
        <v>54008.372780088488</v>
      </c>
    </row>
    <row r="346" spans="1:26" ht="39" x14ac:dyDescent="0.2">
      <c r="A346" s="8">
        <v>581</v>
      </c>
      <c r="B346" s="7" t="s">
        <v>467</v>
      </c>
      <c r="C346" s="8">
        <v>175.47702613047741</v>
      </c>
      <c r="D346" s="9"/>
      <c r="E346" s="31">
        <v>1.8110969079089712E-2</v>
      </c>
      <c r="F346" s="9"/>
      <c r="G346" s="9"/>
      <c r="H346" s="9"/>
      <c r="I346" s="9">
        <v>926.34598948197061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269.62065192607656</v>
      </c>
      <c r="X346" s="10"/>
      <c r="Y346" s="11"/>
      <c r="Z346" s="12">
        <v>1371.4617785076036</v>
      </c>
    </row>
    <row r="347" spans="1:26" x14ac:dyDescent="0.2">
      <c r="A347" s="8">
        <v>582</v>
      </c>
      <c r="B347" s="7" t="s">
        <v>298</v>
      </c>
      <c r="C347" s="8"/>
      <c r="D347" s="9">
        <v>319.39999996400002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319.39999996400002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6.9938965496109493E-2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6.9938965496109493E-2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5.9661605157998046E-3</v>
      </c>
      <c r="D350" s="16">
        <v>1.2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1.2059661605157999</v>
      </c>
    </row>
    <row r="351" spans="1:26" x14ac:dyDescent="0.2">
      <c r="A351" s="8">
        <v>586</v>
      </c>
      <c r="B351" s="7" t="s">
        <v>300</v>
      </c>
      <c r="C351" s="8"/>
      <c r="D351" s="9">
        <v>412.2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412.2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1.6585965474866016E-2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0.14705349086332392</v>
      </c>
      <c r="X353" s="10"/>
      <c r="Y353" s="11"/>
      <c r="Z353" s="23">
        <v>0.16363945633818994</v>
      </c>
    </row>
    <row r="354" spans="1:26" x14ac:dyDescent="0.2">
      <c r="A354" s="8">
        <v>589</v>
      </c>
      <c r="B354" s="7" t="s">
        <v>301</v>
      </c>
      <c r="C354" s="8"/>
      <c r="D354" s="9">
        <v>1517.9999999250001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1517.9999999250001</v>
      </c>
    </row>
    <row r="355" spans="1:26" x14ac:dyDescent="0.2">
      <c r="A355" s="8">
        <v>590</v>
      </c>
      <c r="B355" s="7" t="s">
        <v>137</v>
      </c>
      <c r="C355" s="14">
        <v>1.6717181765271052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1.6717181765271052</v>
      </c>
    </row>
    <row r="356" spans="1:26" x14ac:dyDescent="0.2">
      <c r="A356" s="8">
        <v>591</v>
      </c>
      <c r="B356" s="7" t="s">
        <v>138</v>
      </c>
      <c r="C356" s="30">
        <v>0.35916286305114831</v>
      </c>
      <c r="D356" s="9"/>
      <c r="E356" s="9"/>
      <c r="F356" s="9"/>
      <c r="G356" s="9">
        <v>319.27818602567294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319.63734888872409</v>
      </c>
    </row>
    <row r="357" spans="1:26" x14ac:dyDescent="0.2">
      <c r="A357" s="8">
        <v>592</v>
      </c>
      <c r="B357" s="7" t="s">
        <v>302</v>
      </c>
      <c r="C357" s="8"/>
      <c r="D357" s="9">
        <v>535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535</v>
      </c>
    </row>
    <row r="358" spans="1:26" ht="26" x14ac:dyDescent="0.2">
      <c r="A358" s="8">
        <v>593</v>
      </c>
      <c r="B358" s="7" t="s">
        <v>471</v>
      </c>
      <c r="C358" s="30">
        <v>0.34719966026605642</v>
      </c>
      <c r="D358" s="9"/>
      <c r="E358" s="9"/>
      <c r="F358" s="9"/>
      <c r="G358" s="9"/>
      <c r="H358" s="9"/>
      <c r="I358" s="9">
        <v>447.53640742568342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178.57198108946278</v>
      </c>
      <c r="X358" s="10"/>
      <c r="Y358" s="11"/>
      <c r="Z358" s="12">
        <v>626.45558817541223</v>
      </c>
    </row>
    <row r="359" spans="1:26" x14ac:dyDescent="0.2">
      <c r="A359" s="8">
        <v>594</v>
      </c>
      <c r="B359" s="7" t="s">
        <v>303</v>
      </c>
      <c r="C359" s="8">
        <v>4407.8045036574867</v>
      </c>
      <c r="D359" s="9"/>
      <c r="E359" s="9"/>
      <c r="F359" s="9"/>
      <c r="G359" s="9">
        <v>2700.2822992888841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0.35879836355166073</v>
      </c>
      <c r="X359" s="10"/>
      <c r="Y359" s="11"/>
      <c r="Z359" s="12">
        <v>7108.4456013099225</v>
      </c>
    </row>
    <row r="360" spans="1:26" ht="26" x14ac:dyDescent="0.2">
      <c r="A360" s="8">
        <v>595</v>
      </c>
      <c r="B360" s="7" t="s">
        <v>139</v>
      </c>
      <c r="C360" s="8">
        <v>292.82702121466701</v>
      </c>
      <c r="D360" s="9">
        <v>27.900000000344995</v>
      </c>
      <c r="E360" s="9"/>
      <c r="F360" s="9"/>
      <c r="G360" s="9"/>
      <c r="H360" s="9"/>
      <c r="I360" s="9">
        <v>5181.644559776536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18029.727647321652</v>
      </c>
      <c r="X360" s="10"/>
      <c r="Y360" s="11"/>
      <c r="Z360" s="12">
        <v>23532.0992283132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27.994624283091504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27.994624283091504</v>
      </c>
    </row>
    <row r="362" spans="1:26" ht="26" x14ac:dyDescent="0.2">
      <c r="A362" s="8">
        <v>597</v>
      </c>
      <c r="B362" s="7" t="s">
        <v>472</v>
      </c>
      <c r="C362" s="30">
        <v>0.18279770054712013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3.5157161399492647E-3</v>
      </c>
      <c r="X362" s="10"/>
      <c r="Y362" s="11"/>
      <c r="Z362" s="23">
        <v>0.18631341668706941</v>
      </c>
    </row>
    <row r="363" spans="1:26" ht="27" customHeight="1" x14ac:dyDescent="0.2">
      <c r="A363" s="8">
        <v>598</v>
      </c>
      <c r="B363" s="7" t="s">
        <v>140</v>
      </c>
      <c r="C363" s="8">
        <v>6485.872412574904</v>
      </c>
      <c r="D363" s="9">
        <v>179.99999999159999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88467.760405607609</v>
      </c>
      <c r="X363" s="10"/>
      <c r="Y363" s="11"/>
      <c r="Z363" s="12">
        <v>95133.632818174112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82.317496962986709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1.3250492050092721E-2</v>
      </c>
      <c r="X366" s="10"/>
      <c r="Y366" s="11"/>
      <c r="Z366" s="12">
        <v>82.3307474550368</v>
      </c>
    </row>
    <row r="367" spans="1:26" ht="39" x14ac:dyDescent="0.2">
      <c r="A367" s="8">
        <v>602</v>
      </c>
      <c r="B367" s="7" t="s">
        <v>474</v>
      </c>
      <c r="C367" s="30">
        <v>0.53983685659172742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0.53983685659172742</v>
      </c>
    </row>
    <row r="368" spans="1:26" x14ac:dyDescent="0.2">
      <c r="A368" s="8">
        <v>603</v>
      </c>
      <c r="B368" s="7" t="s">
        <v>143</v>
      </c>
      <c r="C368" s="14">
        <v>6.3760647577496989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71.91005117050122</v>
      </c>
      <c r="X368" s="10"/>
      <c r="Y368" s="11"/>
      <c r="Z368" s="12">
        <v>78.286115928250922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1.8801035849180525</v>
      </c>
      <c r="D370" s="9">
        <v>58009.919999678779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58011.800103263697</v>
      </c>
    </row>
    <row r="371" spans="1:26" x14ac:dyDescent="0.2">
      <c r="A371" s="8">
        <v>606</v>
      </c>
      <c r="B371" s="7" t="s">
        <v>305</v>
      </c>
      <c r="C371" s="8"/>
      <c r="D371" s="9">
        <v>635.25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635.25</v>
      </c>
    </row>
    <row r="372" spans="1:26" x14ac:dyDescent="0.2">
      <c r="A372" s="8">
        <v>607</v>
      </c>
      <c r="B372" s="7" t="s">
        <v>477</v>
      </c>
      <c r="C372" s="8"/>
      <c r="D372" s="9">
        <v>1258.5000000000002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1258.5000000000002</v>
      </c>
    </row>
    <row r="373" spans="1:26" x14ac:dyDescent="0.2">
      <c r="A373" s="8">
        <v>608</v>
      </c>
      <c r="B373" s="7" t="s">
        <v>306</v>
      </c>
      <c r="C373" s="8"/>
      <c r="D373" s="9">
        <v>1140.69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1140.69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658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7.1593740526176797</v>
      </c>
      <c r="X375" s="10"/>
      <c r="Y375" s="11"/>
      <c r="Z375" s="12">
        <v>665.15937405261764</v>
      </c>
    </row>
    <row r="376" spans="1:26" x14ac:dyDescent="0.2">
      <c r="A376" s="8">
        <v>611</v>
      </c>
      <c r="B376" s="7" t="s">
        <v>309</v>
      </c>
      <c r="C376" s="17">
        <v>3.5796963094798834E-3</v>
      </c>
      <c r="D376" s="9">
        <v>2742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2742.0035796963093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487.1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487.1</v>
      </c>
    </row>
    <row r="379" spans="1:26" x14ac:dyDescent="0.2">
      <c r="A379" s="8">
        <v>614</v>
      </c>
      <c r="B379" s="7" t="s">
        <v>311</v>
      </c>
      <c r="C379" s="8"/>
      <c r="D379" s="9">
        <v>531.70000000000005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531.70000000000005</v>
      </c>
    </row>
    <row r="380" spans="1:26" x14ac:dyDescent="0.2">
      <c r="A380" s="8">
        <v>615</v>
      </c>
      <c r="B380" s="7" t="s">
        <v>312</v>
      </c>
      <c r="C380" s="8"/>
      <c r="D380" s="9">
        <v>741.50999996949986</v>
      </c>
      <c r="E380" s="9">
        <v>13.487613166227989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754.99761313572787</v>
      </c>
    </row>
    <row r="381" spans="1:26" x14ac:dyDescent="0.2">
      <c r="A381" s="8">
        <v>616</v>
      </c>
      <c r="B381" s="7" t="s">
        <v>313</v>
      </c>
      <c r="C381" s="8"/>
      <c r="D381" s="9">
        <v>1150.957999964</v>
      </c>
      <c r="E381" s="9">
        <v>35.891678104304304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1186.8496780683042</v>
      </c>
    </row>
    <row r="382" spans="1:26" x14ac:dyDescent="0.2">
      <c r="A382" s="8">
        <v>617</v>
      </c>
      <c r="B382" s="7" t="s">
        <v>314</v>
      </c>
      <c r="C382" s="8"/>
      <c r="D382" s="9">
        <v>1812.25</v>
      </c>
      <c r="E382" s="16">
        <v>1.5233083548862558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1813.7733083548862</v>
      </c>
    </row>
    <row r="383" spans="1:26" x14ac:dyDescent="0.2">
      <c r="A383" s="8">
        <v>618</v>
      </c>
      <c r="B383" s="7" t="s">
        <v>315</v>
      </c>
      <c r="C383" s="8"/>
      <c r="D383" s="9">
        <v>429.70000000100003</v>
      </c>
      <c r="E383" s="9">
        <v>216.07707999189586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645.77707999289589</v>
      </c>
    </row>
    <row r="384" spans="1:26" x14ac:dyDescent="0.2">
      <c r="A384" s="8">
        <v>619</v>
      </c>
      <c r="B384" s="7" t="s">
        <v>316</v>
      </c>
      <c r="C384" s="8"/>
      <c r="D384" s="9">
        <v>258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258</v>
      </c>
    </row>
    <row r="385" spans="1:26" x14ac:dyDescent="0.2">
      <c r="A385" s="8">
        <v>620</v>
      </c>
      <c r="B385" s="7" t="s">
        <v>317</v>
      </c>
      <c r="C385" s="8"/>
      <c r="D385" s="9">
        <v>299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299</v>
      </c>
    </row>
    <row r="386" spans="1:26" x14ac:dyDescent="0.2">
      <c r="A386" s="8">
        <v>621</v>
      </c>
      <c r="B386" s="7" t="s">
        <v>318</v>
      </c>
      <c r="C386" s="8"/>
      <c r="D386" s="9">
        <v>546.5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546.5</v>
      </c>
    </row>
    <row r="387" spans="1:26" x14ac:dyDescent="0.2">
      <c r="A387" s="8">
        <v>622</v>
      </c>
      <c r="B387" s="7" t="s">
        <v>319</v>
      </c>
      <c r="C387" s="17">
        <v>1.1932321031599611E-3</v>
      </c>
      <c r="D387" s="9">
        <v>1830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1830.0011932321031</v>
      </c>
    </row>
    <row r="388" spans="1:26" x14ac:dyDescent="0.2">
      <c r="A388" s="8">
        <v>623</v>
      </c>
      <c r="B388" s="7" t="s">
        <v>144</v>
      </c>
      <c r="C388" s="17">
        <v>3.5796963094798838E-3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3.5796963094798838E-3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4.3092299343634117</v>
      </c>
      <c r="D391" s="9"/>
      <c r="E391" s="16">
        <v>1.1408737548354149</v>
      </c>
      <c r="F391" s="9"/>
      <c r="G391" s="9"/>
      <c r="H391" s="9"/>
      <c r="I391" s="9">
        <v>88.999551033340396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14.312339056906037</v>
      </c>
      <c r="X391" s="10"/>
      <c r="Y391" s="11"/>
      <c r="Z391" s="12">
        <v>108.76199377944526</v>
      </c>
    </row>
    <row r="392" spans="1:26" x14ac:dyDescent="0.2">
      <c r="A392" s="8">
        <v>627</v>
      </c>
      <c r="B392" s="7" t="s">
        <v>148</v>
      </c>
      <c r="C392" s="8">
        <v>353.79585683878781</v>
      </c>
      <c r="D392" s="9">
        <v>130</v>
      </c>
      <c r="E392" s="9">
        <v>113.57288310177488</v>
      </c>
      <c r="F392" s="9"/>
      <c r="G392" s="9">
        <v>407.45594591643231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0.43135309545767636</v>
      </c>
      <c r="X392" s="10"/>
      <c r="Y392" s="11"/>
      <c r="Z392" s="12">
        <v>1005.2560389524527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22645.090381444359</v>
      </c>
      <c r="D394" s="9"/>
      <c r="E394" s="9"/>
      <c r="F394" s="9"/>
      <c r="G394" s="9"/>
      <c r="H394" s="9"/>
      <c r="I394" s="9"/>
      <c r="J394" s="9"/>
      <c r="K394" s="9">
        <v>368.25271831626014</v>
      </c>
      <c r="L394" s="9"/>
      <c r="M394" s="9">
        <v>2163.1775797173054</v>
      </c>
      <c r="N394" s="9"/>
      <c r="O394" s="9">
        <v>79.465194062273696</v>
      </c>
      <c r="P394" s="9"/>
      <c r="Q394" s="9"/>
      <c r="R394" s="9"/>
      <c r="S394" s="9"/>
      <c r="T394" s="9"/>
      <c r="U394" s="9"/>
      <c r="V394" s="10"/>
      <c r="W394" s="10">
        <v>30.38216281089586</v>
      </c>
      <c r="X394" s="10"/>
      <c r="Y394" s="11"/>
      <c r="Z394" s="12">
        <v>25286.368036351098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7.3162535023582089</v>
      </c>
      <c r="X395" s="10"/>
      <c r="Y395" s="11"/>
      <c r="Z395" s="21">
        <v>7.3162535023582089</v>
      </c>
    </row>
    <row r="396" spans="1:26" x14ac:dyDescent="0.2">
      <c r="A396" s="8">
        <v>631</v>
      </c>
      <c r="B396" s="7" t="s">
        <v>150</v>
      </c>
      <c r="C396" s="14">
        <v>4.9685984137330017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4.2412763153433918E-2</v>
      </c>
      <c r="X396" s="10"/>
      <c r="Y396" s="11"/>
      <c r="Z396" s="21">
        <v>5.011011176886436</v>
      </c>
    </row>
    <row r="397" spans="1:26" x14ac:dyDescent="0.2">
      <c r="A397" s="8">
        <v>632</v>
      </c>
      <c r="B397" s="7" t="s">
        <v>481</v>
      </c>
      <c r="C397" s="14">
        <v>8.2152800459905464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8.2152800459905464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2.1686746987951806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2.1686746987951806</v>
      </c>
    </row>
    <row r="399" spans="1:26" x14ac:dyDescent="0.2">
      <c r="A399" s="8">
        <v>634</v>
      </c>
      <c r="B399" s="7" t="s">
        <v>320</v>
      </c>
      <c r="C399" s="8"/>
      <c r="D399" s="9">
        <v>2170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2170</v>
      </c>
    </row>
    <row r="400" spans="1:26" x14ac:dyDescent="0.2">
      <c r="A400" s="8">
        <v>635</v>
      </c>
      <c r="B400" s="7" t="s">
        <v>321</v>
      </c>
      <c r="C400" s="8"/>
      <c r="D400" s="9">
        <v>193.8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193.8</v>
      </c>
    </row>
    <row r="401" spans="1:26" x14ac:dyDescent="0.2">
      <c r="A401" s="8">
        <v>636</v>
      </c>
      <c r="B401" s="7" t="s">
        <v>322</v>
      </c>
      <c r="C401" s="8"/>
      <c r="D401" s="9">
        <v>2500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2500</v>
      </c>
    </row>
    <row r="402" spans="1:26" x14ac:dyDescent="0.2">
      <c r="A402" s="8">
        <v>637</v>
      </c>
      <c r="B402" s="7" t="s">
        <v>323</v>
      </c>
      <c r="C402" s="8"/>
      <c r="D402" s="9">
        <v>25.8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25.8</v>
      </c>
    </row>
    <row r="403" spans="1:26" x14ac:dyDescent="0.2">
      <c r="A403" s="8">
        <v>638</v>
      </c>
      <c r="B403" s="7" t="s">
        <v>324</v>
      </c>
      <c r="C403" s="8"/>
      <c r="D403" s="9">
        <v>537.5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537.5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431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431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12.958253075736117</v>
      </c>
      <c r="D407" s="9"/>
      <c r="E407" s="9"/>
      <c r="F407" s="9"/>
      <c r="G407" s="9"/>
      <c r="H407" s="9"/>
      <c r="I407" s="9">
        <v>4736.0987353944101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435.7966230619877</v>
      </c>
      <c r="X407" s="10"/>
      <c r="Y407" s="11"/>
      <c r="Z407" s="12">
        <v>5184.853611532134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841.1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841.1</v>
      </c>
    </row>
    <row r="411" spans="1:26" x14ac:dyDescent="0.2">
      <c r="A411" s="8">
        <v>646</v>
      </c>
      <c r="B411" s="7" t="s">
        <v>329</v>
      </c>
      <c r="C411" s="8"/>
      <c r="D411" s="9">
        <v>5669.8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5669.8</v>
      </c>
    </row>
    <row r="412" spans="1:26" x14ac:dyDescent="0.2">
      <c r="A412" s="8">
        <v>647</v>
      </c>
      <c r="B412" s="7" t="s">
        <v>330</v>
      </c>
      <c r="C412" s="8"/>
      <c r="D412" s="9">
        <v>774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774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167.49999998600001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167.49999998600001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7.8055128797110129E-2</v>
      </c>
      <c r="D418" s="9">
        <v>2765.3999999099196</v>
      </c>
      <c r="E418" s="9">
        <v>211.50115131850129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1.7720384049083281E-2</v>
      </c>
      <c r="X418" s="10"/>
      <c r="Y418" s="11"/>
      <c r="Z418" s="12">
        <v>2976.9969267412671</v>
      </c>
    </row>
    <row r="419" spans="1:26" x14ac:dyDescent="0.2">
      <c r="A419" s="8">
        <v>654</v>
      </c>
      <c r="B419" s="7" t="s">
        <v>334</v>
      </c>
      <c r="C419" s="8"/>
      <c r="D419" s="9">
        <v>300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300</v>
      </c>
    </row>
    <row r="420" spans="1:26" x14ac:dyDescent="0.2">
      <c r="A420" s="8">
        <v>655</v>
      </c>
      <c r="B420" s="7" t="s">
        <v>335</v>
      </c>
      <c r="C420" s="30">
        <v>0.18732122219796857</v>
      </c>
      <c r="D420" s="9">
        <v>1061.9499999600002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0.36824301635940376</v>
      </c>
      <c r="X420" s="10"/>
      <c r="Y420" s="11"/>
      <c r="Z420" s="12">
        <v>1062.5055641985577</v>
      </c>
    </row>
    <row r="421" spans="1:26" x14ac:dyDescent="0.2">
      <c r="A421" s="8">
        <v>656</v>
      </c>
      <c r="B421" s="7" t="s">
        <v>336</v>
      </c>
      <c r="C421" s="17">
        <v>1.1921670677191268E-3</v>
      </c>
      <c r="D421" s="9">
        <v>1417.4</v>
      </c>
      <c r="E421" s="16">
        <v>9.2878942679280883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1426.6890864349959</v>
      </c>
    </row>
    <row r="422" spans="1:26" x14ac:dyDescent="0.2">
      <c r="A422" s="8">
        <v>657</v>
      </c>
      <c r="B422" s="7" t="s">
        <v>337</v>
      </c>
      <c r="C422" s="8"/>
      <c r="D422" s="9">
        <v>615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615</v>
      </c>
    </row>
    <row r="423" spans="1:26" x14ac:dyDescent="0.2">
      <c r="A423" s="8">
        <v>658</v>
      </c>
      <c r="B423" s="7" t="s">
        <v>338</v>
      </c>
      <c r="C423" s="8"/>
      <c r="D423" s="9">
        <v>62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62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3.5796963094798834E-3</v>
      </c>
      <c r="D425" s="9">
        <v>331.99999999459999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332.00357969090948</v>
      </c>
    </row>
    <row r="426" spans="1:26" x14ac:dyDescent="0.2">
      <c r="A426" s="8">
        <v>661</v>
      </c>
      <c r="B426" s="7" t="s">
        <v>489</v>
      </c>
      <c r="C426" s="14">
        <v>1.5595543588300687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1.5595543588300687</v>
      </c>
    </row>
    <row r="427" spans="1:26" x14ac:dyDescent="0.2">
      <c r="A427" s="8">
        <v>662</v>
      </c>
      <c r="B427" s="7" t="s">
        <v>341</v>
      </c>
      <c r="C427" s="8"/>
      <c r="D427" s="9">
        <v>437.78999999999996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437.78999999999996</v>
      </c>
    </row>
    <row r="428" spans="1:26" x14ac:dyDescent="0.2">
      <c r="A428" s="8">
        <v>663</v>
      </c>
      <c r="B428" s="7" t="s">
        <v>342</v>
      </c>
      <c r="C428" s="8"/>
      <c r="D428" s="9">
        <v>129.9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129.9</v>
      </c>
    </row>
    <row r="429" spans="1:26" ht="26" x14ac:dyDescent="0.2">
      <c r="A429" s="8">
        <v>664</v>
      </c>
      <c r="B429" s="7" t="s">
        <v>490</v>
      </c>
      <c r="C429" s="30">
        <v>0.41844332080428043</v>
      </c>
      <c r="D429" s="9"/>
      <c r="E429" s="55">
        <v>1.5309631707399556E-4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0.41859641712135442</v>
      </c>
    </row>
    <row r="430" spans="1:26" x14ac:dyDescent="0.2">
      <c r="A430" s="8">
        <v>665</v>
      </c>
      <c r="B430" s="7" t="s">
        <v>151</v>
      </c>
      <c r="C430" s="30">
        <v>0.33373619166600077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0.33373619166600077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1.1921268055932235E-2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1.1921268055932235E-2</v>
      </c>
    </row>
    <row r="433" spans="1:26" x14ac:dyDescent="0.2">
      <c r="A433" s="8">
        <v>668</v>
      </c>
      <c r="B433" s="7" t="s">
        <v>154</v>
      </c>
      <c r="C433" s="30">
        <v>0.37910778228265174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9.4063426814774406E-2</v>
      </c>
      <c r="X433" s="10"/>
      <c r="Y433" s="11"/>
      <c r="Z433" s="23">
        <v>0.47317120909742616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300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300</v>
      </c>
    </row>
    <row r="436" spans="1:26" x14ac:dyDescent="0.2">
      <c r="A436" s="8">
        <v>671</v>
      </c>
      <c r="B436" s="7" t="s">
        <v>344</v>
      </c>
      <c r="C436" s="8"/>
      <c r="D436" s="9">
        <v>231.4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231.4</v>
      </c>
    </row>
    <row r="437" spans="1:26" x14ac:dyDescent="0.2">
      <c r="A437" s="8">
        <v>672</v>
      </c>
      <c r="B437" s="7" t="s">
        <v>345</v>
      </c>
      <c r="C437" s="8"/>
      <c r="D437" s="9">
        <v>227.00000000599999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227.00000000599999</v>
      </c>
    </row>
    <row r="438" spans="1:26" x14ac:dyDescent="0.2">
      <c r="A438" s="8">
        <v>673</v>
      </c>
      <c r="B438" s="7" t="s">
        <v>346</v>
      </c>
      <c r="C438" s="30">
        <v>0.10023149666543672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0.10023149666543672</v>
      </c>
    </row>
    <row r="439" spans="1:26" x14ac:dyDescent="0.2">
      <c r="A439" s="8">
        <v>674</v>
      </c>
      <c r="B439" s="7" t="s">
        <v>155</v>
      </c>
      <c r="C439" s="8">
        <v>291.66399192572641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0.83236900439840911</v>
      </c>
      <c r="X439" s="10"/>
      <c r="Y439" s="11"/>
      <c r="Z439" s="12">
        <v>292.49636093012481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603.79999997100003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603.79999997100003</v>
      </c>
    </row>
    <row r="442" spans="1:26" x14ac:dyDescent="0.2">
      <c r="A442" s="8">
        <v>677</v>
      </c>
      <c r="B442" s="7" t="s">
        <v>492</v>
      </c>
      <c r="C442" s="17">
        <v>1.1877340298923908E-3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349.99994999779187</v>
      </c>
      <c r="X442" s="10"/>
      <c r="Y442" s="11"/>
      <c r="Z442" s="12">
        <v>350.00113773182176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4.7724459440465754E-3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4.7724459440465754E-3</v>
      </c>
    </row>
    <row r="445" spans="1:26" x14ac:dyDescent="0.2">
      <c r="A445" s="8">
        <v>680</v>
      </c>
      <c r="B445" s="7" t="s">
        <v>494</v>
      </c>
      <c r="C445" s="17">
        <v>2.3864642063199221E-3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2.3864642063199221E-3</v>
      </c>
    </row>
    <row r="446" spans="1:26" ht="26" x14ac:dyDescent="0.2">
      <c r="A446" s="8">
        <v>681</v>
      </c>
      <c r="B446" s="7" t="s">
        <v>495</v>
      </c>
      <c r="C446" s="14">
        <v>9.8144821192050777</v>
      </c>
      <c r="D446" s="9"/>
      <c r="E446" s="9"/>
      <c r="F446" s="9"/>
      <c r="G446" s="9"/>
      <c r="H446" s="9"/>
      <c r="I446" s="9">
        <v>1599.0413183830178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52.354879304857498</v>
      </c>
      <c r="X446" s="10"/>
      <c r="Y446" s="11"/>
      <c r="Z446" s="12">
        <v>1661.2106798070804</v>
      </c>
    </row>
    <row r="447" spans="1:26" x14ac:dyDescent="0.2">
      <c r="A447" s="8">
        <v>682</v>
      </c>
      <c r="B447" s="7" t="s">
        <v>348</v>
      </c>
      <c r="C447" s="17">
        <v>7.8698990428640314E-2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0.17023575906772362</v>
      </c>
      <c r="X447" s="10"/>
      <c r="Y447" s="11"/>
      <c r="Z447" s="23">
        <v>0.24893474949636393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620.00000006599998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620.00000006599998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20.229955504567272</v>
      </c>
      <c r="D453" s="9">
        <v>118.9</v>
      </c>
      <c r="E453" s="9"/>
      <c r="F453" s="9"/>
      <c r="G453" s="9"/>
      <c r="H453" s="9"/>
      <c r="I453" s="9">
        <v>1352.7380105645973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361.23841621754548</v>
      </c>
      <c r="X453" s="10"/>
      <c r="Y453" s="11"/>
      <c r="Z453" s="12">
        <v>1853.10638228671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59.21366139281718</v>
      </c>
      <c r="D455" s="9"/>
      <c r="E455" s="9"/>
      <c r="F455" s="9"/>
      <c r="G455" s="9"/>
      <c r="H455" s="9"/>
      <c r="I455" s="9">
        <v>302.08476894108787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199.46826348330154</v>
      </c>
      <c r="X455" s="10"/>
      <c r="Y455" s="11"/>
      <c r="Z455" s="12">
        <v>560.7666938172066</v>
      </c>
    </row>
    <row r="456" spans="1:26" x14ac:dyDescent="0.2">
      <c r="A456" s="8">
        <v>691</v>
      </c>
      <c r="B456" s="7" t="s">
        <v>161</v>
      </c>
      <c r="C456" s="8">
        <v>6890.5126643226349</v>
      </c>
      <c r="D456" s="9">
        <v>2101.3499999672163</v>
      </c>
      <c r="E456" s="9">
        <v>232.09299526139307</v>
      </c>
      <c r="F456" s="9"/>
      <c r="G456" s="9">
        <v>44335.880533043019</v>
      </c>
      <c r="H456" s="9"/>
      <c r="I456" s="9"/>
      <c r="J456" s="9"/>
      <c r="K456" s="9">
        <v>3257.412331668857</v>
      </c>
      <c r="L456" s="9"/>
      <c r="M456" s="9">
        <v>33872.833384937221</v>
      </c>
      <c r="N456" s="9">
        <v>316.42356540663263</v>
      </c>
      <c r="O456" s="9">
        <v>1017.530559134259</v>
      </c>
      <c r="P456" s="9">
        <v>2322.6759960330919</v>
      </c>
      <c r="Q456" s="9"/>
      <c r="R456" s="9"/>
      <c r="S456" s="9"/>
      <c r="T456" s="9"/>
      <c r="U456" s="9"/>
      <c r="V456" s="10"/>
      <c r="W456" s="15">
        <v>0.94263354545273181</v>
      </c>
      <c r="X456" s="10"/>
      <c r="Y456" s="11">
        <v>93.18598129824224</v>
      </c>
      <c r="Z456" s="12">
        <v>94440.840644618016</v>
      </c>
    </row>
    <row r="457" spans="1:26" ht="26" x14ac:dyDescent="0.2">
      <c r="A457" s="8">
        <v>692</v>
      </c>
      <c r="B457" s="7" t="s">
        <v>500</v>
      </c>
      <c r="C457" s="8">
        <v>18.888864193022187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18.888864193022187</v>
      </c>
    </row>
    <row r="458" spans="1:26" ht="26" x14ac:dyDescent="0.2">
      <c r="A458" s="8">
        <v>693</v>
      </c>
      <c r="B458" s="7" t="s">
        <v>501</v>
      </c>
      <c r="C458" s="30">
        <v>0.8483609810539311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5.3104249808322644E-2</v>
      </c>
      <c r="X458" s="10"/>
      <c r="Y458" s="11"/>
      <c r="Z458" s="23">
        <v>0.90146523086225372</v>
      </c>
    </row>
    <row r="459" spans="1:26" ht="78" x14ac:dyDescent="0.2">
      <c r="A459" s="8">
        <v>694</v>
      </c>
      <c r="B459" s="7" t="s">
        <v>502</v>
      </c>
      <c r="C459" s="8">
        <v>12.019009772223686</v>
      </c>
      <c r="D459" s="9">
        <v>235.91999999699999</v>
      </c>
      <c r="E459" s="9">
        <v>12.891977389270442</v>
      </c>
      <c r="F459" s="9"/>
      <c r="G459" s="9"/>
      <c r="H459" s="9"/>
      <c r="I459" s="9">
        <v>3918.5229827093281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813.91625858917268</v>
      </c>
      <c r="X459" s="10"/>
      <c r="Y459" s="11"/>
      <c r="Z459" s="12">
        <v>4993.270228456995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8.2929827374330078E-3</v>
      </c>
      <c r="D461" s="9"/>
      <c r="E461" s="9"/>
      <c r="F461" s="9"/>
      <c r="G461" s="9"/>
      <c r="H461" s="9"/>
      <c r="I461" s="9">
        <v>1555.6345489638225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1240.9681535399664</v>
      </c>
      <c r="X461" s="10"/>
      <c r="Y461" s="11"/>
      <c r="Z461" s="12">
        <v>2796.610995486526</v>
      </c>
    </row>
    <row r="462" spans="1:26" x14ac:dyDescent="0.2">
      <c r="A462" s="8">
        <v>697</v>
      </c>
      <c r="B462" s="7" t="s">
        <v>162</v>
      </c>
      <c r="C462" s="30">
        <v>0.15750615512610822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27.9221415843631</v>
      </c>
      <c r="W462" s="10">
        <v>25.084265981177882</v>
      </c>
      <c r="X462" s="10">
        <v>36.04639278132138</v>
      </c>
      <c r="Y462" s="20">
        <v>5.3631257244909127</v>
      </c>
      <c r="Z462" s="12">
        <v>94.573432226479383</v>
      </c>
    </row>
    <row r="463" spans="1:26" x14ac:dyDescent="0.2">
      <c r="A463" s="8">
        <v>698</v>
      </c>
      <c r="B463" s="7" t="s">
        <v>163</v>
      </c>
      <c r="C463" s="8">
        <v>120.53710695753992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67.634712769968289</v>
      </c>
      <c r="X463" s="10"/>
      <c r="Y463" s="11"/>
      <c r="Z463" s="12">
        <v>188.17181972750819</v>
      </c>
    </row>
    <row r="464" spans="1:26" x14ac:dyDescent="0.2">
      <c r="A464" s="8">
        <v>699</v>
      </c>
      <c r="B464" s="7" t="s">
        <v>164</v>
      </c>
      <c r="C464" s="30">
        <v>0.3325232886305215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0.3325232886305215</v>
      </c>
    </row>
    <row r="465" spans="1:26" ht="52" x14ac:dyDescent="0.2">
      <c r="A465" s="8">
        <v>700</v>
      </c>
      <c r="B465" s="7" t="s">
        <v>505</v>
      </c>
      <c r="C465" s="8">
        <v>48.290959712605137</v>
      </c>
      <c r="D465" s="16">
        <v>1.4</v>
      </c>
      <c r="E465" s="9"/>
      <c r="F465" s="9"/>
      <c r="G465" s="9"/>
      <c r="H465" s="9"/>
      <c r="I465" s="9">
        <v>695.7239647399424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168.43634276019779</v>
      </c>
      <c r="X465" s="10"/>
      <c r="Y465" s="11"/>
      <c r="Z465" s="12">
        <v>913.85126721274537</v>
      </c>
    </row>
    <row r="466" spans="1:26" x14ac:dyDescent="0.2">
      <c r="A466" s="8">
        <v>701</v>
      </c>
      <c r="B466" s="7" t="s">
        <v>350</v>
      </c>
      <c r="C466" s="8"/>
      <c r="D466" s="9">
        <v>89.800000001950011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89.800000001950011</v>
      </c>
    </row>
    <row r="467" spans="1:26" ht="26" x14ac:dyDescent="0.2">
      <c r="A467" s="8">
        <v>702</v>
      </c>
      <c r="B467" s="7" t="s">
        <v>506</v>
      </c>
      <c r="C467" s="17">
        <v>4.5342819920078513E-2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4.5342819920078513E-2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3701.8013728002011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3701.8013728002011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6.5717415115005479E-2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6.5717415115005479E-2</v>
      </c>
    </row>
    <row r="470" spans="1:26" ht="26" x14ac:dyDescent="0.2">
      <c r="A470" s="8">
        <v>705</v>
      </c>
      <c r="B470" s="7" t="s">
        <v>509</v>
      </c>
      <c r="C470" s="17">
        <v>2.1478177856879294E-2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2.1478177856879294E-2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1327.8728743977224</v>
      </c>
      <c r="D472" s="9"/>
      <c r="E472" s="9"/>
      <c r="F472" s="9"/>
      <c r="G472" s="9"/>
      <c r="H472" s="9"/>
      <c r="I472" s="9">
        <v>3034.6780636401336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1250.4131886104169</v>
      </c>
      <c r="X472" s="10"/>
      <c r="Y472" s="11"/>
      <c r="Z472" s="12">
        <v>5612.9641266482731</v>
      </c>
    </row>
    <row r="473" spans="1:26" ht="40.5" customHeight="1" x14ac:dyDescent="0.2">
      <c r="A473" s="8">
        <v>708</v>
      </c>
      <c r="B473" s="7" t="s">
        <v>512</v>
      </c>
      <c r="C473" s="14">
        <v>9.7383462171049207</v>
      </c>
      <c r="D473" s="9"/>
      <c r="E473" s="9"/>
      <c r="F473" s="9"/>
      <c r="G473" s="9"/>
      <c r="H473" s="9"/>
      <c r="I473" s="9">
        <v>8414.9391391099707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1971.9753427197138</v>
      </c>
      <c r="X473" s="10"/>
      <c r="Y473" s="11"/>
      <c r="Z473" s="12">
        <v>10396.65282804679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4.7729284126398442E-3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4.7729284126398442E-3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1.3643915552948127E-3</v>
      </c>
      <c r="X477" s="10"/>
      <c r="Y477" s="11"/>
      <c r="Z477" s="18">
        <v>1.3643915552948127E-3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32.5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32.5</v>
      </c>
    </row>
    <row r="481" spans="1:26" x14ac:dyDescent="0.2">
      <c r="A481" s="8">
        <v>716</v>
      </c>
      <c r="B481" s="7" t="s">
        <v>353</v>
      </c>
      <c r="C481" s="8"/>
      <c r="D481" s="9">
        <v>200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15.518576427666401</v>
      </c>
      <c r="D485" s="9"/>
      <c r="E485" s="9"/>
      <c r="F485" s="9"/>
      <c r="G485" s="9">
        <v>482.08920149080075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0.1951840888798056</v>
      </c>
      <c r="X485" s="10"/>
      <c r="Y485" s="11"/>
      <c r="Z485" s="12">
        <v>497.80296200734693</v>
      </c>
    </row>
    <row r="486" spans="1:26" x14ac:dyDescent="0.2">
      <c r="A486" s="8">
        <v>721</v>
      </c>
      <c r="B486" s="7" t="s">
        <v>166</v>
      </c>
      <c r="C486" s="17">
        <v>2.2671409960039256E-2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2.2671409960039256E-2</v>
      </c>
    </row>
    <row r="487" spans="1:26" x14ac:dyDescent="0.2">
      <c r="A487" s="8">
        <v>722</v>
      </c>
      <c r="B487" s="7" t="s">
        <v>354</v>
      </c>
      <c r="C487" s="8"/>
      <c r="D487" s="9">
        <v>273.00000004000003</v>
      </c>
      <c r="E487" s="9">
        <v>25.641551740457459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298.64155178045746</v>
      </c>
    </row>
    <row r="488" spans="1:26" x14ac:dyDescent="0.2">
      <c r="A488" s="8">
        <v>723</v>
      </c>
      <c r="B488" s="7" t="s">
        <v>355</v>
      </c>
      <c r="C488" s="8"/>
      <c r="D488" s="9">
        <v>1667.5500000029999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1667.5500000029999</v>
      </c>
    </row>
    <row r="489" spans="1:26" x14ac:dyDescent="0.2">
      <c r="A489" s="8">
        <v>724</v>
      </c>
      <c r="B489" s="7" t="s">
        <v>356</v>
      </c>
      <c r="C489" s="8"/>
      <c r="D489" s="9">
        <v>879.6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879.6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2.3852602532128921E-2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3.417139048008775E-2</v>
      </c>
      <c r="X492" s="10"/>
      <c r="Y492" s="11"/>
      <c r="Z492" s="18">
        <v>5.8023993012216668E-2</v>
      </c>
    </row>
    <row r="493" spans="1:26" x14ac:dyDescent="0.2">
      <c r="A493" s="8">
        <v>728</v>
      </c>
      <c r="B493" s="7" t="s">
        <v>523</v>
      </c>
      <c r="C493" s="17">
        <v>1.1847118196332868E-3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1.1847118196332868E-3</v>
      </c>
    </row>
    <row r="494" spans="1:26" x14ac:dyDescent="0.2">
      <c r="A494" s="8">
        <v>729</v>
      </c>
      <c r="B494" s="7" t="s">
        <v>524</v>
      </c>
      <c r="C494" s="8">
        <v>231.61470384807055</v>
      </c>
      <c r="D494" s="9"/>
      <c r="E494" s="9"/>
      <c r="F494" s="9"/>
      <c r="G494" s="9"/>
      <c r="H494" s="9"/>
      <c r="I494" s="9"/>
      <c r="J494" s="9"/>
      <c r="K494" s="9">
        <v>50.220138571859479</v>
      </c>
      <c r="L494" s="9"/>
      <c r="M494" s="9">
        <v>294.45836403365445</v>
      </c>
      <c r="N494" s="9"/>
      <c r="O494" s="9">
        <v>10.83699551681185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587.13020197039634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3088.1654530087508</v>
      </c>
      <c r="D496" s="9"/>
      <c r="E496" s="9"/>
      <c r="F496" s="9"/>
      <c r="G496" s="9"/>
      <c r="H496" s="9"/>
      <c r="I496" s="9"/>
      <c r="J496" s="9"/>
      <c r="K496" s="9">
        <v>1347.263911018739</v>
      </c>
      <c r="L496" s="9"/>
      <c r="M496" s="9">
        <v>8177.9924109465246</v>
      </c>
      <c r="N496" s="9"/>
      <c r="O496" s="9">
        <v>290.72585976203692</v>
      </c>
      <c r="P496" s="9"/>
      <c r="Q496" s="9"/>
      <c r="R496" s="9"/>
      <c r="S496" s="9"/>
      <c r="T496" s="9"/>
      <c r="U496" s="9"/>
      <c r="V496" s="10"/>
      <c r="W496" s="19">
        <v>2.2169593576193469E-2</v>
      </c>
      <c r="X496" s="10"/>
      <c r="Y496" s="11"/>
      <c r="Z496" s="12">
        <v>12904.169804329627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12.594698285855817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9.6033990382287727E-4</v>
      </c>
      <c r="X501" s="10"/>
      <c r="Y501" s="11"/>
      <c r="Z501" s="12">
        <v>12.59565862575964</v>
      </c>
    </row>
    <row r="502" spans="1:26" x14ac:dyDescent="0.2">
      <c r="A502" s="8">
        <v>737</v>
      </c>
      <c r="B502" s="7" t="s">
        <v>170</v>
      </c>
      <c r="C502" s="8">
        <v>29744.33744413716</v>
      </c>
      <c r="D502" s="9"/>
      <c r="E502" s="55">
        <v>9.47254611685456E-4</v>
      </c>
      <c r="F502" s="9"/>
      <c r="G502" s="9">
        <v>6809.2749079060504</v>
      </c>
      <c r="H502" s="9"/>
      <c r="I502" s="9"/>
      <c r="J502" s="9"/>
      <c r="K502" s="9">
        <v>93.250794552046059</v>
      </c>
      <c r="L502" s="9"/>
      <c r="M502" s="9">
        <v>259.10514303893257</v>
      </c>
      <c r="N502" s="9"/>
      <c r="O502" s="9">
        <v>20.12257375701321</v>
      </c>
      <c r="P502" s="9"/>
      <c r="Q502" s="9"/>
      <c r="R502" s="9"/>
      <c r="S502" s="9"/>
      <c r="T502" s="9"/>
      <c r="U502" s="9"/>
      <c r="V502" s="10"/>
      <c r="W502" s="13">
        <v>1.5143631936456581</v>
      </c>
      <c r="X502" s="10"/>
      <c r="Y502" s="11"/>
      <c r="Z502" s="12">
        <v>36927.606173839464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2574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2574</v>
      </c>
    </row>
    <row r="506" spans="1:26" x14ac:dyDescent="0.2">
      <c r="A506" s="8">
        <v>741</v>
      </c>
      <c r="B506" s="7" t="s">
        <v>530</v>
      </c>
      <c r="C506" s="17">
        <v>1.1847118196332868E-3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1.1847118196332868E-3</v>
      </c>
    </row>
    <row r="507" spans="1:26" x14ac:dyDescent="0.2">
      <c r="A507" s="8">
        <v>742</v>
      </c>
      <c r="B507" s="7" t="s">
        <v>360</v>
      </c>
      <c r="C507" s="8"/>
      <c r="D507" s="9">
        <v>178.9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178.9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7143.5900008750004</v>
      </c>
      <c r="E510" s="9">
        <v>126.88263321871156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7270.4726340937123</v>
      </c>
    </row>
    <row r="511" spans="1:26" x14ac:dyDescent="0.2">
      <c r="A511" s="8">
        <v>746</v>
      </c>
      <c r="B511" s="7" t="s">
        <v>533</v>
      </c>
      <c r="C511" s="8">
        <v>768.3880379108557</v>
      </c>
      <c r="D511" s="9">
        <v>3311.0500000005954</v>
      </c>
      <c r="E511" s="9">
        <v>43.415766051408902</v>
      </c>
      <c r="F511" s="9"/>
      <c r="G511" s="9">
        <v>288.35993204163765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95.298993281064497</v>
      </c>
      <c r="X511" s="10"/>
      <c r="Y511" s="11"/>
      <c r="Z511" s="12">
        <v>4506.5127292855623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810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810</v>
      </c>
    </row>
    <row r="516" spans="1:26" x14ac:dyDescent="0.2">
      <c r="A516" s="8">
        <v>751</v>
      </c>
      <c r="B516" s="7" t="s">
        <v>537</v>
      </c>
      <c r="C516" s="8">
        <v>19.424444728423154</v>
      </c>
      <c r="D516" s="9"/>
      <c r="E516" s="9">
        <v>251.36644129320052</v>
      </c>
      <c r="F516" s="9"/>
      <c r="G516" s="9">
        <v>492.49353119031758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104.2783789736329</v>
      </c>
      <c r="X516" s="10"/>
      <c r="Y516" s="11"/>
      <c r="Z516" s="12">
        <v>867.56279618557414</v>
      </c>
    </row>
    <row r="517" spans="1:26" x14ac:dyDescent="0.2">
      <c r="A517" s="8">
        <v>752</v>
      </c>
      <c r="B517" s="7" t="s">
        <v>538</v>
      </c>
      <c r="C517" s="17">
        <v>8.3523830046163868E-3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3.8354588326110972E-3</v>
      </c>
      <c r="X517" s="10"/>
      <c r="Y517" s="11"/>
      <c r="Z517" s="18">
        <v>1.2187841837227483E-2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398175.15195288125</v>
      </c>
      <c r="D520" s="39">
        <f t="shared" si="0"/>
        <v>1165632.7626871786</v>
      </c>
      <c r="E520" s="39">
        <f t="shared" si="0"/>
        <v>5130.5170736206701</v>
      </c>
      <c r="F520" s="39">
        <f t="shared" si="0"/>
        <v>13454.772687482973</v>
      </c>
      <c r="G520" s="39">
        <f t="shared" si="0"/>
        <v>201019.2318031562</v>
      </c>
      <c r="H520" s="39">
        <f t="shared" si="0"/>
        <v>99692.492460306996</v>
      </c>
      <c r="I520" s="39">
        <f t="shared" si="0"/>
        <v>527480.64646311791</v>
      </c>
      <c r="J520" s="39">
        <f t="shared" si="0"/>
        <v>62771.466860431043</v>
      </c>
      <c r="K520" s="39">
        <f t="shared" si="0"/>
        <v>24296.858990883517</v>
      </c>
      <c r="L520" s="39">
        <f t="shared" si="0"/>
        <v>7126.9098863568433</v>
      </c>
      <c r="M520" s="39">
        <f t="shared" si="0"/>
        <v>321091.68520441785</v>
      </c>
      <c r="N520" s="39">
        <f t="shared" si="0"/>
        <v>10666.485664143327</v>
      </c>
      <c r="O520" s="39">
        <f t="shared" si="0"/>
        <v>28120.702844822066</v>
      </c>
      <c r="P520" s="39">
        <f t="shared" si="0"/>
        <v>77923.067950202458</v>
      </c>
      <c r="Q520" s="39">
        <f t="shared" si="0"/>
        <v>1694.321389704503</v>
      </c>
      <c r="R520" s="39">
        <f t="shared" si="0"/>
        <v>2536.1544342307529</v>
      </c>
      <c r="S520" s="39">
        <f t="shared" si="0"/>
        <v>830.22317059607292</v>
      </c>
      <c r="T520" s="39">
        <f t="shared" si="0"/>
        <v>39841.752235742846</v>
      </c>
      <c r="U520" s="40">
        <f>SUM(U5:U519)</f>
        <v>600.63526179454675</v>
      </c>
      <c r="V520" s="41">
        <f>SUM(V5:V170)+V171/10^6+SUM(V172:V519)</f>
        <v>45379.115788473086</v>
      </c>
      <c r="W520" s="41">
        <f>SUM(W5:W170)+W171/10^6+SUM(W172:W519)</f>
        <v>268531.5340092511</v>
      </c>
      <c r="X520" s="41">
        <f>SUM(X5:X170)+X171/10^6+SUM(X172:X519)</f>
        <v>2198.0934306013542</v>
      </c>
      <c r="Y520" s="42">
        <f>SUM(Y5:Y170)+Y171/10^6+SUM(Y172:Y519)</f>
        <v>317.49118322780834</v>
      </c>
      <c r="Z520" s="43">
        <f>SUM(Z5:Z170)+Z171/10^6+SUM(Z172:Z519)</f>
        <v>3303911.4387714635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01B53FB-E5C9-45E5-9ADA-6B9CB007A37E}"/>
</file>

<file path=customXml/itemProps2.xml><?xml version="1.0" encoding="utf-8"?>
<ds:datastoreItem xmlns:ds="http://schemas.openxmlformats.org/officeDocument/2006/customXml" ds:itemID="{12C03E5F-C9D9-4304-B4E0-BA53C7592223}"/>
</file>

<file path=customXml/itemProps3.xml><?xml version="1.0" encoding="utf-8"?>
<ds:datastoreItem xmlns:ds="http://schemas.openxmlformats.org/officeDocument/2006/customXml" ds:itemID="{3BE48A6A-5726-4B65-897B-DED28177B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2026-02-17T07:11:30Z</dcterms:created>
  <dcterms:modified xsi:type="dcterms:W3CDTF">2026-02-17T07:11:34Z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