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EB19E68E-4236-4FBD-9C43-CC5A703D0800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<sst xmlns="http://schemas.openxmlformats.org/spreadsheetml/2006/main" count="545" uniqueCount="544">
  <si>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</si>
  <si>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</si>
  <si>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</si>
  <si>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</si>
  <si>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</si>
  <si>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</si>
  <si>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</si>
  <si>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</si>
  <si>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</si>
  <si>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</si>
  <si>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</si>
  <si>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</si>
  <si>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</si>
  <si>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</si>
  <si>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</si>
  <si>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</si>
  <si>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</si>
  <si>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</si>
  <si>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</si>
  <si>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</si>
  <si>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</si>
  <si>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</si>
  <si>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</si>
  <si>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</si>
  <si>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</si>
  <si>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</si>
  <si>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</si>
  <si>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</si>
  <si>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</si>
  <si>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</si>
  <si>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</si>
  <si>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</si>
  <si>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</si>
  <si>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</si>
  <si>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</si>
  <si>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</si>
  <si>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</si>
  <si>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</si>
  <si>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</si>
  <si>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</si>
  <si>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</si>
  <si>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</si>
  <si>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</si>
  <si>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</si>
  <si>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</si>
  <si>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</si>
  <si>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</si>
  <si>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</si>
  <si>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</si>
  <si>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</si>
  <si>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</si>
  <si>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</si>
  <si>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</si>
  <si>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</si>
  <si>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</si>
  <si>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</si>
  <si>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</si>
  <si>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</si>
  <si>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</si>
  <si>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</si>
  <si>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</si>
  <si>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</si>
  <si>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</si>
  <si>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</si>
  <si>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</si>
  <si>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</si>
  <si>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</si>
  <si>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</si>
  <si>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</si>
  <si>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</si>
  <si>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</si>
  <si>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</si>
  <si>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</si>
  <si>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</si>
  <si>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</si>
  <si>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</si>
  <si>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</si>
  <si>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</si>
  <si>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</si>
  <si>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</si>
  <si>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</si>
  <si>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</si>
  <si>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</si>
  <si>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</si>
  <si>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</si>
  <si>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</si>
  <si>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</si>
  <si>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</si>
  <si>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</si>
  <si>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</si>
  <si>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</si>
  <si>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</si>
  <si>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</si>
  <si>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</si>
  <si>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</si>
  <si>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</si>
  <si>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</si>
  <si>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</si>
  <si>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</si>
  <si>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</si>
  <si>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</si>
  <si>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</si>
  <si>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</si>
  <si>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</si>
  <si>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</si>
  <si>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</si>
  <si>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</si>
  <si>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</si>
  <si>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</si>
  <si>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</si>
  <si>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</si>
  <si>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</si>
  <si>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</si>
  <si>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</si>
  <si>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</si>
  <si>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</si>
  <si>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</si>
  <si>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</si>
  <si>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</si>
  <si>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</si>
  <si>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</si>
  <si>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</si>
  <si>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</si>
  <si>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</si>
  <si>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</si>
  <si>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</si>
  <si>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</si>
  <si>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</si>
  <si>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</si>
  <si>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</si>
  <si>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</si>
  <si>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</si>
  <si>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</si>
  <si>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</si>
  <si>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</si>
  <si>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</si>
  <si>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</si>
  <si>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</si>
  <si>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</si>
  <si>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</si>
  <si>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</si>
  <si>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</si>
  <si>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</si>
  <si>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</si>
  <si>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</si>
  <si>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</si>
  <si>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</si>
  <si>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</si>
  <si>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</si>
  <si>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</si>
  <si>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</si>
  <si>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</si>
  <si>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</si>
  <si>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</si>
  <si>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</si>
  <si>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</si>
  <si>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</si>
  <si>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</si>
  <si>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</si>
  <si>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</si>
  <si>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</si>
  <si>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</si>
  <si>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</si>
  <si>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</si>
  <si>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</si>
  <si>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</si>
  <si>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</si>
  <si>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</si>
  <si>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</si>
  <si>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</si>
  <si>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</si>
  <si>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</si>
  <si>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</si>
  <si>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</si>
  <si>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</si>
  <si>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</si>
  <si>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</si>
  <si>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</si>
  <si>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</si>
  <si>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</si>
  <si>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</si>
  <si>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</si>
  <si>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</si>
  <si>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</si>
  <si>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</si>
  <si>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</si>
  <si>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</si>
  <si>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</si>
  <si>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</si>
  <si>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</si>
  <si>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</si>
  <si>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</si>
  <si>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</si>
  <si>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</si>
  <si>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</si>
  <si>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</si>
  <si>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</si>
  <si>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</si>
  <si>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</si>
  <si>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</si>
  <si>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</si>
  <si>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</si>
  <si>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</si>
  <si>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</si>
  <si>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</si>
  <si>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</si>
  <si>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</si>
  <si>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</si>
  <si>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</si>
  <si>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</si>
  <si>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</si>
  <si>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</si>
  <si>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</si>
  <si>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</si>
  <si>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</si>
  <si>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</si>
  <si>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</si>
  <si>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</si>
  <si>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</si>
  <si>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</si>
  <si>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</si>
  <si>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</si>
  <si>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</si>
  <si>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</si>
  <si>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</si>
  <si>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</si>
  <si>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</si>
  <si>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</si>
  <si>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</si>
  <si>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</si>
  <si>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</si>
  <si>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</si>
  <si>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</si>
  <si>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</si>
  <si>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</si>
  <si>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</si>
  <si>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</si>
  <si>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</si>
  <si>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</si>
  <si>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</si>
  <si>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</si>
  <si>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</si>
  <si>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</si>
  <si>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</si>
  <si>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</si>
  <si>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</si>
  <si>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</si>
  <si>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</si>
  <si>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</si>
  <si>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</si>
  <si>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</si>
  <si>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</si>
  <si>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</si>
  <si>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</si>
  <si>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</si>
  <si>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</si>
  <si>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</si>
  <si>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</si>
  <si>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</si>
  <si>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</si>
  <si>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</si>
  <si>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</si>
  <si>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</si>
  <si>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</si>
  <si>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</si>
  <si>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</si>
  <si>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</si>
  <si>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</si>
  <si>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</si>
  <si>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</si>
  <si>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</si>
  <si>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</si>
  <si>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</si>
  <si>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</si>
  <si>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</si>
  <si>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</si>
  <si>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</si>
  <si>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</si>
  <si>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</si>
  <si>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</si>
  <si>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</si>
  <si>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</si>
  <si>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</si>
  <si>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</si>
  <si>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</si>
  <si>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</si>
  <si>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</si>
  <si>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</si>
  <si>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</si>
  <si>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</si>
  <si>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</si>
  <si>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</si>
  <si>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</si>
  <si>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</si>
  <si>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</si>
  <si>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</si>
  <si>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</si>
  <si>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</si>
  <si>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</si>
  <si>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</si>
  <si>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</si>
  <si>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</si>
  <si>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</si>
  <si>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</si>
  <si>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</si>
  <si>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</si>
  <si>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</si>
  <si>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</si>
  <si>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</si>
  <si>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</si>
  <si>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</si>
  <si>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</si>
  <si>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</si>
  <si>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</si>
  <si>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</si>
  <si>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</si>
  <si>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</si>
  <si>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</si>
  <si>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</si>
  <si>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</si>
  <si>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</si>
  <si>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</si>
  <si>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</si>
  <si>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</si>
  <si>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</si>
  <si>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</si>
  <si>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</si>
  <si>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</si>
  <si>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</si>
  <si>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</si>
  <si>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</si>
  <si>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</si>
  <si>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</si>
  <si>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</si>
  <si>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</si>
  <si>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</si>
  <si>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</si>
  <si>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</si>
  <si>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</si>
  <si>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</si>
  <si>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</si>
  <si>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</si>
  <si>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</si>
  <si>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</si>
  <si>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</si>
  <si>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</si>
  <si>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</si>
  <si>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</si>
  <si>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</si>
  <si>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</si>
  <si>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</si>
  <si>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</si>
  <si>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</si>
  <si>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</si>
  <si>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</si>
  <si>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</si>
  <si>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</si>
  <si>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</si>
  <si>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</si>
  <si>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</si>
  <si>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</si>
  <si>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</si>
  <si>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</si>
  <si>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</si>
  <si>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</si>
  <si>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</si>
  <si>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</si>
  <si>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</si>
  <si>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</si>
  <si>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</si>
  <si>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</si>
  <si>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</si>
  <si>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</si>
  <si>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</si>
  <si>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</si>
  <si>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</si>
  <si>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</si>
  <si>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</si>
  <si>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</si>
  <si>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</si>
  <si>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</si>
  <si>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</si>
  <si>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</si>
  <si>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</si>
  <si>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</si>
  <si>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</si>
  <si>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</si>
  <si>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</si>
  <si>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</si>
  <si>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</si>
  <si>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</si>
  <si>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</si>
  <si>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</si>
  <si>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</si>
  <si>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</si>
  <si>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</si>
  <si>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</si>
  <si>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</si>
  <si>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</si>
  <si>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</si>
  <si>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</si>
  <si>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</si>
  <si>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</si>
  <si>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</si>
  <si>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</si>
  <si>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</si>
  <si>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</si>
  <si>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</si>
  <si>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</si>
  <si>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</si>
  <si>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</si>
  <si>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</si>
  <si>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</si>
  <si>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</si>
  <si>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</si>
  <si>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</si>
  <si>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</si>
  <si>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</si>
  <si>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</si>
  <si>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</si>
  <si>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</si>
  <si>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</si>
  <si>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</si>
  <si>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</si>
  <si>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</si>
  <si>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</si>
  <si>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</si>
  <si>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</si>
  <si>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</si>
  <si>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</si>
  <si>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</si>
  <si>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</si>
  <si>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</si>
  <si>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</si>
  <si>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</si>
  <si>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</si>
  <si>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</si>
  <si>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</si>
  <si>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</si>
  <si>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</si>
  <si>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</si>
  <si>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</si>
  <si>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</si>
  <si>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</si>
  <si>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</si>
  <si>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</si>
  <si>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</si>
  <si>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</si>
  <si>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</si>
  <si>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</si>
  <si>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</si>
  <si>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</si>
  <si>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</si>
  <si>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</si>
  <si>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</si>
  <si>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</si>
  <si>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</si>
  <si>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</si>
  <si>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</si>
  <si>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</si>
  <si>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</si>
  <si>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</si>
  <si>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</si>
  <si>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</si>
  <si>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</si>
  <si>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</si>
  <si>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</si>
  <si>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</si>
  <si>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</si>
  <si>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</si>
  <si>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</si>
  <si>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</si>
  <si>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</si>
  <si>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</si>
  <si>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</si>
  <si>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</si>
  <si>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</si>
  <si>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</si>
  <si>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</si>
  <si>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</si>
  <si>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</si>
  <si>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</si>
  <si>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</si>
  <si>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</si>
  <si>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</si>
  <si>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</si>
  <si>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</si>
  <si>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</si>
  <si>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</si>
  <si>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</si>
  <si>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</si>
  <si>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</si>
  <si>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</si>
  <si>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</si>
  <si>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</si>
  <si>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</si>
  <si>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</si>
  <si>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</si>
  <si>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</si>
  <si>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</si>
  <si>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</si>
  <si>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</si>
  <si>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</si>
  <si>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</si>
  <si>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</si>
  <si>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</si>
  <si>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</si>
  <si>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</si>
  <si>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</si>
  <si>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</si>
  <si>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</si>
  <si>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</si>
  <si>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</si>
  <si>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</si>
  <si>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</si>
  <si>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</si>
  <si>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</si>
  <si>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</si>
  <si>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</si>
  <si>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</si>
  <si>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</si>
  <si>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</si>
  <si>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</si>
  <si>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</si>
  <si>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</si>
  <si>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</si>
  <si>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</si>
  <si>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</si>
  <si>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</si>
  <si>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</si>
  <si>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</si>
  <si>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</si>
  <si>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</si>
  <si>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</si>
  <si>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</si>
  <si>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</si>
  <si>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</si>
  <si>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</si>
  <si>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</si>
  <si>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</si>
  <si>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</si>
  <si>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</si>
  <si>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総括表42　排出源別・対象化学物質別の排出量推計結果（2024年度：長崎県）［１．対象業種を営む事業者からのすそ切り以下～23.産業廃棄物焼却施設］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</si>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</sst>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41.261488014626629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3.5203597839140652</v>
      </c>
      <c r="X5" s="10">
        <v>13.411405185087814</v>
      </c>
      <c r="Y5" s="11">
        <v>584.63025949801488</v>
      </c>
      <c r="Z5" s="12">
        <v>642.82351248164343</v>
      </c>
    </row>
    <row r="6" spans="1:26" x14ac:dyDescent="0.2">
      <c r="A6" s="8">
        <v>2</v>
      </c>
      <c r="B6" s="7" t="s">
        <v>27</v>
      </c>
      <c r="C6" s="30">
        <v>0.76152885007963322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9.2848613963559812E-2</v>
      </c>
      <c r="X6" s="10"/>
      <c r="Y6" s="11"/>
      <c r="Z6" s="23">
        <v>0.85437746404319304</v>
      </c>
    </row>
    <row r="7" spans="1:26" x14ac:dyDescent="0.2">
      <c r="A7" s="8">
        <v>3</v>
      </c>
      <c r="B7" s="7" t="s">
        <v>28</v>
      </c>
      <c r="C7" s="8">
        <v>10.526701586076474</v>
      </c>
      <c r="D7" s="9"/>
      <c r="E7" s="9"/>
      <c r="F7" s="9">
        <v>185.1246285014993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3.076147336215088E-2</v>
      </c>
      <c r="X7" s="10"/>
      <c r="Y7" s="11"/>
      <c r="Z7" s="12">
        <v>195.68209156093795</v>
      </c>
    </row>
    <row r="8" spans="1:26" x14ac:dyDescent="0.2">
      <c r="A8" s="8">
        <v>4</v>
      </c>
      <c r="B8" s="7" t="s">
        <v>29</v>
      </c>
      <c r="C8" s="14">
        <v>6.2370558721866507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1.5131165859310512E-3</v>
      </c>
      <c r="X8" s="10"/>
      <c r="Y8" s="11"/>
      <c r="Z8" s="21">
        <v>6.2385689887725819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185.1246285014993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185.1246285014993</v>
      </c>
    </row>
    <row r="10" spans="1:26" x14ac:dyDescent="0.2">
      <c r="A10" s="8">
        <v>7</v>
      </c>
      <c r="B10" s="7" t="s">
        <v>113</v>
      </c>
      <c r="C10" s="8">
        <v>15.938708594277919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1.3806240705712155E-2</v>
      </c>
      <c r="X10" s="10"/>
      <c r="Y10" s="11"/>
      <c r="Z10" s="12">
        <v>15.952514834983631</v>
      </c>
    </row>
    <row r="11" spans="1:26" x14ac:dyDescent="0.2">
      <c r="A11" s="8">
        <v>8</v>
      </c>
      <c r="B11" s="7" t="s">
        <v>30</v>
      </c>
      <c r="C11" s="17">
        <v>3.3751132224585582E-2</v>
      </c>
      <c r="D11" s="9"/>
      <c r="E11" s="9"/>
      <c r="F11" s="9">
        <v>185.1246285014993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9.3001198439321875E-4</v>
      </c>
      <c r="X11" s="10"/>
      <c r="Y11" s="11"/>
      <c r="Z11" s="12">
        <v>185.15930964570828</v>
      </c>
    </row>
    <row r="12" spans="1:26" x14ac:dyDescent="0.2">
      <c r="A12" s="8">
        <v>9</v>
      </c>
      <c r="B12" s="7" t="s">
        <v>31</v>
      </c>
      <c r="C12" s="14">
        <v>1.1544752753669818</v>
      </c>
      <c r="D12" s="9"/>
      <c r="E12" s="9"/>
      <c r="F12" s="9"/>
      <c r="G12" s="9"/>
      <c r="H12" s="9"/>
      <c r="I12" s="9"/>
      <c r="J12" s="9"/>
      <c r="K12" s="9"/>
      <c r="L12" s="9">
        <v>76.805876969890278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0.15885628899457449</v>
      </c>
      <c r="X12" s="10"/>
      <c r="Y12" s="11"/>
      <c r="Z12" s="12">
        <v>78.119208534251825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48.34533469645875</v>
      </c>
      <c r="L13" s="9">
        <v>248.59155288465132</v>
      </c>
      <c r="M13" s="9">
        <v>218.52728980323522</v>
      </c>
      <c r="N13" s="9">
        <v>12.136274436397665</v>
      </c>
      <c r="O13" s="9">
        <v>463.26451457157611</v>
      </c>
      <c r="P13" s="9">
        <v>185.13141691662847</v>
      </c>
      <c r="Q13" s="9">
        <v>280.85464383627163</v>
      </c>
      <c r="R13" s="9"/>
      <c r="S13" s="9"/>
      <c r="T13" s="9"/>
      <c r="U13" s="9"/>
      <c r="V13" s="10"/>
      <c r="W13" s="10"/>
      <c r="X13" s="10"/>
      <c r="Y13" s="11"/>
      <c r="Z13" s="12">
        <v>1456.8510271452192</v>
      </c>
    </row>
    <row r="14" spans="1:26" x14ac:dyDescent="0.2">
      <c r="A14" s="8">
        <v>12</v>
      </c>
      <c r="B14" s="7" t="s">
        <v>33</v>
      </c>
      <c r="C14" s="30">
        <v>0.87964061985226083</v>
      </c>
      <c r="D14" s="9"/>
      <c r="E14" s="9"/>
      <c r="F14" s="9"/>
      <c r="G14" s="9"/>
      <c r="H14" s="9"/>
      <c r="I14" s="9"/>
      <c r="J14" s="9"/>
      <c r="K14" s="9">
        <v>358.7735667812367</v>
      </c>
      <c r="L14" s="9">
        <v>1365.3155929156931</v>
      </c>
      <c r="M14" s="9">
        <v>4787.149417429272</v>
      </c>
      <c r="N14" s="9">
        <v>59.59362066770796</v>
      </c>
      <c r="O14" s="9">
        <v>1962.6603539212979</v>
      </c>
      <c r="P14" s="9">
        <v>7260.8962915588872</v>
      </c>
      <c r="Q14" s="9">
        <v>374.47285844836227</v>
      </c>
      <c r="R14" s="9">
        <v>378.81731542286161</v>
      </c>
      <c r="S14" s="9"/>
      <c r="T14" s="9"/>
      <c r="U14" s="9"/>
      <c r="V14" s="10"/>
      <c r="W14" s="15">
        <v>0.12812967991932786</v>
      </c>
      <c r="X14" s="10"/>
      <c r="Y14" s="11">
        <v>156.8283647242028</v>
      </c>
      <c r="Z14" s="12">
        <v>16705.515152169293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0.18266449976941818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2.1807037333927133E-3</v>
      </c>
      <c r="X17" s="10"/>
      <c r="Y17" s="11"/>
      <c r="Z17" s="23">
        <v>0.18484520350281089</v>
      </c>
    </row>
    <row r="18" spans="1:26" x14ac:dyDescent="0.2">
      <c r="A18" s="8">
        <v>20</v>
      </c>
      <c r="B18" s="7" t="s">
        <v>364</v>
      </c>
      <c r="C18" s="8">
        <v>146.56148680553613</v>
      </c>
      <c r="D18" s="9"/>
      <c r="E18" s="31">
        <v>2.0832034573282966E-2</v>
      </c>
      <c r="F18" s="9"/>
      <c r="G18" s="9"/>
      <c r="H18" s="9"/>
      <c r="I18" s="9">
        <v>68620.037729882402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20298.541883994283</v>
      </c>
      <c r="X18" s="10"/>
      <c r="Y18" s="11"/>
      <c r="Z18" s="12">
        <v>89065.161932716801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16</v>
      </c>
      <c r="E20" s="9">
        <v>102.28896349673947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118.28896349673947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1448.605553702484</v>
      </c>
      <c r="D26" s="9">
        <v>1650.8000000120701</v>
      </c>
      <c r="E26" s="9">
        <v>17.760852868590376</v>
      </c>
      <c r="F26" s="9"/>
      <c r="G26" s="9"/>
      <c r="H26" s="9"/>
      <c r="I26" s="9">
        <v>65737.242701027324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17580.597428468805</v>
      </c>
      <c r="X26" s="10"/>
      <c r="Y26" s="11"/>
      <c r="Z26" s="12">
        <v>86435.00653607928</v>
      </c>
    </row>
    <row r="27" spans="1:26" x14ac:dyDescent="0.2">
      <c r="A27" s="8">
        <v>31</v>
      </c>
      <c r="B27" s="7" t="s">
        <v>36</v>
      </c>
      <c r="C27" s="8">
        <v>10.095910060192681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4.3446279785654527</v>
      </c>
      <c r="W27" s="10">
        <v>37.434979310628371</v>
      </c>
      <c r="X27" s="10"/>
      <c r="Y27" s="20">
        <v>7.1993708435276851</v>
      </c>
      <c r="Z27" s="12">
        <v>59.074888192914187</v>
      </c>
    </row>
    <row r="28" spans="1:26" x14ac:dyDescent="0.2">
      <c r="A28" s="8">
        <v>32</v>
      </c>
      <c r="B28" s="7" t="s">
        <v>116</v>
      </c>
      <c r="C28" s="48">
        <v>4.4092737529785857E-4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4.4092737529785857E-4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0.76624539941798619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0.76624539941798619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225.89159371480594</v>
      </c>
      <c r="L31" s="9">
        <v>2158.0654088006563</v>
      </c>
      <c r="M31" s="9">
        <v>930.5207858444146</v>
      </c>
      <c r="N31" s="9"/>
      <c r="O31" s="9">
        <v>37.381311292784602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3351.8590996526614</v>
      </c>
    </row>
    <row r="32" spans="1:26" x14ac:dyDescent="0.2">
      <c r="A32" s="8">
        <v>37</v>
      </c>
      <c r="B32" s="7" t="s">
        <v>369</v>
      </c>
      <c r="C32" s="17">
        <v>4.1545274826498522E-2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0.97507569277707185</v>
      </c>
      <c r="X32" s="10"/>
      <c r="Y32" s="11"/>
      <c r="Z32" s="21">
        <v>1.0166209676035705</v>
      </c>
    </row>
    <row r="33" spans="1:26" x14ac:dyDescent="0.2">
      <c r="A33" s="8">
        <v>40</v>
      </c>
      <c r="B33" s="7" t="s">
        <v>176</v>
      </c>
      <c r="C33" s="8"/>
      <c r="D33" s="9">
        <v>120.00000000000001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120.00000000000001</v>
      </c>
    </row>
    <row r="34" spans="1:26" x14ac:dyDescent="0.2">
      <c r="A34" s="8">
        <v>41</v>
      </c>
      <c r="B34" s="7" t="s">
        <v>177</v>
      </c>
      <c r="C34" s="8"/>
      <c r="D34" s="9">
        <v>433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433</v>
      </c>
    </row>
    <row r="35" spans="1:26" x14ac:dyDescent="0.2">
      <c r="A35" s="8">
        <v>44</v>
      </c>
      <c r="B35" s="7" t="s">
        <v>117</v>
      </c>
      <c r="C35" s="48">
        <v>2.4759752798672493E-4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7.4709617803579667E-2</v>
      </c>
      <c r="Z35" s="18">
        <v>7.4957215331566393E-2</v>
      </c>
    </row>
    <row r="36" spans="1:26" x14ac:dyDescent="0.2">
      <c r="A36" s="8">
        <v>46</v>
      </c>
      <c r="B36" s="7" t="s">
        <v>178</v>
      </c>
      <c r="C36" s="8"/>
      <c r="D36" s="9">
        <v>35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35</v>
      </c>
    </row>
    <row r="37" spans="1:26" x14ac:dyDescent="0.2">
      <c r="A37" s="8">
        <v>47</v>
      </c>
      <c r="B37" s="7" t="s">
        <v>179</v>
      </c>
      <c r="C37" s="8"/>
      <c r="D37" s="9">
        <v>412.000000005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412.000000005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2651.8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2651.8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440</v>
      </c>
    </row>
    <row r="42" spans="1:26" x14ac:dyDescent="0.2">
      <c r="A42" s="8">
        <v>53</v>
      </c>
      <c r="B42" s="7" t="s">
        <v>39</v>
      </c>
      <c r="C42" s="8">
        <v>41562.178688047934</v>
      </c>
      <c r="D42" s="9">
        <v>6286.3300001177031</v>
      </c>
      <c r="E42" s="9">
        <v>95.693111341599106</v>
      </c>
      <c r="F42" s="9"/>
      <c r="G42" s="9">
        <v>23765.707947347913</v>
      </c>
      <c r="H42" s="9"/>
      <c r="I42" s="9"/>
      <c r="J42" s="9"/>
      <c r="K42" s="9">
        <v>325.13794863979723</v>
      </c>
      <c r="L42" s="9"/>
      <c r="M42" s="9">
        <v>6873.9716322552704</v>
      </c>
      <c r="N42" s="9">
        <v>703.54632975169216</v>
      </c>
      <c r="O42" s="9">
        <v>270.93481584235525</v>
      </c>
      <c r="P42" s="9">
        <v>14213.990765448018</v>
      </c>
      <c r="Q42" s="9">
        <v>93.618214612090568</v>
      </c>
      <c r="R42" s="9"/>
      <c r="S42" s="9"/>
      <c r="T42" s="9"/>
      <c r="U42" s="9"/>
      <c r="V42" s="10"/>
      <c r="W42" s="10">
        <v>18.998931062795279</v>
      </c>
      <c r="X42" s="10"/>
      <c r="Y42" s="11">
        <v>22.161771416685269</v>
      </c>
      <c r="Z42" s="12">
        <v>94232.270155883845</v>
      </c>
    </row>
    <row r="43" spans="1:26" x14ac:dyDescent="0.2">
      <c r="A43" s="8">
        <v>54</v>
      </c>
      <c r="B43" s="7" t="s">
        <v>183</v>
      </c>
      <c r="C43" s="8"/>
      <c r="D43" s="9">
        <v>342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342</v>
      </c>
    </row>
    <row r="44" spans="1:26" x14ac:dyDescent="0.2">
      <c r="A44" s="8">
        <v>56</v>
      </c>
      <c r="B44" s="7" t="s">
        <v>40</v>
      </c>
      <c r="C44" s="8">
        <v>65.722624296919363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25.497175559147291</v>
      </c>
      <c r="X44" s="10"/>
      <c r="Y44" s="11"/>
      <c r="Z44" s="12">
        <v>91.219799856066658</v>
      </c>
    </row>
    <row r="45" spans="1:26" x14ac:dyDescent="0.2">
      <c r="A45" s="8">
        <v>57</v>
      </c>
      <c r="B45" s="7" t="s">
        <v>41</v>
      </c>
      <c r="C45" s="8">
        <v>821.08604630598199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3.3408434605912314E-2</v>
      </c>
      <c r="X45" s="10"/>
      <c r="Y45" s="11"/>
      <c r="Z45" s="12">
        <v>821.11945474058791</v>
      </c>
    </row>
    <row r="46" spans="1:26" x14ac:dyDescent="0.2">
      <c r="A46" s="8">
        <v>58</v>
      </c>
      <c r="B46" s="7" t="s">
        <v>42</v>
      </c>
      <c r="C46" s="8">
        <v>157.17352497027534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0.10693841281442493</v>
      </c>
      <c r="X46" s="10"/>
      <c r="Y46" s="11"/>
      <c r="Z46" s="12">
        <v>157.28046338308977</v>
      </c>
    </row>
    <row r="47" spans="1:26" x14ac:dyDescent="0.2">
      <c r="A47" s="8">
        <v>59</v>
      </c>
      <c r="B47" s="7" t="s">
        <v>43</v>
      </c>
      <c r="C47" s="14">
        <v>1.6179070953387527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3.5289881628283733E-2</v>
      </c>
      <c r="X47" s="10"/>
      <c r="Y47" s="11"/>
      <c r="Z47" s="21">
        <v>1.6531969769670365</v>
      </c>
    </row>
    <row r="48" spans="1:26" x14ac:dyDescent="0.2">
      <c r="A48" s="8">
        <v>61</v>
      </c>
      <c r="B48" s="7" t="s">
        <v>184</v>
      </c>
      <c r="C48" s="8"/>
      <c r="D48" s="9">
        <v>50.000000001499998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50.000000001499998</v>
      </c>
    </row>
    <row r="49" spans="1:26" x14ac:dyDescent="0.2">
      <c r="A49" s="8">
        <v>62</v>
      </c>
      <c r="B49" s="7" t="s">
        <v>185</v>
      </c>
      <c r="C49" s="8"/>
      <c r="D49" s="9">
        <v>30817.000000800002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30817.000000800002</v>
      </c>
    </row>
    <row r="50" spans="1:26" x14ac:dyDescent="0.2">
      <c r="A50" s="8">
        <v>63</v>
      </c>
      <c r="B50" s="7" t="s">
        <v>186</v>
      </c>
      <c r="C50" s="8"/>
      <c r="D50" s="9">
        <v>734.99999997193004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734.99999997193004</v>
      </c>
    </row>
    <row r="51" spans="1:26" x14ac:dyDescent="0.2">
      <c r="A51" s="8">
        <v>64</v>
      </c>
      <c r="B51" s="7" t="s">
        <v>187</v>
      </c>
      <c r="C51" s="8"/>
      <c r="D51" s="9">
        <v>734.80000003924999</v>
      </c>
      <c r="E51" s="9">
        <v>69.236089064723231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804.03608910397327</v>
      </c>
    </row>
    <row r="52" spans="1:26" x14ac:dyDescent="0.2">
      <c r="A52" s="8">
        <v>65</v>
      </c>
      <c r="B52" s="7" t="s">
        <v>118</v>
      </c>
      <c r="C52" s="30">
        <v>0.22973111065108159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0.22973111065108159</v>
      </c>
    </row>
    <row r="53" spans="1:26" x14ac:dyDescent="0.2">
      <c r="A53" s="8">
        <v>66</v>
      </c>
      <c r="B53" s="7" t="s">
        <v>371</v>
      </c>
      <c r="C53" s="14">
        <v>3.0100498167563772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3.0100498167563772</v>
      </c>
    </row>
    <row r="54" spans="1:26" x14ac:dyDescent="0.2">
      <c r="A54" s="8">
        <v>68</v>
      </c>
      <c r="B54" s="7" t="s">
        <v>188</v>
      </c>
      <c r="C54" s="17">
        <v>4.40897763414589E-2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4.40897763414589E-2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0.35620838227276991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1.9273765389395594E-4</v>
      </c>
      <c r="X56" s="10"/>
      <c r="Y56" s="11"/>
      <c r="Z56" s="23">
        <v>0.35640111992666385</v>
      </c>
    </row>
    <row r="57" spans="1:26" ht="26" x14ac:dyDescent="0.2">
      <c r="A57" s="8">
        <v>74</v>
      </c>
      <c r="B57" s="7" t="s">
        <v>374</v>
      </c>
      <c r="C57" s="30">
        <v>0.10155941431599323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0.10155941431599323</v>
      </c>
    </row>
    <row r="58" spans="1:26" x14ac:dyDescent="0.2">
      <c r="A58" s="8">
        <v>75</v>
      </c>
      <c r="B58" s="7" t="s">
        <v>44</v>
      </c>
      <c r="C58" s="17">
        <v>3.840708734601618E-2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9.3523833854382641</v>
      </c>
      <c r="W58" s="19">
        <v>1.7585445131275659E-2</v>
      </c>
      <c r="X58" s="13">
        <v>9.4466954751048746</v>
      </c>
      <c r="Y58" s="20">
        <v>9.6398321027898763</v>
      </c>
      <c r="Z58" s="12">
        <v>28.494903495810306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48802.130250857794</v>
      </c>
      <c r="D61" s="9">
        <v>6670.6150000942089</v>
      </c>
      <c r="E61" s="9">
        <v>187.43555940774817</v>
      </c>
      <c r="F61" s="9">
        <v>453.89797081119241</v>
      </c>
      <c r="G61" s="9">
        <v>44350.824865925701</v>
      </c>
      <c r="H61" s="9">
        <v>123757.80149812112</v>
      </c>
      <c r="I61" s="9"/>
      <c r="J61" s="9"/>
      <c r="K61" s="9">
        <v>1264.420247157396</v>
      </c>
      <c r="L61" s="9"/>
      <c r="M61" s="9">
        <v>28921.555052634358</v>
      </c>
      <c r="N61" s="9">
        <v>2435.0941002114291</v>
      </c>
      <c r="O61" s="9">
        <v>1037.8513520257402</v>
      </c>
      <c r="P61" s="9">
        <v>36379.086727388472</v>
      </c>
      <c r="Q61" s="9">
        <v>374.47285844836227</v>
      </c>
      <c r="R61" s="9">
        <v>225.82374161594353</v>
      </c>
      <c r="S61" s="9"/>
      <c r="T61" s="9"/>
      <c r="U61" s="9"/>
      <c r="V61" s="10"/>
      <c r="W61" s="13">
        <v>9.4638203386459097</v>
      </c>
      <c r="X61" s="10"/>
      <c r="Y61" s="11">
        <v>114.59291383860491</v>
      </c>
      <c r="Z61" s="12">
        <v>294985.06595887674</v>
      </c>
    </row>
    <row r="62" spans="1:26" x14ac:dyDescent="0.2">
      <c r="A62" s="8">
        <v>81</v>
      </c>
      <c r="B62" s="7" t="s">
        <v>46</v>
      </c>
      <c r="C62" s="48">
        <v>1.5053228797235198E-4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1.5053228797235198E-4</v>
      </c>
    </row>
    <row r="63" spans="1:26" x14ac:dyDescent="0.2">
      <c r="A63" s="8">
        <v>82</v>
      </c>
      <c r="B63" s="7" t="s">
        <v>47</v>
      </c>
      <c r="C63" s="8">
        <v>11.794118590968877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11.115774014337475</v>
      </c>
      <c r="X63" s="10"/>
      <c r="Y63" s="20">
        <v>1.1557256920641019</v>
      </c>
      <c r="Z63" s="12">
        <v>24.065618297370456</v>
      </c>
    </row>
    <row r="64" spans="1:26" x14ac:dyDescent="0.2">
      <c r="A64" s="8">
        <v>83</v>
      </c>
      <c r="B64" s="7" t="s">
        <v>48</v>
      </c>
      <c r="C64" s="8">
        <v>817.2858118855363</v>
      </c>
      <c r="D64" s="9"/>
      <c r="E64" s="16">
        <v>8.8654249809623984</v>
      </c>
      <c r="F64" s="9"/>
      <c r="G64" s="9"/>
      <c r="H64" s="9"/>
      <c r="I64" s="9"/>
      <c r="J64" s="9"/>
      <c r="K64" s="9">
        <v>27.716482516947295</v>
      </c>
      <c r="L64" s="9"/>
      <c r="M64" s="9">
        <v>228.62066222129786</v>
      </c>
      <c r="N64" s="9"/>
      <c r="O64" s="16">
        <v>4.5866180492537723</v>
      </c>
      <c r="P64" s="9"/>
      <c r="Q64" s="9"/>
      <c r="R64" s="9"/>
      <c r="S64" s="9"/>
      <c r="T64" s="9"/>
      <c r="U64" s="9"/>
      <c r="V64" s="10"/>
      <c r="W64" s="15">
        <v>0.72597825192324572</v>
      </c>
      <c r="X64" s="10"/>
      <c r="Y64" s="11"/>
      <c r="Z64" s="12">
        <v>1087.8009779059207</v>
      </c>
    </row>
    <row r="65" spans="1:26" x14ac:dyDescent="0.2">
      <c r="A65" s="8">
        <v>84</v>
      </c>
      <c r="B65" s="7" t="s">
        <v>49</v>
      </c>
      <c r="C65" s="30">
        <v>0.10921245983809486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3.6194859115232757E-3</v>
      </c>
      <c r="X65" s="10"/>
      <c r="Y65" s="11"/>
      <c r="Z65" s="23">
        <v>0.11283194574961813</v>
      </c>
    </row>
    <row r="66" spans="1:26" x14ac:dyDescent="0.2">
      <c r="A66" s="8">
        <v>85</v>
      </c>
      <c r="B66" s="7" t="s">
        <v>50</v>
      </c>
      <c r="C66" s="14">
        <v>2.8090587842291033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3.6986639565444658E-2</v>
      </c>
      <c r="X66" s="10"/>
      <c r="Y66" s="11"/>
      <c r="Z66" s="21">
        <v>2.8460454237945481</v>
      </c>
    </row>
    <row r="67" spans="1:26" x14ac:dyDescent="0.2">
      <c r="A67" s="8">
        <v>86</v>
      </c>
      <c r="B67" s="7" t="s">
        <v>51</v>
      </c>
      <c r="C67" s="14">
        <v>8.2847933051745208</v>
      </c>
      <c r="D67" s="9"/>
      <c r="E67" s="9">
        <v>51.628531715488194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0.83253056431597516</v>
      </c>
      <c r="X67" s="10"/>
      <c r="Y67" s="11"/>
      <c r="Z67" s="12">
        <v>60.745855584978685</v>
      </c>
    </row>
    <row r="68" spans="1:26" x14ac:dyDescent="0.2">
      <c r="A68" s="8">
        <v>87</v>
      </c>
      <c r="B68" s="7" t="s">
        <v>52</v>
      </c>
      <c r="C68" s="14">
        <v>2.4815378579109169</v>
      </c>
      <c r="D68" s="9"/>
      <c r="E68" s="31">
        <v>5.4458547073464127E-2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98.325791093849716</v>
      </c>
      <c r="W68" s="15">
        <v>0.17687613117888523</v>
      </c>
      <c r="X68" s="10">
        <v>36.140050143585441</v>
      </c>
      <c r="Y68" s="20">
        <v>3.2760553731232736</v>
      </c>
      <c r="Z68" s="12">
        <v>140.4547691467217</v>
      </c>
    </row>
    <row r="69" spans="1:26" x14ac:dyDescent="0.2">
      <c r="A69" s="8">
        <v>88</v>
      </c>
      <c r="B69" s="7" t="s">
        <v>53</v>
      </c>
      <c r="C69" s="14">
        <v>1.4451890395671216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1.4451890395671216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72.800000000000011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72.800000000000011</v>
      </c>
    </row>
    <row r="72" spans="1:26" x14ac:dyDescent="0.2">
      <c r="A72" s="8">
        <v>91</v>
      </c>
      <c r="B72" s="7" t="s">
        <v>190</v>
      </c>
      <c r="C72" s="8"/>
      <c r="D72" s="9">
        <v>49.999999997000003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49.999999997000003</v>
      </c>
    </row>
    <row r="73" spans="1:26" x14ac:dyDescent="0.2">
      <c r="A73" s="8">
        <v>92</v>
      </c>
      <c r="B73" s="7" t="s">
        <v>191</v>
      </c>
      <c r="C73" s="8"/>
      <c r="D73" s="9">
        <v>225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225</v>
      </c>
    </row>
    <row r="74" spans="1:26" x14ac:dyDescent="0.2">
      <c r="A74" s="8">
        <v>93</v>
      </c>
      <c r="B74" s="7" t="s">
        <v>192</v>
      </c>
      <c r="C74" s="8"/>
      <c r="D74" s="9">
        <v>277.5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277.5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0.99345297042642888</v>
      </c>
      <c r="Y75" s="11"/>
      <c r="Z75" s="23">
        <v>0.99345297042642888</v>
      </c>
    </row>
    <row r="76" spans="1:26" x14ac:dyDescent="0.2">
      <c r="A76" s="8">
        <v>95</v>
      </c>
      <c r="B76" s="7" t="s">
        <v>194</v>
      </c>
      <c r="C76" s="8"/>
      <c r="D76" s="9">
        <v>2143.5000001840704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2143.5000001840704</v>
      </c>
    </row>
    <row r="77" spans="1:26" x14ac:dyDescent="0.2">
      <c r="A77" s="8">
        <v>96</v>
      </c>
      <c r="B77" s="7" t="s">
        <v>195</v>
      </c>
      <c r="C77" s="8"/>
      <c r="D77" s="9">
        <v>20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20</v>
      </c>
    </row>
    <row r="78" spans="1:26" x14ac:dyDescent="0.2">
      <c r="A78" s="8">
        <v>98</v>
      </c>
      <c r="B78" s="7" t="s">
        <v>119</v>
      </c>
      <c r="C78" s="30">
        <v>0.1926184052674349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1.7905659248840469E-4</v>
      </c>
      <c r="X78" s="10"/>
      <c r="Y78" s="11"/>
      <c r="Z78" s="23">
        <v>0.1927974618599233</v>
      </c>
    </row>
    <row r="79" spans="1:26" x14ac:dyDescent="0.2">
      <c r="A79" s="8">
        <v>100</v>
      </c>
      <c r="B79" s="7" t="s">
        <v>196</v>
      </c>
      <c r="C79" s="8"/>
      <c r="D79" s="9">
        <v>921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921</v>
      </c>
    </row>
    <row r="80" spans="1:26" x14ac:dyDescent="0.2">
      <c r="A80" s="8">
        <v>101</v>
      </c>
      <c r="B80" s="7" t="s">
        <v>197</v>
      </c>
      <c r="C80" s="8"/>
      <c r="D80" s="9">
        <v>275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275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3150.6074310784707</v>
      </c>
      <c r="U81" s="9"/>
      <c r="V81" s="10"/>
      <c r="W81" s="10"/>
      <c r="X81" s="10"/>
      <c r="Y81" s="11"/>
      <c r="Z81" s="12">
        <v>3150.6074310784707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6631.1345539868125</v>
      </c>
      <c r="U82" s="9"/>
      <c r="V82" s="10"/>
      <c r="W82" s="10"/>
      <c r="X82" s="10"/>
      <c r="Y82" s="11"/>
      <c r="Z82" s="12">
        <v>6631.1345539868125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63.800000001999997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63.800000001999997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163.69999999999999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163.69999999999999</v>
      </c>
    </row>
    <row r="88" spans="1:26" x14ac:dyDescent="0.2">
      <c r="A88" s="8">
        <v>117</v>
      </c>
      <c r="B88" s="7" t="s">
        <v>201</v>
      </c>
      <c r="C88" s="8"/>
      <c r="D88" s="9">
        <v>724</v>
      </c>
      <c r="E88" s="16">
        <v>4.0256676574607129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728.02566765746076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142.0026901301411</v>
      </c>
      <c r="D92" s="9">
        <v>247.5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14.462896730446291</v>
      </c>
      <c r="X92" s="10"/>
      <c r="Y92" s="20">
        <v>9.4162465574334711</v>
      </c>
      <c r="Z92" s="12">
        <v>413.38183341802085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355.24692606975179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742.77645036712977</v>
      </c>
      <c r="T94" s="9"/>
      <c r="U94" s="9"/>
      <c r="V94" s="10"/>
      <c r="W94" s="10">
        <v>143.08845523804118</v>
      </c>
      <c r="X94" s="10"/>
      <c r="Y94" s="20">
        <v>9.7928756811771702</v>
      </c>
      <c r="Z94" s="12">
        <v>1250.9047073560998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14.113027299514247</v>
      </c>
      <c r="D96" s="9"/>
      <c r="E96" s="31">
        <v>1.18102873171368E-2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5.2592865003687059</v>
      </c>
      <c r="W96" s="10">
        <v>73.066490907040688</v>
      </c>
      <c r="X96" s="10"/>
      <c r="Y96" s="51">
        <v>0.48560026207379264</v>
      </c>
      <c r="Z96" s="12">
        <v>92.936215256314568</v>
      </c>
    </row>
    <row r="97" spans="1:26" ht="26" x14ac:dyDescent="0.2">
      <c r="A97" s="8">
        <v>133</v>
      </c>
      <c r="B97" s="7" t="s">
        <v>205</v>
      </c>
      <c r="C97" s="8">
        <v>513.75064330701332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4.4331729497810212E-3</v>
      </c>
      <c r="X97" s="10"/>
      <c r="Y97" s="11"/>
      <c r="Z97" s="12">
        <v>513.75507647996312</v>
      </c>
    </row>
    <row r="98" spans="1:26" x14ac:dyDescent="0.2">
      <c r="A98" s="8">
        <v>134</v>
      </c>
      <c r="B98" s="7" t="s">
        <v>58</v>
      </c>
      <c r="C98" s="8">
        <v>166.17410965133658</v>
      </c>
      <c r="D98" s="9"/>
      <c r="E98" s="31">
        <v>1.9919497302531206E-2</v>
      </c>
      <c r="F98" s="9">
        <v>134.52434988501204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0.82819087278037085</v>
      </c>
      <c r="X98" s="10"/>
      <c r="Y98" s="11"/>
      <c r="Z98" s="12">
        <v>301.54656990643156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636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636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24.995265076520649</v>
      </c>
      <c r="D102" s="9"/>
      <c r="E102" s="9"/>
      <c r="F102" s="9"/>
      <c r="G102" s="9"/>
      <c r="H102" s="9"/>
      <c r="I102" s="9"/>
      <c r="J102" s="9"/>
      <c r="K102" s="9"/>
      <c r="L102" s="9">
        <v>98.871836295280829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123.86710137180148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17.2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17.2</v>
      </c>
    </row>
    <row r="106" spans="1:26" x14ac:dyDescent="0.2">
      <c r="A106" s="8">
        <v>149</v>
      </c>
      <c r="B106" s="7" t="s">
        <v>120</v>
      </c>
      <c r="C106" s="30">
        <v>0.23214109319433188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0.23214109319433188</v>
      </c>
    </row>
    <row r="107" spans="1:26" x14ac:dyDescent="0.2">
      <c r="A107" s="8">
        <v>150</v>
      </c>
      <c r="B107" s="7" t="s">
        <v>385</v>
      </c>
      <c r="C107" s="8">
        <v>21.845182660449911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13.415706290548949</v>
      </c>
      <c r="Z107" s="12">
        <v>35.260888950998861</v>
      </c>
    </row>
    <row r="108" spans="1:26" x14ac:dyDescent="0.2">
      <c r="A108" s="8">
        <v>152</v>
      </c>
      <c r="B108" s="7" t="s">
        <v>211</v>
      </c>
      <c r="C108" s="8"/>
      <c r="D108" s="9">
        <v>1228.9999999250001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1228.9999999250001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349.49608096201865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349.49608096201865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67.164993797755912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1.2489897241900687</v>
      </c>
      <c r="X112" s="10"/>
      <c r="Y112" s="11"/>
      <c r="Z112" s="12">
        <v>68.41398352194598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2.0446948002799528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2.0446948002799528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4687.6635481036983</v>
      </c>
      <c r="U115" s="9"/>
      <c r="V115" s="10"/>
      <c r="W115" s="10"/>
      <c r="X115" s="10"/>
      <c r="Y115" s="11"/>
      <c r="Z115" s="12">
        <v>4687.6635481036983</v>
      </c>
    </row>
    <row r="116" spans="1:26" x14ac:dyDescent="0.2">
      <c r="A116" s="8">
        <v>162</v>
      </c>
      <c r="B116" s="7" t="s">
        <v>214</v>
      </c>
      <c r="C116" s="8"/>
      <c r="D116" s="9">
        <v>316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316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346.27471863712628</v>
      </c>
      <c r="U118" s="9"/>
      <c r="V118" s="10"/>
      <c r="W118" s="10"/>
      <c r="X118" s="10"/>
      <c r="Y118" s="11"/>
      <c r="Z118" s="12">
        <v>346.27471863712628</v>
      </c>
    </row>
    <row r="119" spans="1:26" x14ac:dyDescent="0.2">
      <c r="A119" s="8">
        <v>168</v>
      </c>
      <c r="B119" s="7" t="s">
        <v>215</v>
      </c>
      <c r="C119" s="8"/>
      <c r="D119" s="9">
        <v>312.99999996485002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312.99999996485002</v>
      </c>
    </row>
    <row r="120" spans="1:26" x14ac:dyDescent="0.2">
      <c r="A120" s="8">
        <v>169</v>
      </c>
      <c r="B120" s="7" t="s">
        <v>216</v>
      </c>
      <c r="C120" s="30">
        <v>0.21724968511920795</v>
      </c>
      <c r="D120" s="9">
        <v>83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0.27170055340946325</v>
      </c>
      <c r="X120" s="10"/>
      <c r="Y120" s="11"/>
      <c r="Z120" s="12">
        <v>83.488950238528673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27.638860862161099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27.638860862161099</v>
      </c>
    </row>
    <row r="122" spans="1:26" x14ac:dyDescent="0.2">
      <c r="A122" s="8">
        <v>172</v>
      </c>
      <c r="B122" s="7" t="s">
        <v>218</v>
      </c>
      <c r="C122" s="8"/>
      <c r="D122" s="9">
        <v>52.5000000012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52.5000000012</v>
      </c>
    </row>
    <row r="123" spans="1:26" x14ac:dyDescent="0.2">
      <c r="A123" s="8">
        <v>174</v>
      </c>
      <c r="B123" s="7" t="s">
        <v>219</v>
      </c>
      <c r="C123" s="8"/>
      <c r="D123" s="9">
        <v>558.79999999999995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558.79999999999995</v>
      </c>
    </row>
    <row r="124" spans="1:26" x14ac:dyDescent="0.2">
      <c r="A124" s="8">
        <v>175</v>
      </c>
      <c r="B124" s="7" t="s">
        <v>391</v>
      </c>
      <c r="C124" s="8"/>
      <c r="D124" s="9">
        <v>669.49999998465501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669.49999998465501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9272.9015513038303</v>
      </c>
      <c r="U125" s="9"/>
      <c r="V125" s="10"/>
      <c r="W125" s="10"/>
      <c r="X125" s="10"/>
      <c r="Y125" s="11"/>
      <c r="Z125" s="12">
        <v>9272.9015513038303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14.813696647652854</v>
      </c>
      <c r="Z127" s="12">
        <v>14.813696647652854</v>
      </c>
    </row>
    <row r="128" spans="1:26" x14ac:dyDescent="0.2">
      <c r="A128" s="8">
        <v>179</v>
      </c>
      <c r="B128" s="7" t="s">
        <v>395</v>
      </c>
      <c r="C128" s="8"/>
      <c r="D128" s="9">
        <v>243102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243102</v>
      </c>
    </row>
    <row r="129" spans="1:26" x14ac:dyDescent="0.2">
      <c r="A129" s="8">
        <v>181</v>
      </c>
      <c r="B129" s="7" t="s">
        <v>60</v>
      </c>
      <c r="C129" s="14">
        <v>1.4675076266319904</v>
      </c>
      <c r="D129" s="9"/>
      <c r="E129" s="9">
        <v>372.49874945260495</v>
      </c>
      <c r="F129" s="9"/>
      <c r="G129" s="9"/>
      <c r="H129" s="9"/>
      <c r="I129" s="9"/>
      <c r="J129" s="9">
        <v>46750.365711200247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1.6091156025006298E-2</v>
      </c>
      <c r="X129" s="10"/>
      <c r="Y129" s="11">
        <v>36.568281037832932</v>
      </c>
      <c r="Z129" s="12">
        <v>47160.916340473341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1730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1730</v>
      </c>
    </row>
    <row r="132" spans="1:26" x14ac:dyDescent="0.2">
      <c r="A132" s="8">
        <v>184</v>
      </c>
      <c r="B132" s="7" t="s">
        <v>222</v>
      </c>
      <c r="C132" s="8"/>
      <c r="D132" s="9">
        <v>25.899999999714996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25.899999999714996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9263.023201117021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11.623437139615197</v>
      </c>
      <c r="X134" s="10"/>
      <c r="Y134" s="11"/>
      <c r="Z134" s="12">
        <v>9274.6466382566359</v>
      </c>
    </row>
    <row r="135" spans="1:26" x14ac:dyDescent="0.2">
      <c r="A135" s="8">
        <v>187</v>
      </c>
      <c r="B135" s="7" t="s">
        <v>224</v>
      </c>
      <c r="C135" s="8"/>
      <c r="D135" s="9">
        <v>1260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1260</v>
      </c>
    </row>
    <row r="136" spans="1:26" x14ac:dyDescent="0.2">
      <c r="A136" s="8">
        <v>188</v>
      </c>
      <c r="B136" s="7" t="s">
        <v>397</v>
      </c>
      <c r="C136" s="17">
        <v>1.842610186932093E-3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2.1593681759319157E-6</v>
      </c>
      <c r="X136" s="10"/>
      <c r="Y136" s="11"/>
      <c r="Z136" s="18">
        <v>1.8447695551080249E-3</v>
      </c>
    </row>
    <row r="137" spans="1:26" x14ac:dyDescent="0.2">
      <c r="A137" s="8">
        <v>190</v>
      </c>
      <c r="B137" s="7" t="s">
        <v>61</v>
      </c>
      <c r="C137" s="17">
        <v>1.0508204172274818E-3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1.0508204172274818E-3</v>
      </c>
    </row>
    <row r="138" spans="1:26" x14ac:dyDescent="0.2">
      <c r="A138" s="8">
        <v>191</v>
      </c>
      <c r="B138" s="7" t="s">
        <v>225</v>
      </c>
      <c r="C138" s="8"/>
      <c r="D138" s="9">
        <v>124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124</v>
      </c>
    </row>
    <row r="139" spans="1:26" x14ac:dyDescent="0.2">
      <c r="A139" s="8">
        <v>195</v>
      </c>
      <c r="B139" s="7" t="s">
        <v>226</v>
      </c>
      <c r="C139" s="8"/>
      <c r="D139" s="9">
        <v>396.00000001439997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396.00000001439997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204.00000000199998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204.00000000199998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0.59751028755054136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0.59751028755054136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2.4690905032721258</v>
      </c>
      <c r="D148" s="9">
        <v>141.04749999999999</v>
      </c>
      <c r="E148" s="9">
        <v>15.362645878536799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4.2990165408168073E-2</v>
      </c>
      <c r="X148" s="10"/>
      <c r="Y148" s="11"/>
      <c r="Z148" s="12">
        <v>158.92222654721706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342.01447341110327</v>
      </c>
      <c r="T149" s="9"/>
      <c r="U149" s="9"/>
      <c r="V149" s="10"/>
      <c r="W149" s="10">
        <v>174.7979530818605</v>
      </c>
      <c r="X149" s="10"/>
      <c r="Y149" s="11"/>
      <c r="Z149" s="12">
        <v>516.81242649296382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3114.99999994585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3114.99999994585</v>
      </c>
    </row>
    <row r="153" spans="1:26" x14ac:dyDescent="0.2">
      <c r="A153" s="8">
        <v>213</v>
      </c>
      <c r="B153" s="7" t="s">
        <v>403</v>
      </c>
      <c r="C153" s="8">
        <v>112.03545031691866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4.5687673976179699</v>
      </c>
      <c r="X153" s="10"/>
      <c r="Y153" s="11"/>
      <c r="Z153" s="12">
        <v>123.60421771453663</v>
      </c>
    </row>
    <row r="154" spans="1:26" x14ac:dyDescent="0.2">
      <c r="A154" s="8">
        <v>217</v>
      </c>
      <c r="B154" s="7" t="s">
        <v>232</v>
      </c>
      <c r="C154" s="8"/>
      <c r="D154" s="9">
        <v>375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375</v>
      </c>
    </row>
    <row r="155" spans="1:26" x14ac:dyDescent="0.2">
      <c r="A155" s="8">
        <v>218</v>
      </c>
      <c r="B155" s="7" t="s">
        <v>65</v>
      </c>
      <c r="C155" s="30">
        <v>0.74739288883030341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5.7090384467990852E-3</v>
      </c>
      <c r="X155" s="10"/>
      <c r="Y155" s="11"/>
      <c r="Z155" s="23">
        <v>0.75310192727710246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272.000000005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272.000000005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3">
        <v>7.9864608666855013</v>
      </c>
      <c r="D159" s="25"/>
      <c r="E159" s="25"/>
      <c r="F159" s="25"/>
      <c r="G159" s="25"/>
      <c r="H159" s="25"/>
      <c r="I159" s="25">
        <v>17499.177216783643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123.76359362204052</v>
      </c>
      <c r="X159" s="26"/>
      <c r="Y159" s="27"/>
      <c r="Z159" s="28">
        <v>17630.927271272369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102.7926148302424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102.7926148302424</v>
      </c>
    </row>
    <row r="161" spans="1:26" x14ac:dyDescent="0.2">
      <c r="A161" s="8">
        <v>227</v>
      </c>
      <c r="B161" s="7" t="s">
        <v>235</v>
      </c>
      <c r="C161" s="8"/>
      <c r="D161" s="9">
        <v>524.99999997995008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524.99999997995008</v>
      </c>
    </row>
    <row r="162" spans="1:26" x14ac:dyDescent="0.2">
      <c r="A162" s="8">
        <v>229</v>
      </c>
      <c r="B162" s="7" t="s">
        <v>236</v>
      </c>
      <c r="C162" s="8"/>
      <c r="D162" s="9">
        <v>1843.3999999968601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1843.3999999968601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15573.955610114592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15573.955610114592</v>
      </c>
    </row>
    <row r="164" spans="1:26" x14ac:dyDescent="0.2">
      <c r="A164" s="8">
        <v>232</v>
      </c>
      <c r="B164" s="7" t="s">
        <v>407</v>
      </c>
      <c r="C164" s="8">
        <v>6586.3457590505677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6586.3457590505677</v>
      </c>
    </row>
    <row r="165" spans="1:26" x14ac:dyDescent="0.2">
      <c r="A165" s="8">
        <v>233</v>
      </c>
      <c r="B165" s="7" t="s">
        <v>237</v>
      </c>
      <c r="C165" s="8"/>
      <c r="D165" s="9">
        <v>1250.0000000499999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1250.0000000499999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1.6015743487962502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101.06976665925949</v>
      </c>
      <c r="W167" s="10"/>
      <c r="X167" s="10"/>
      <c r="Y167" s="11"/>
      <c r="Z167" s="12">
        <v>102.67134100805573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1952.0284339964812</v>
      </c>
      <c r="D169" s="9"/>
      <c r="E169" s="9"/>
      <c r="F169" s="31">
        <v>3.1079676061840113E-2</v>
      </c>
      <c r="G169" s="9">
        <v>53.485054056563776</v>
      </c>
      <c r="H169" s="9"/>
      <c r="I169" s="9"/>
      <c r="J169" s="9"/>
      <c r="K169" s="9">
        <v>173.15461331190335</v>
      </c>
      <c r="L169" s="9"/>
      <c r="M169" s="9">
        <v>1293.9325305585728</v>
      </c>
      <c r="N169" s="9">
        <v>355.47360168352725</v>
      </c>
      <c r="O169" s="9">
        <v>304.32975165281135</v>
      </c>
      <c r="P169" s="9">
        <v>7349.4499578658624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11481.885022801784</v>
      </c>
    </row>
    <row r="170" spans="1:26" x14ac:dyDescent="0.2">
      <c r="A170" s="8">
        <v>242</v>
      </c>
      <c r="B170" s="7" t="s">
        <v>68</v>
      </c>
      <c r="C170" s="17">
        <v>1.088610492195694E-2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379.58328654835003</v>
      </c>
      <c r="W170" s="47">
        <v>8.1131845772018651E-4</v>
      </c>
      <c r="X170" s="10"/>
      <c r="Y170" s="11"/>
      <c r="Z170" s="12">
        <v>379.59498397172968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500.56136226475519</v>
      </c>
      <c r="V171" s="10"/>
      <c r="W171" s="10"/>
      <c r="X171" s="10"/>
      <c r="Y171" s="11"/>
      <c r="Z171" s="12">
        <v>500.56136226475519</v>
      </c>
    </row>
    <row r="172" spans="1:26" x14ac:dyDescent="0.2">
      <c r="A172" s="8">
        <v>244</v>
      </c>
      <c r="B172" s="7" t="s">
        <v>239</v>
      </c>
      <c r="C172" s="8"/>
      <c r="D172" s="9">
        <v>42363.5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42363.5</v>
      </c>
    </row>
    <row r="173" spans="1:26" x14ac:dyDescent="0.2">
      <c r="A173" s="8">
        <v>245</v>
      </c>
      <c r="B173" s="7" t="s">
        <v>69</v>
      </c>
      <c r="C173" s="17">
        <v>1.7175629392596873E-3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9.5519475993537865E-4</v>
      </c>
      <c r="X173" s="10"/>
      <c r="Y173" s="11"/>
      <c r="Z173" s="18">
        <v>2.672757699195066E-3</v>
      </c>
    </row>
    <row r="174" spans="1:26" x14ac:dyDescent="0.2">
      <c r="A174" s="8">
        <v>248</v>
      </c>
      <c r="B174" s="7" t="s">
        <v>240</v>
      </c>
      <c r="C174" s="8"/>
      <c r="D174" s="9">
        <v>1494</v>
      </c>
      <c r="E174" s="31">
        <v>5.7532439689601839E-2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1494.0575324396896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76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76</v>
      </c>
    </row>
    <row r="177" spans="1:26" x14ac:dyDescent="0.2">
      <c r="A177" s="8">
        <v>251</v>
      </c>
      <c r="B177" s="7" t="s">
        <v>243</v>
      </c>
      <c r="C177" s="17">
        <v>3.0360759570030631E-2</v>
      </c>
      <c r="D177" s="9">
        <v>678.50000000145496</v>
      </c>
      <c r="E177" s="9">
        <v>165.35362480152796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843.88398556255299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74.093285525994361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74.093285525994361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0.43693692084309133</v>
      </c>
      <c r="D181" s="9">
        <v>14971.2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1.6708376113678595E-2</v>
      </c>
      <c r="X181" s="10"/>
      <c r="Y181" s="11"/>
      <c r="Z181" s="12">
        <v>14971.653645296958</v>
      </c>
    </row>
    <row r="182" spans="1:26" x14ac:dyDescent="0.2">
      <c r="A182" s="8">
        <v>258</v>
      </c>
      <c r="B182" s="7" t="s">
        <v>247</v>
      </c>
      <c r="C182" s="14">
        <v>1.9944525906603983</v>
      </c>
      <c r="D182" s="9">
        <v>887.40000002300008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0.62776637139460212</v>
      </c>
      <c r="X182" s="10"/>
      <c r="Y182" s="11"/>
      <c r="Z182" s="12">
        <v>890.02221898505513</v>
      </c>
    </row>
    <row r="183" spans="1:26" x14ac:dyDescent="0.2">
      <c r="A183" s="8">
        <v>259</v>
      </c>
      <c r="B183" s="7" t="s">
        <v>248</v>
      </c>
      <c r="C183" s="14">
        <v>6.5504125209696431</v>
      </c>
      <c r="D183" s="9"/>
      <c r="E183" s="9"/>
      <c r="F183" s="9"/>
      <c r="G183" s="9"/>
      <c r="H183" s="9">
        <v>6453.8957207201056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6460.4461332410756</v>
      </c>
    </row>
    <row r="184" spans="1:26" x14ac:dyDescent="0.2">
      <c r="A184" s="8">
        <v>260</v>
      </c>
      <c r="B184" s="7" t="s">
        <v>249</v>
      </c>
      <c r="C184" s="17">
        <v>3.7046869615345007E-2</v>
      </c>
      <c r="D184" s="9">
        <v>3075.0000000412006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3075.0370469108161</v>
      </c>
    </row>
    <row r="185" spans="1:26" x14ac:dyDescent="0.2">
      <c r="A185" s="8">
        <v>261</v>
      </c>
      <c r="B185" s="7" t="s">
        <v>250</v>
      </c>
      <c r="C185" s="8"/>
      <c r="D185" s="9">
        <v>333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333</v>
      </c>
    </row>
    <row r="186" spans="1:26" x14ac:dyDescent="0.2">
      <c r="A186" s="8">
        <v>262</v>
      </c>
      <c r="B186" s="7" t="s">
        <v>71</v>
      </c>
      <c r="C186" s="8">
        <v>466.6057730129877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1.7583598207422966</v>
      </c>
      <c r="X186" s="10"/>
      <c r="Y186" s="11">
        <v>16.60605064220578</v>
      </c>
      <c r="Z186" s="12">
        <v>484.97018347593576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273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273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14">
        <v>5.5375670008376749</v>
      </c>
      <c r="D190" s="9">
        <v>488.00000000599999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493.53756700683766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5.1089376260066421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95.432139727267653</v>
      </c>
      <c r="X193" s="10">
        <v>12.121845074261326</v>
      </c>
      <c r="Y193" s="11">
        <v>33.994631451200007</v>
      </c>
      <c r="Z193" s="12">
        <v>146.65755387873563</v>
      </c>
    </row>
    <row r="194" spans="1:26" x14ac:dyDescent="0.2">
      <c r="A194" s="8">
        <v>273</v>
      </c>
      <c r="B194" s="7" t="s">
        <v>409</v>
      </c>
      <c r="C194" s="30">
        <v>0.23957394021321982</v>
      </c>
      <c r="D194" s="9">
        <v>14.799999999259999</v>
      </c>
      <c r="E194" s="22">
        <v>0.23620574634273597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4">
        <v>6.4418407982808092E-5</v>
      </c>
      <c r="X194" s="10"/>
      <c r="Y194" s="11"/>
      <c r="Z194" s="12">
        <v>15.275844104223935</v>
      </c>
    </row>
    <row r="195" spans="1:26" x14ac:dyDescent="0.2">
      <c r="A195" s="8">
        <v>275</v>
      </c>
      <c r="B195" s="7" t="s">
        <v>73</v>
      </c>
      <c r="C195" s="8">
        <v>387.81336775793682</v>
      </c>
      <c r="D195" s="9">
        <v>2604.0160002983316</v>
      </c>
      <c r="E195" s="22">
        <v>0.26135629047516112</v>
      </c>
      <c r="F195" s="9"/>
      <c r="G195" s="9"/>
      <c r="H195" s="9"/>
      <c r="I195" s="9">
        <v>17544.650624341495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2400.2270804755422</v>
      </c>
      <c r="X195" s="10"/>
      <c r="Y195" s="11"/>
      <c r="Z195" s="12">
        <v>22936.968429163782</v>
      </c>
    </row>
    <row r="196" spans="1:26" x14ac:dyDescent="0.2">
      <c r="A196" s="8">
        <v>277</v>
      </c>
      <c r="B196" s="7" t="s">
        <v>74</v>
      </c>
      <c r="C196" s="8">
        <v>129.66332121156583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41.772636770266118</v>
      </c>
      <c r="X196" s="10"/>
      <c r="Y196" s="11"/>
      <c r="Z196" s="12">
        <v>171.43595798183196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1106.4365731504149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0.57997720481136983</v>
      </c>
      <c r="X199" s="10"/>
      <c r="Y199" s="11">
        <v>23.282052908901047</v>
      </c>
      <c r="Z199" s="12">
        <v>1130.2986032641272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7.1560292094215577E-2</v>
      </c>
      <c r="D201" s="9">
        <v>291239.5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291239.5715602921</v>
      </c>
    </row>
    <row r="202" spans="1:26" x14ac:dyDescent="0.2">
      <c r="A202" s="8">
        <v>286</v>
      </c>
      <c r="B202" s="7" t="s">
        <v>255</v>
      </c>
      <c r="C202" s="8"/>
      <c r="D202" s="9">
        <v>131.99999999823999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131.99999999823999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7572.0199269874738</v>
      </c>
      <c r="U204" s="9"/>
      <c r="V204" s="10"/>
      <c r="W204" s="10"/>
      <c r="X204" s="10"/>
      <c r="Y204" s="11"/>
      <c r="Z204" s="12">
        <v>7572.0199269874738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668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668</v>
      </c>
    </row>
    <row r="209" spans="1:26" x14ac:dyDescent="0.2">
      <c r="A209" s="8">
        <v>298</v>
      </c>
      <c r="B209" s="7" t="s">
        <v>77</v>
      </c>
      <c r="C209" s="14">
        <v>1.5244204583532026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1.5244204583532026</v>
      </c>
    </row>
    <row r="210" spans="1:26" x14ac:dyDescent="0.2">
      <c r="A210" s="8">
        <v>299</v>
      </c>
      <c r="B210" s="7" t="s">
        <v>78</v>
      </c>
      <c r="C210" s="17">
        <v>2.5882576219277854E-2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3.4301004239838985E-3</v>
      </c>
      <c r="X210" s="10"/>
      <c r="Y210" s="11"/>
      <c r="Z210" s="18">
        <v>2.9312676643261752E-2</v>
      </c>
    </row>
    <row r="211" spans="1:26" x14ac:dyDescent="0.2">
      <c r="A211" s="8">
        <v>300</v>
      </c>
      <c r="B211" s="7" t="s">
        <v>79</v>
      </c>
      <c r="C211" s="8">
        <v>78748.450176298356</v>
      </c>
      <c r="D211" s="9">
        <v>30.00000000112</v>
      </c>
      <c r="E211" s="22">
        <v>0.5407459944061378</v>
      </c>
      <c r="F211" s="9">
        <v>4509.3874078070276</v>
      </c>
      <c r="G211" s="9">
        <v>32770.385421683641</v>
      </c>
      <c r="H211" s="9"/>
      <c r="I211" s="9"/>
      <c r="J211" s="9"/>
      <c r="K211" s="9">
        <v>1956.937124342229</v>
      </c>
      <c r="L211" s="9">
        <v>475.57582445919724</v>
      </c>
      <c r="M211" s="9">
        <v>66439.616213382425</v>
      </c>
      <c r="N211" s="9">
        <v>3643.9467875785226</v>
      </c>
      <c r="O211" s="9">
        <v>1219.5042145761663</v>
      </c>
      <c r="P211" s="9">
        <v>49579.175338936526</v>
      </c>
      <c r="Q211" s="9">
        <v>280.85464383627163</v>
      </c>
      <c r="R211" s="9">
        <v>196.13866012614704</v>
      </c>
      <c r="S211" s="9"/>
      <c r="T211" s="9"/>
      <c r="U211" s="9"/>
      <c r="V211" s="10"/>
      <c r="W211" s="10">
        <v>75.681272888640436</v>
      </c>
      <c r="X211" s="10"/>
      <c r="Y211" s="20">
        <v>5.147367002257436</v>
      </c>
      <c r="Z211" s="12">
        <v>239931.34119891294</v>
      </c>
    </row>
    <row r="212" spans="1:26" x14ac:dyDescent="0.2">
      <c r="A212" s="8">
        <v>302</v>
      </c>
      <c r="B212" s="7" t="s">
        <v>80</v>
      </c>
      <c r="C212" s="8">
        <v>1172.2318902397337</v>
      </c>
      <c r="D212" s="9">
        <v>384.59999999919995</v>
      </c>
      <c r="E212" s="22">
        <v>0.99436057939560107</v>
      </c>
      <c r="F212" s="9"/>
      <c r="G212" s="9"/>
      <c r="H212" s="9"/>
      <c r="I212" s="9"/>
      <c r="J212" s="9"/>
      <c r="K212" s="9"/>
      <c r="L212" s="9"/>
      <c r="M212" s="9">
        <v>279.66846853128584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9.4037021435153587</v>
      </c>
      <c r="X212" s="10"/>
      <c r="Y212" s="11"/>
      <c r="Z212" s="12">
        <v>1846.8984214931304</v>
      </c>
    </row>
    <row r="213" spans="1:26" x14ac:dyDescent="0.2">
      <c r="A213" s="8">
        <v>308</v>
      </c>
      <c r="B213" s="7" t="s">
        <v>81</v>
      </c>
      <c r="C213" s="17">
        <v>5.1630330554849342E-2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7.4564691750760886E-2</v>
      </c>
      <c r="X213" s="10"/>
      <c r="Y213" s="11"/>
      <c r="Z213" s="23">
        <v>0.12619502230561022</v>
      </c>
    </row>
    <row r="214" spans="1:26" x14ac:dyDescent="0.2">
      <c r="A214" s="8">
        <v>309</v>
      </c>
      <c r="B214" s="7" t="s">
        <v>82</v>
      </c>
      <c r="C214" s="14">
        <v>4.6254489780424848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22.866463045081328</v>
      </c>
      <c r="W214" s="10">
        <v>414.29527109589031</v>
      </c>
      <c r="X214" s="10">
        <v>18.902532138569022</v>
      </c>
      <c r="Y214" s="11">
        <v>21.8526788963039</v>
      </c>
      <c r="Z214" s="12">
        <v>482.54239415388702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0.64671617191609643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0.64671617191609643</v>
      </c>
    </row>
    <row r="218" spans="1:26" x14ac:dyDescent="0.2">
      <c r="A218" s="8">
        <v>317</v>
      </c>
      <c r="B218" s="7" t="s">
        <v>127</v>
      </c>
      <c r="C218" s="30">
        <v>0.14170417440646621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0.14170417440646621</v>
      </c>
    </row>
    <row r="219" spans="1:26" x14ac:dyDescent="0.2">
      <c r="A219" s="8">
        <v>318</v>
      </c>
      <c r="B219" s="7" t="s">
        <v>84</v>
      </c>
      <c r="C219" s="14">
        <v>1.1989880266099415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4.5902078444652564E-2</v>
      </c>
      <c r="X219" s="10"/>
      <c r="Y219" s="11"/>
      <c r="Z219" s="21">
        <v>1.2448901050545942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1.4373277790357119E-2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1.4373277790357119E-2</v>
      </c>
    </row>
    <row r="222" spans="1:26" x14ac:dyDescent="0.2">
      <c r="A222" s="8">
        <v>321</v>
      </c>
      <c r="B222" s="7" t="s">
        <v>85</v>
      </c>
      <c r="C222" s="30">
        <v>0.44788091553331538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210.37146001474824</v>
      </c>
      <c r="W222" s="10">
        <v>29.223372218306825</v>
      </c>
      <c r="X222" s="10"/>
      <c r="Y222" s="20">
        <v>1.5107936732577092</v>
      </c>
      <c r="Z222" s="12">
        <v>241.5535068218461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2798.0000001098997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2798.0000001098997</v>
      </c>
    </row>
    <row r="225" spans="1:26" x14ac:dyDescent="0.2">
      <c r="A225" s="8">
        <v>328</v>
      </c>
      <c r="B225" s="7" t="s">
        <v>259</v>
      </c>
      <c r="C225" s="30">
        <v>0.65828407112587362</v>
      </c>
      <c r="D225" s="9">
        <v>200</v>
      </c>
      <c r="E225" s="9"/>
      <c r="F225" s="9"/>
      <c r="G225" s="9"/>
      <c r="H225" s="9">
        <v>16.659364731653888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9">
        <v>7.8031819863187885E-2</v>
      </c>
      <c r="X225" s="10"/>
      <c r="Y225" s="11"/>
      <c r="Z225" s="12">
        <v>217.39568062264294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4562.7264019715221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4562.7264019715221</v>
      </c>
    </row>
    <row r="227" spans="1:26" x14ac:dyDescent="0.2">
      <c r="A227" s="8">
        <v>331</v>
      </c>
      <c r="B227" s="7" t="s">
        <v>261</v>
      </c>
      <c r="C227" s="8"/>
      <c r="D227" s="9">
        <v>150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150</v>
      </c>
    </row>
    <row r="228" spans="1:26" x14ac:dyDescent="0.2">
      <c r="A228" s="8">
        <v>332</v>
      </c>
      <c r="B228" s="7" t="s">
        <v>86</v>
      </c>
      <c r="C228" s="55">
        <v>3.7118176439791806E-5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46.647584611965911</v>
      </c>
      <c r="W228" s="52">
        <v>3.8630546977823042E-6</v>
      </c>
      <c r="X228" s="13">
        <v>3.6233988010829594</v>
      </c>
      <c r="Y228" s="20">
        <v>1.0785910409178072</v>
      </c>
      <c r="Z228" s="12">
        <v>51.349615435197812</v>
      </c>
    </row>
    <row r="229" spans="1:26" x14ac:dyDescent="0.2">
      <c r="A229" s="8">
        <v>333</v>
      </c>
      <c r="B229" s="7" t="s">
        <v>87</v>
      </c>
      <c r="C229" s="30">
        <v>0.8785559890546667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0.8785559890546667</v>
      </c>
    </row>
    <row r="230" spans="1:26" x14ac:dyDescent="0.2">
      <c r="A230" s="8">
        <v>336</v>
      </c>
      <c r="B230" s="7" t="s">
        <v>88</v>
      </c>
      <c r="C230" s="14">
        <v>1.8333882614121049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1.0531779738779403</v>
      </c>
      <c r="X230" s="10"/>
      <c r="Y230" s="11"/>
      <c r="Z230" s="21">
        <v>2.8865662352900454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37.699999999999996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37.699999999999996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>
        <v>865.07884660810168</v>
      </c>
      <c r="X233" s="10"/>
      <c r="Y233" s="11"/>
      <c r="Z233" s="12">
        <v>865.07884660810168</v>
      </c>
    </row>
    <row r="234" spans="1:26" x14ac:dyDescent="0.2">
      <c r="A234" s="8">
        <v>342</v>
      </c>
      <c r="B234" s="7" t="s">
        <v>90</v>
      </c>
      <c r="C234" s="14">
        <v>1.5624610611966276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2.0412092083002317E-2</v>
      </c>
      <c r="X234" s="10"/>
      <c r="Y234" s="11"/>
      <c r="Z234" s="21">
        <v>1.5828731532796299</v>
      </c>
    </row>
    <row r="235" spans="1:26" x14ac:dyDescent="0.2">
      <c r="A235" s="8">
        <v>343</v>
      </c>
      <c r="B235" s="7" t="s">
        <v>262</v>
      </c>
      <c r="C235" s="17">
        <v>2.693009556751373E-3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1.8458039370093758E-6</v>
      </c>
      <c r="X235" s="10"/>
      <c r="Y235" s="11"/>
      <c r="Z235" s="18">
        <v>2.6948553606883823E-3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16.403176829356664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16.403176829356664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24.332696160557795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2.1876872557405648E-2</v>
      </c>
      <c r="X239" s="10">
        <v>21.070319389399447</v>
      </c>
      <c r="Y239" s="11"/>
      <c r="Z239" s="12">
        <v>45.424892422514645</v>
      </c>
    </row>
    <row r="240" spans="1:26" x14ac:dyDescent="0.2">
      <c r="A240" s="8">
        <v>350</v>
      </c>
      <c r="B240" s="7" t="s">
        <v>263</v>
      </c>
      <c r="C240" s="8"/>
      <c r="D240" s="9">
        <v>19.9999999992</v>
      </c>
      <c r="E240" s="9">
        <v>185.47135745206921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205.47135745126923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185.55942049993246</v>
      </c>
      <c r="L241" s="9">
        <v>290.05382784236565</v>
      </c>
      <c r="M241" s="9">
        <v>1738.3536321334291</v>
      </c>
      <c r="N241" s="9">
        <v>99.51447962185749</v>
      </c>
      <c r="O241" s="9">
        <v>486.28844307010502</v>
      </c>
      <c r="P241" s="9">
        <v>7544.3850473218927</v>
      </c>
      <c r="Q241" s="9">
        <v>374.47285844836227</v>
      </c>
      <c r="R241" s="9">
        <v>520.20526932337123</v>
      </c>
      <c r="S241" s="9"/>
      <c r="T241" s="9"/>
      <c r="U241" s="9"/>
      <c r="V241" s="10"/>
      <c r="W241" s="10"/>
      <c r="X241" s="10"/>
      <c r="Y241" s="11"/>
      <c r="Z241" s="12">
        <v>11238.832978261315</v>
      </c>
    </row>
    <row r="242" spans="1:26" x14ac:dyDescent="0.2">
      <c r="A242" s="8">
        <v>354</v>
      </c>
      <c r="B242" s="7" t="s">
        <v>129</v>
      </c>
      <c r="C242" s="8">
        <v>21.373331333004032</v>
      </c>
      <c r="D242" s="16">
        <v>3.8</v>
      </c>
      <c r="E242" s="9"/>
      <c r="F242" s="9"/>
      <c r="G242" s="9">
        <v>344.33500253782375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369.50833387082781</v>
      </c>
    </row>
    <row r="243" spans="1:26" x14ac:dyDescent="0.2">
      <c r="A243" s="8">
        <v>355</v>
      </c>
      <c r="B243" s="7" t="s">
        <v>424</v>
      </c>
      <c r="C243" s="8">
        <v>148.34508112995272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9.414949030361182</v>
      </c>
      <c r="X243" s="10"/>
      <c r="Y243" s="11"/>
      <c r="Z243" s="12">
        <v>157.7600301603139</v>
      </c>
    </row>
    <row r="244" spans="1:26" x14ac:dyDescent="0.2">
      <c r="A244" s="8">
        <v>356</v>
      </c>
      <c r="B244" s="7" t="s">
        <v>425</v>
      </c>
      <c r="C244" s="14">
        <v>2.4522699538181438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2.4522699538181438</v>
      </c>
    </row>
    <row r="245" spans="1:26" x14ac:dyDescent="0.2">
      <c r="A245" s="8">
        <v>357</v>
      </c>
      <c r="B245" s="7" t="s">
        <v>264</v>
      </c>
      <c r="C245" s="8"/>
      <c r="D245" s="9">
        <v>803.00000000975001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803.00000000975001</v>
      </c>
    </row>
    <row r="246" spans="1:26" x14ac:dyDescent="0.2">
      <c r="A246" s="8">
        <v>358</v>
      </c>
      <c r="B246" s="7" t="s">
        <v>265</v>
      </c>
      <c r="C246" s="8"/>
      <c r="D246" s="9">
        <v>177.9999999998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177.9999999998</v>
      </c>
    </row>
    <row r="247" spans="1:26" x14ac:dyDescent="0.2">
      <c r="A247" s="8">
        <v>360</v>
      </c>
      <c r="B247" s="7" t="s">
        <v>266</v>
      </c>
      <c r="C247" s="8"/>
      <c r="D247" s="9">
        <v>855.00000011100008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855.00000011100008</v>
      </c>
    </row>
    <row r="248" spans="1:26" x14ac:dyDescent="0.2">
      <c r="A248" s="8">
        <v>361</v>
      </c>
      <c r="B248" s="7" t="s">
        <v>267</v>
      </c>
      <c r="C248" s="8"/>
      <c r="D248" s="9">
        <v>161.39999999999998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161.39999999999998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608.79999999999995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608.79999999999995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218.05570531096447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59681.468547662269</v>
      </c>
      <c r="W252" s="10"/>
      <c r="X252" s="10">
        <v>1450.6366432857267</v>
      </c>
      <c r="Y252" s="11"/>
      <c r="Z252" s="12">
        <v>61350.16089625896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0.94675489988231676</v>
      </c>
      <c r="L253" s="9"/>
      <c r="M253" s="9">
        <v>27.828989235216831</v>
      </c>
      <c r="N253" s="9"/>
      <c r="O253" s="22">
        <v>0.15667222957907853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28.932416364678229</v>
      </c>
    </row>
    <row r="254" spans="1:26" x14ac:dyDescent="0.2">
      <c r="A254" s="8">
        <v>376</v>
      </c>
      <c r="B254" s="7" t="s">
        <v>271</v>
      </c>
      <c r="C254" s="8"/>
      <c r="D254" s="9">
        <v>656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656</v>
      </c>
    </row>
    <row r="255" spans="1:26" x14ac:dyDescent="0.2">
      <c r="A255" s="8">
        <v>378</v>
      </c>
      <c r="B255" s="7" t="s">
        <v>272</v>
      </c>
      <c r="C255" s="8"/>
      <c r="D255" s="9">
        <v>1610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1610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494.29151170410597</v>
      </c>
      <c r="T257" s="9"/>
      <c r="U257" s="9"/>
      <c r="V257" s="10"/>
      <c r="W257" s="10">
        <v>152.36929260319869</v>
      </c>
      <c r="X257" s="10"/>
      <c r="Y257" s="11"/>
      <c r="Z257" s="12">
        <v>646.66080430730472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480</v>
      </c>
      <c r="U258" s="9"/>
      <c r="V258" s="10"/>
      <c r="W258" s="10"/>
      <c r="X258" s="10"/>
      <c r="Y258" s="11"/>
      <c r="Z258" s="12">
        <v>480</v>
      </c>
    </row>
    <row r="259" spans="1:26" x14ac:dyDescent="0.2">
      <c r="A259" s="8">
        <v>383</v>
      </c>
      <c r="B259" s="7" t="s">
        <v>273</v>
      </c>
      <c r="C259" s="8"/>
      <c r="D259" s="9">
        <v>117.6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117.6</v>
      </c>
    </row>
    <row r="260" spans="1:26" x14ac:dyDescent="0.2">
      <c r="A260" s="8">
        <v>384</v>
      </c>
      <c r="B260" s="7" t="s">
        <v>429</v>
      </c>
      <c r="C260" s="8">
        <v>1495.180611160577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1495.180611160577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8.4806270988885402</v>
      </c>
      <c r="D264" s="9"/>
      <c r="E264" s="9"/>
      <c r="F264" s="9"/>
      <c r="G264" s="9"/>
      <c r="H264" s="9"/>
      <c r="I264" s="9">
        <v>1155.2947037479275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238.05032256667931</v>
      </c>
      <c r="X264" s="10"/>
      <c r="Y264" s="11"/>
      <c r="Z264" s="12">
        <v>1401.8256534134955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1.136225672684426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5.4337093265045655E-5</v>
      </c>
      <c r="X266" s="10"/>
      <c r="Y266" s="11"/>
      <c r="Z266" s="21">
        <v>1.1362800097776911</v>
      </c>
    </row>
    <row r="267" spans="1:26" x14ac:dyDescent="0.2">
      <c r="A267" s="8">
        <v>392</v>
      </c>
      <c r="B267" s="7" t="s">
        <v>130</v>
      </c>
      <c r="C267" s="8">
        <v>19478.422255425536</v>
      </c>
      <c r="D267" s="9"/>
      <c r="E267" s="9"/>
      <c r="F267" s="9">
        <v>685.27841855667373</v>
      </c>
      <c r="G267" s="9"/>
      <c r="H267" s="9"/>
      <c r="I267" s="9"/>
      <c r="J267" s="9"/>
      <c r="K267" s="9">
        <v>1313.4785514045147</v>
      </c>
      <c r="L267" s="9"/>
      <c r="M267" s="9">
        <v>17304.970541218187</v>
      </c>
      <c r="N267" s="9"/>
      <c r="O267" s="9">
        <v>183.4106978457171</v>
      </c>
      <c r="P267" s="9"/>
      <c r="Q267" s="9"/>
      <c r="R267" s="9"/>
      <c r="S267" s="9"/>
      <c r="T267" s="9"/>
      <c r="U267" s="9"/>
      <c r="V267" s="10"/>
      <c r="W267" s="19">
        <v>6.1943602269941826E-2</v>
      </c>
      <c r="X267" s="10"/>
      <c r="Y267" s="11">
        <v>45.520929146469619</v>
      </c>
      <c r="Z267" s="12">
        <v>39011.14333719937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68.599389135243982</v>
      </c>
      <c r="W269" s="10"/>
      <c r="X269" s="10"/>
      <c r="Y269" s="11"/>
      <c r="Z269" s="12">
        <v>68.599389135243982</v>
      </c>
    </row>
    <row r="270" spans="1:26" x14ac:dyDescent="0.2">
      <c r="A270" s="8">
        <v>395</v>
      </c>
      <c r="B270" s="7" t="s">
        <v>98</v>
      </c>
      <c r="C270" s="14">
        <v>7.8395360674272272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7.8395360674272272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1.4984384417823857E-2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1.4984384417823857E-2</v>
      </c>
    </row>
    <row r="274" spans="1:26" x14ac:dyDescent="0.2">
      <c r="A274" s="8">
        <v>399</v>
      </c>
      <c r="B274" s="7" t="s">
        <v>99</v>
      </c>
      <c r="C274" s="17">
        <v>5.8098004417433714E-3</v>
      </c>
      <c r="D274" s="9"/>
      <c r="E274" s="9"/>
      <c r="F274" s="9"/>
      <c r="G274" s="9"/>
      <c r="H274" s="9"/>
      <c r="I274" s="9"/>
      <c r="J274" s="9"/>
      <c r="K274" s="9">
        <v>64.23847981244927</v>
      </c>
      <c r="L274" s="9"/>
      <c r="M274" s="9">
        <v>291.18744489096213</v>
      </c>
      <c r="N274" s="9">
        <v>58.787152874193772</v>
      </c>
      <c r="O274" s="9">
        <v>236.52923045577649</v>
      </c>
      <c r="P274" s="9">
        <v>942.27349655387184</v>
      </c>
      <c r="Q274" s="9">
        <v>93.618214612090568</v>
      </c>
      <c r="R274" s="9"/>
      <c r="S274" s="9"/>
      <c r="T274" s="9"/>
      <c r="U274" s="9"/>
      <c r="V274" s="10"/>
      <c r="W274" s="52">
        <v>2.8340915991295632E-6</v>
      </c>
      <c r="X274" s="10"/>
      <c r="Y274" s="11"/>
      <c r="Z274" s="12">
        <v>1686.6398318338775</v>
      </c>
    </row>
    <row r="275" spans="1:26" x14ac:dyDescent="0.2">
      <c r="A275" s="8">
        <v>400</v>
      </c>
      <c r="B275" s="7" t="s">
        <v>100</v>
      </c>
      <c r="C275" s="8">
        <v>1501.1836712571792</v>
      </c>
      <c r="D275" s="16">
        <v>7.0000000002799991</v>
      </c>
      <c r="E275" s="9"/>
      <c r="F275" s="9"/>
      <c r="G275" s="9"/>
      <c r="H275" s="9"/>
      <c r="I275" s="9"/>
      <c r="J275" s="9"/>
      <c r="K275" s="9">
        <v>1840.0366046203353</v>
      </c>
      <c r="L275" s="9">
        <v>237.21939792113625</v>
      </c>
      <c r="M275" s="9">
        <v>24186.4356769898</v>
      </c>
      <c r="N275" s="9">
        <v>1090.2730903953479</v>
      </c>
      <c r="O275" s="9">
        <v>1483.9482322337522</v>
      </c>
      <c r="P275" s="9">
        <v>20028.917601202538</v>
      </c>
      <c r="Q275" s="9">
        <v>374.47285844836227</v>
      </c>
      <c r="R275" s="9">
        <v>549.08232238410085</v>
      </c>
      <c r="S275" s="9"/>
      <c r="T275" s="9"/>
      <c r="U275" s="9"/>
      <c r="V275" s="10"/>
      <c r="W275" s="15">
        <v>0.73264445083908936</v>
      </c>
      <c r="X275" s="10"/>
      <c r="Y275" s="11">
        <v>125.9210199742966</v>
      </c>
      <c r="Z275" s="12">
        <v>51425.223119877963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4.5645786677943473E-3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4.5645786677943473E-3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83.572418329885892</v>
      </c>
      <c r="D280" s="16">
        <v>5</v>
      </c>
      <c r="E280" s="9">
        <v>30.202579091702752</v>
      </c>
      <c r="F280" s="9"/>
      <c r="G280" s="9"/>
      <c r="H280" s="9">
        <v>52.756321755350399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121242.56035763022</v>
      </c>
      <c r="W280" s="10"/>
      <c r="X280" s="10"/>
      <c r="Y280" s="11"/>
      <c r="Z280" s="12">
        <v>121414.09167680716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4566.2375078536916</v>
      </c>
      <c r="D282" s="9">
        <v>13107.300000086583</v>
      </c>
      <c r="E282" s="9">
        <v>16.855674689070387</v>
      </c>
      <c r="F282" s="9"/>
      <c r="G282" s="9"/>
      <c r="H282" s="9"/>
      <c r="I282" s="9">
        <v>259726.55227704669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6263.9799057914843</v>
      </c>
      <c r="X282" s="10"/>
      <c r="Y282" s="11"/>
      <c r="Z282" s="12">
        <v>283680.9253654675</v>
      </c>
    </row>
    <row r="283" spans="1:26" ht="40.5" customHeight="1" x14ac:dyDescent="0.2">
      <c r="A283" s="8">
        <v>408</v>
      </c>
      <c r="B283" s="7" t="s">
        <v>438</v>
      </c>
      <c r="C283" s="8">
        <v>19.423400814088591</v>
      </c>
      <c r="D283" s="9">
        <v>5495.9999999159991</v>
      </c>
      <c r="E283" s="16">
        <v>2.1436695239830956</v>
      </c>
      <c r="F283" s="9"/>
      <c r="G283" s="9"/>
      <c r="H283" s="9"/>
      <c r="I283" s="9">
        <v>95.680803921365523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23.574688702379017</v>
      </c>
      <c r="X283" s="10"/>
      <c r="Y283" s="11"/>
      <c r="Z283" s="12">
        <v>5636.8225628778146</v>
      </c>
    </row>
    <row r="284" spans="1:26" ht="26" x14ac:dyDescent="0.2">
      <c r="A284" s="8">
        <v>409</v>
      </c>
      <c r="B284" s="7" t="s">
        <v>439</v>
      </c>
      <c r="C284" s="8">
        <v>64.106612592463293</v>
      </c>
      <c r="D284" s="9">
        <v>3176.9000003712081</v>
      </c>
      <c r="E284" s="31">
        <v>1.8863653353760165E-2</v>
      </c>
      <c r="F284" s="9"/>
      <c r="G284" s="9"/>
      <c r="H284" s="9"/>
      <c r="I284" s="9">
        <v>48337.798982942462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8186.4913846679547</v>
      </c>
      <c r="X284" s="10"/>
      <c r="Y284" s="11"/>
      <c r="Z284" s="12">
        <v>59765.315844227443</v>
      </c>
    </row>
    <row r="285" spans="1:26" ht="40.5" customHeight="1" x14ac:dyDescent="0.2">
      <c r="A285" s="8">
        <v>410</v>
      </c>
      <c r="B285" s="7" t="s">
        <v>440</v>
      </c>
      <c r="C285" s="8">
        <v>91.258454394151656</v>
      </c>
      <c r="D285" s="9">
        <v>9992.8739998935162</v>
      </c>
      <c r="E285" s="9">
        <v>30.676346677860895</v>
      </c>
      <c r="F285" s="9"/>
      <c r="G285" s="9"/>
      <c r="H285" s="9"/>
      <c r="I285" s="9">
        <v>646.48569780463879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23.296762291950628</v>
      </c>
      <c r="X285" s="10"/>
      <c r="Y285" s="11"/>
      <c r="Z285" s="12">
        <v>10784.59126106212</v>
      </c>
    </row>
    <row r="286" spans="1:26" x14ac:dyDescent="0.2">
      <c r="A286" s="8">
        <v>411</v>
      </c>
      <c r="B286" s="7" t="s">
        <v>103</v>
      </c>
      <c r="C286" s="8">
        <v>7835.7698128937191</v>
      </c>
      <c r="D286" s="9"/>
      <c r="E286" s="9"/>
      <c r="F286" s="9">
        <v>130.11526758311228</v>
      </c>
      <c r="G286" s="9"/>
      <c r="H286" s="9"/>
      <c r="I286" s="9"/>
      <c r="J286" s="9"/>
      <c r="K286" s="9">
        <v>1262.959600084828</v>
      </c>
      <c r="L286" s="9">
        <v>357.09101126945598</v>
      </c>
      <c r="M286" s="9">
        <v>11913.393648485917</v>
      </c>
      <c r="N286" s="9">
        <v>174.54376290356629</v>
      </c>
      <c r="O286" s="9">
        <v>8931.9086520682158</v>
      </c>
      <c r="P286" s="9">
        <v>21912.082929369815</v>
      </c>
      <c r="Q286" s="9">
        <v>1123.4185753450865</v>
      </c>
      <c r="R286" s="9">
        <v>262.07848297837836</v>
      </c>
      <c r="S286" s="9"/>
      <c r="T286" s="9"/>
      <c r="U286" s="9"/>
      <c r="V286" s="10"/>
      <c r="W286" s="10">
        <v>5737.0044426087779</v>
      </c>
      <c r="X286" s="10">
        <v>348.67708742895189</v>
      </c>
      <c r="Y286" s="11">
        <v>45.417623728578278</v>
      </c>
      <c r="Z286" s="12">
        <v>60034.460896748409</v>
      </c>
    </row>
    <row r="287" spans="1:26" x14ac:dyDescent="0.2">
      <c r="A287" s="8">
        <v>412</v>
      </c>
      <c r="B287" s="7" t="s">
        <v>104</v>
      </c>
      <c r="C287" s="14">
        <v>4.484550351283783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114.33231522540663</v>
      </c>
      <c r="W287" s="19">
        <v>8.9333114608189948E-2</v>
      </c>
      <c r="X287" s="13">
        <v>2.6993103385719022</v>
      </c>
      <c r="Y287" s="11">
        <v>27.961226560949342</v>
      </c>
      <c r="Z287" s="12">
        <v>149.56673559081986</v>
      </c>
    </row>
    <row r="288" spans="1:26" x14ac:dyDescent="0.2">
      <c r="A288" s="8">
        <v>413</v>
      </c>
      <c r="B288" s="7" t="s">
        <v>105</v>
      </c>
      <c r="C288" s="14">
        <v>1.6229821539768416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1.6229821539768416</v>
      </c>
    </row>
    <row r="289" spans="1:26" x14ac:dyDescent="0.2">
      <c r="A289" s="8">
        <v>415</v>
      </c>
      <c r="B289" s="7" t="s">
        <v>106</v>
      </c>
      <c r="C289" s="8">
        <v>20.383119580720113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0.24803352147560304</v>
      </c>
      <c r="X289" s="10"/>
      <c r="Y289" s="11"/>
      <c r="Z289" s="12">
        <v>20.631153102195714</v>
      </c>
    </row>
    <row r="290" spans="1:26" x14ac:dyDescent="0.2">
      <c r="A290" s="8">
        <v>420</v>
      </c>
      <c r="B290" s="7" t="s">
        <v>107</v>
      </c>
      <c r="C290" s="8">
        <v>255.00251486933348</v>
      </c>
      <c r="D290" s="9"/>
      <c r="E290" s="9"/>
      <c r="F290" s="9">
        <v>72.806291522849079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0.61496388580085715</v>
      </c>
      <c r="X290" s="10"/>
      <c r="Y290" s="11"/>
      <c r="Z290" s="12">
        <v>328.42377027798341</v>
      </c>
    </row>
    <row r="291" spans="1:26" x14ac:dyDescent="0.2">
      <c r="A291" s="8">
        <v>422</v>
      </c>
      <c r="B291" s="7" t="s">
        <v>278</v>
      </c>
      <c r="C291" s="8"/>
      <c r="D291" s="9">
        <v>404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404</v>
      </c>
    </row>
    <row r="292" spans="1:26" x14ac:dyDescent="0.2">
      <c r="A292" s="8">
        <v>424</v>
      </c>
      <c r="B292" s="7" t="s">
        <v>441</v>
      </c>
      <c r="C292" s="8"/>
      <c r="D292" s="9">
        <v>2440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2440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179.99999999915002</v>
      </c>
      <c r="E294" s="9">
        <v>121.87485056099258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301.87485056014259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159.94962774481786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159.94962774481786</v>
      </c>
    </row>
    <row r="296" spans="1:26" x14ac:dyDescent="0.2">
      <c r="A296" s="8">
        <v>431</v>
      </c>
      <c r="B296" s="7" t="s">
        <v>282</v>
      </c>
      <c r="C296" s="8"/>
      <c r="D296" s="9">
        <v>1639.5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1639.5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25.350609737599072</v>
      </c>
      <c r="D299" s="9">
        <v>1104.1499999999999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5.3410447082828244E-2</v>
      </c>
      <c r="X299" s="10"/>
      <c r="Y299" s="11"/>
      <c r="Z299" s="12">
        <v>1129.5540201846818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90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90</v>
      </c>
    </row>
    <row r="303" spans="1:26" x14ac:dyDescent="0.2">
      <c r="A303" s="8">
        <v>444</v>
      </c>
      <c r="B303" s="7" t="s">
        <v>286</v>
      </c>
      <c r="C303" s="8"/>
      <c r="D303" s="9">
        <v>176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176</v>
      </c>
    </row>
    <row r="304" spans="1:26" x14ac:dyDescent="0.2">
      <c r="A304" s="8">
        <v>445</v>
      </c>
      <c r="B304" s="7" t="s">
        <v>287</v>
      </c>
      <c r="C304" s="8"/>
      <c r="D304" s="9">
        <v>494.2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494.2</v>
      </c>
    </row>
    <row r="305" spans="1:26" x14ac:dyDescent="0.2">
      <c r="A305" s="8">
        <v>446</v>
      </c>
      <c r="B305" s="7" t="s">
        <v>444</v>
      </c>
      <c r="C305" s="14">
        <v>3.6213611603141711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3.6213611603141711</v>
      </c>
    </row>
    <row r="306" spans="1:26" ht="27" customHeight="1" x14ac:dyDescent="0.2">
      <c r="A306" s="8">
        <v>448</v>
      </c>
      <c r="B306" s="7" t="s">
        <v>445</v>
      </c>
      <c r="C306" s="8">
        <v>32.435360915817974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5.6572012836929135E-3</v>
      </c>
      <c r="X306" s="10"/>
      <c r="Y306" s="11"/>
      <c r="Z306" s="12">
        <v>32.441018117101663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312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312</v>
      </c>
    </row>
    <row r="309" spans="1:26" x14ac:dyDescent="0.2">
      <c r="A309" s="8">
        <v>453</v>
      </c>
      <c r="B309" s="7" t="s">
        <v>109</v>
      </c>
      <c r="C309" s="14">
        <v>2.5211052400040019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108.10788339139359</v>
      </c>
      <c r="X309" s="10"/>
      <c r="Y309" s="51">
        <v>0.39319872913098902</v>
      </c>
      <c r="Z309" s="12">
        <v>111.02218736052858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693.97344892956755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693.97344892956755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1.6845854041127064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2.4745851754599869E-3</v>
      </c>
      <c r="X314" s="10"/>
      <c r="Y314" s="11"/>
      <c r="Z314" s="21">
        <v>1.6870599892881664</v>
      </c>
    </row>
    <row r="315" spans="1:26" x14ac:dyDescent="0.2">
      <c r="A315" s="8">
        <v>461</v>
      </c>
      <c r="B315" s="7" t="s">
        <v>112</v>
      </c>
      <c r="C315" s="14">
        <v>1.7211199783497442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0.83533652936997127</v>
      </c>
      <c r="X315" s="10"/>
      <c r="Y315" s="11"/>
      <c r="Z315" s="21">
        <v>2.5564565077197154</v>
      </c>
    </row>
    <row r="316" spans="1:26" x14ac:dyDescent="0.2">
      <c r="A316" s="8">
        <v>462</v>
      </c>
      <c r="B316" s="7" t="s">
        <v>132</v>
      </c>
      <c r="C316" s="17">
        <v>4.8608964640598079E-2</v>
      </c>
      <c r="D316" s="9">
        <v>150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150.04860896464061</v>
      </c>
    </row>
    <row r="317" spans="1:26" x14ac:dyDescent="0.2">
      <c r="A317" s="8">
        <v>468</v>
      </c>
      <c r="B317" s="7" t="s">
        <v>448</v>
      </c>
      <c r="C317" s="8"/>
      <c r="D317" s="9">
        <v>16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>
        <v>16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200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200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7.6368912830840937E-4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4.713290394131371E-3</v>
      </c>
      <c r="X322" s="10"/>
      <c r="Y322" s="11"/>
      <c r="Z322" s="18">
        <v>5.4769795224397805E-3</v>
      </c>
    </row>
    <row r="323" spans="1:26" x14ac:dyDescent="0.2">
      <c r="A323" s="8">
        <v>522</v>
      </c>
      <c r="B323" s="7" t="s">
        <v>293</v>
      </c>
      <c r="C323" s="30">
        <v>0.30680157971652899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1.896037011495904</v>
      </c>
      <c r="X323" s="10"/>
      <c r="Y323" s="11"/>
      <c r="Z323" s="21">
        <v>2.2028385912124331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0.34046953112706796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2.2892255573938435E-2</v>
      </c>
      <c r="X326" s="10"/>
      <c r="Y326" s="11"/>
      <c r="Z326" s="23">
        <v>0.36336178670100638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0.46677434760459929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1.9313157248005651E-3</v>
      </c>
      <c r="X329" s="10"/>
      <c r="Y329" s="11"/>
      <c r="Z329" s="23">
        <v>0.46870566332939984</v>
      </c>
    </row>
    <row r="330" spans="1:26" x14ac:dyDescent="0.2">
      <c r="A330" s="8">
        <v>565</v>
      </c>
      <c r="B330" s="7" t="s">
        <v>134</v>
      </c>
      <c r="C330" s="30">
        <v>0.14121969721204417</v>
      </c>
      <c r="D330" s="9">
        <v>272.99999998739997</v>
      </c>
      <c r="E330" s="56">
        <v>8.2015884146783332E-4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273.14203984345346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2.8938222726150493E-2</v>
      </c>
      <c r="D332" s="9"/>
      <c r="E332" s="9">
        <v>225.51273538519791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225.54167360792405</v>
      </c>
    </row>
    <row r="333" spans="1:26" x14ac:dyDescent="0.2">
      <c r="A333" s="8">
        <v>568</v>
      </c>
      <c r="B333" s="7" t="s">
        <v>135</v>
      </c>
      <c r="C333" s="14">
        <v>3.6699682864089529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3.16871409631844E-4</v>
      </c>
      <c r="X333" s="10"/>
      <c r="Y333" s="11"/>
      <c r="Z333" s="21">
        <v>3.6702851578185847</v>
      </c>
    </row>
    <row r="334" spans="1:26" x14ac:dyDescent="0.2">
      <c r="A334" s="8">
        <v>569</v>
      </c>
      <c r="B334" s="7" t="s">
        <v>296</v>
      </c>
      <c r="C334" s="17">
        <v>2.7292010870148043E-3</v>
      </c>
      <c r="D334" s="9">
        <v>180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180.00272920108702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5.5875092858430505E-4</v>
      </c>
      <c r="D336" s="9">
        <v>643.20000000799996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1.2738944270634763E-5</v>
      </c>
      <c r="X336" s="10"/>
      <c r="Y336" s="11"/>
      <c r="Z336" s="12">
        <v>643.20057149787283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38.083724955155766</v>
      </c>
      <c r="D339" s="9">
        <v>15.8</v>
      </c>
      <c r="E339" s="9"/>
      <c r="F339" s="9"/>
      <c r="G339" s="9"/>
      <c r="H339" s="9"/>
      <c r="I339" s="9">
        <v>12892.637241168237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3256.5786003627331</v>
      </c>
      <c r="X339" s="10"/>
      <c r="Y339" s="11"/>
      <c r="Z339" s="12">
        <v>16203.099566486126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1405.9460984310501</v>
      </c>
      <c r="D341" s="9"/>
      <c r="E341" s="9"/>
      <c r="F341" s="9"/>
      <c r="G341" s="9"/>
      <c r="H341" s="9"/>
      <c r="I341" s="9">
        <v>10826.388797814643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272.1060853981985</v>
      </c>
      <c r="X341" s="10"/>
      <c r="Y341" s="11"/>
      <c r="Z341" s="12">
        <v>12504.440981643891</v>
      </c>
    </row>
    <row r="342" spans="1:26" ht="91" x14ac:dyDescent="0.2">
      <c r="A342" s="8">
        <v>577</v>
      </c>
      <c r="B342" s="7" t="s">
        <v>463</v>
      </c>
      <c r="C342" s="8">
        <v>1772.1412915003439</v>
      </c>
      <c r="D342" s="9"/>
      <c r="E342" s="9"/>
      <c r="F342" s="9"/>
      <c r="G342" s="9"/>
      <c r="H342" s="9"/>
      <c r="I342" s="9">
        <v>931.79343115326128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336.51600132613612</v>
      </c>
      <c r="X342" s="10"/>
      <c r="Y342" s="11"/>
      <c r="Z342" s="12">
        <v>3040.4507239797413</v>
      </c>
    </row>
    <row r="343" spans="1:26" ht="135" customHeight="1" x14ac:dyDescent="0.2">
      <c r="A343" s="8">
        <v>578</v>
      </c>
      <c r="B343" s="7" t="s">
        <v>464</v>
      </c>
      <c r="C343" s="8">
        <v>169.86509642248134</v>
      </c>
      <c r="D343" s="9">
        <v>747.64999998946985</v>
      </c>
      <c r="E343" s="9"/>
      <c r="F343" s="9"/>
      <c r="G343" s="9"/>
      <c r="H343" s="9"/>
      <c r="I343" s="9">
        <v>2027.9765482292767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488.33002556970496</v>
      </c>
      <c r="X343" s="10"/>
      <c r="Y343" s="11"/>
      <c r="Z343" s="12">
        <v>3433.821670210933</v>
      </c>
    </row>
    <row r="344" spans="1:26" ht="94.5" customHeight="1" x14ac:dyDescent="0.2">
      <c r="A344" s="8">
        <v>579</v>
      </c>
      <c r="B344" s="7" t="s">
        <v>465</v>
      </c>
      <c r="C344" s="8">
        <v>66.30116748252965</v>
      </c>
      <c r="D344" s="9"/>
      <c r="E344" s="9"/>
      <c r="F344" s="9"/>
      <c r="G344" s="9"/>
      <c r="H344" s="9"/>
      <c r="I344" s="9">
        <v>229.28121515255697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62.695297205767169</v>
      </c>
      <c r="X344" s="10"/>
      <c r="Y344" s="11"/>
      <c r="Z344" s="12">
        <v>358.27767984085381</v>
      </c>
    </row>
    <row r="345" spans="1:26" ht="67.5" customHeight="1" x14ac:dyDescent="0.2">
      <c r="A345" s="8">
        <v>580</v>
      </c>
      <c r="B345" s="7" t="s">
        <v>466</v>
      </c>
      <c r="C345" s="17">
        <v>1.0047081879345554E-2</v>
      </c>
      <c r="D345" s="9">
        <v>4106.6333332695294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26622.699529890488</v>
      </c>
      <c r="X345" s="10"/>
      <c r="Y345" s="11"/>
      <c r="Z345" s="12">
        <v>30729.342910241896</v>
      </c>
    </row>
    <row r="346" spans="1:26" ht="39" x14ac:dyDescent="0.2">
      <c r="A346" s="8">
        <v>581</v>
      </c>
      <c r="B346" s="7" t="s">
        <v>467</v>
      </c>
      <c r="C346" s="8">
        <v>239.48076219608112</v>
      </c>
      <c r="D346" s="9"/>
      <c r="E346" s="31">
        <v>1.7313837649535351E-2</v>
      </c>
      <c r="F346" s="9"/>
      <c r="G346" s="9"/>
      <c r="H346" s="9"/>
      <c r="I346" s="9">
        <v>864.42842059744919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174.89047541844403</v>
      </c>
      <c r="X346" s="10"/>
      <c r="Y346" s="11"/>
      <c r="Z346" s="12">
        <v>1278.8169720496239</v>
      </c>
    </row>
    <row r="347" spans="1:26" x14ac:dyDescent="0.2">
      <c r="A347" s="8">
        <v>582</v>
      </c>
      <c r="B347" s="7" t="s">
        <v>298</v>
      </c>
      <c r="C347" s="8"/>
      <c r="D347" s="9">
        <v>239.4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239.4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4.5960090130319396E-2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4.5960090130319396E-2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2.7292010870148043E-3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2.7292010870148043E-3</v>
      </c>
    </row>
    <row r="351" spans="1:26" x14ac:dyDescent="0.2">
      <c r="A351" s="8">
        <v>586</v>
      </c>
      <c r="B351" s="7" t="s">
        <v>300</v>
      </c>
      <c r="C351" s="8"/>
      <c r="D351" s="9">
        <v>137.4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137.4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1.0822962278724627E-2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4.4051470067465862E-2</v>
      </c>
      <c r="X353" s="10"/>
      <c r="Y353" s="11"/>
      <c r="Z353" s="18">
        <v>5.4874432346190487E-2</v>
      </c>
    </row>
    <row r="354" spans="1:26" x14ac:dyDescent="0.2">
      <c r="A354" s="8">
        <v>589</v>
      </c>
      <c r="B354" s="7" t="s">
        <v>301</v>
      </c>
      <c r="C354" s="8"/>
      <c r="D354" s="9">
        <v>331.39999994435999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331.39999994435999</v>
      </c>
    </row>
    <row r="355" spans="1:26" x14ac:dyDescent="0.2">
      <c r="A355" s="8">
        <v>590</v>
      </c>
      <c r="B355" s="7" t="s">
        <v>137</v>
      </c>
      <c r="C355" s="30">
        <v>0.76472214458154819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0.76472214458154819</v>
      </c>
    </row>
    <row r="356" spans="1:26" x14ac:dyDescent="0.2">
      <c r="A356" s="8">
        <v>591</v>
      </c>
      <c r="B356" s="7" t="s">
        <v>138</v>
      </c>
      <c r="C356" s="30">
        <v>0.16429790543829123</v>
      </c>
      <c r="D356" s="9"/>
      <c r="E356" s="9"/>
      <c r="F356" s="9"/>
      <c r="G356" s="9">
        <v>248.09212528922572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248.25642319466402</v>
      </c>
    </row>
    <row r="357" spans="1:26" x14ac:dyDescent="0.2">
      <c r="A357" s="8">
        <v>592</v>
      </c>
      <c r="B357" s="7" t="s">
        <v>302</v>
      </c>
      <c r="C357" s="8"/>
      <c r="D357" s="9">
        <v>924.99999993999995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924.99999993999995</v>
      </c>
    </row>
    <row r="358" spans="1:26" ht="26" x14ac:dyDescent="0.2">
      <c r="A358" s="8">
        <v>593</v>
      </c>
      <c r="B358" s="7" t="s">
        <v>471</v>
      </c>
      <c r="C358" s="30">
        <v>0.56675979501594931</v>
      </c>
      <c r="D358" s="9"/>
      <c r="E358" s="9"/>
      <c r="F358" s="9"/>
      <c r="G358" s="9"/>
      <c r="H358" s="9"/>
      <c r="I358" s="9">
        <v>471.15034052360818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124.82000942567407</v>
      </c>
      <c r="X358" s="10"/>
      <c r="Y358" s="11"/>
      <c r="Z358" s="12">
        <v>596.53710974429828</v>
      </c>
    </row>
    <row r="359" spans="1:26" x14ac:dyDescent="0.2">
      <c r="A359" s="8">
        <v>594</v>
      </c>
      <c r="B359" s="7" t="s">
        <v>303</v>
      </c>
      <c r="C359" s="8">
        <v>5116.6824754860372</v>
      </c>
      <c r="D359" s="9"/>
      <c r="E359" s="9"/>
      <c r="F359" s="9"/>
      <c r="G359" s="9">
        <v>2096.9642999365933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0.19504389447042159</v>
      </c>
      <c r="X359" s="10"/>
      <c r="Y359" s="11"/>
      <c r="Z359" s="12">
        <v>7213.841819317101</v>
      </c>
    </row>
    <row r="360" spans="1:26" ht="26" x14ac:dyDescent="0.2">
      <c r="A360" s="8">
        <v>595</v>
      </c>
      <c r="B360" s="7" t="s">
        <v>139</v>
      </c>
      <c r="C360" s="8">
        <v>278.47958920541436</v>
      </c>
      <c r="D360" s="16">
        <v>6.8999999999079993</v>
      </c>
      <c r="E360" s="9"/>
      <c r="F360" s="9"/>
      <c r="G360" s="9"/>
      <c r="H360" s="9"/>
      <c r="I360" s="9">
        <v>4856.0330123313861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11922.946711542916</v>
      </c>
      <c r="X360" s="10"/>
      <c r="Y360" s="11"/>
      <c r="Z360" s="12">
        <v>17064.359313079625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27.666010421933827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27.666010421933827</v>
      </c>
    </row>
    <row r="362" spans="1:26" ht="26" x14ac:dyDescent="0.2">
      <c r="A362" s="8">
        <v>597</v>
      </c>
      <c r="B362" s="7" t="s">
        <v>472</v>
      </c>
      <c r="C362" s="30">
        <v>0.10966291047693608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1.0531709474930111E-3</v>
      </c>
      <c r="X362" s="10"/>
      <c r="Y362" s="11"/>
      <c r="Z362" s="23">
        <v>0.11071608142442908</v>
      </c>
    </row>
    <row r="363" spans="1:26" ht="27" customHeight="1" x14ac:dyDescent="0.2">
      <c r="A363" s="8">
        <v>598</v>
      </c>
      <c r="B363" s="7" t="s">
        <v>140</v>
      </c>
      <c r="C363" s="8">
        <v>4231.8069872550514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26501.478316250803</v>
      </c>
      <c r="X363" s="10"/>
      <c r="Y363" s="11"/>
      <c r="Z363" s="12">
        <v>30733.285303505854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37.656042765327832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3.9693287829961569E-3</v>
      </c>
      <c r="X366" s="10"/>
      <c r="Y366" s="11"/>
      <c r="Z366" s="12">
        <v>37.660012094110826</v>
      </c>
    </row>
    <row r="367" spans="1:26" ht="39" x14ac:dyDescent="0.2">
      <c r="A367" s="8">
        <v>602</v>
      </c>
      <c r="B367" s="7" t="s">
        <v>474</v>
      </c>
      <c r="C367" s="30">
        <v>0.42611221906321434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0.42611221906321434</v>
      </c>
    </row>
    <row r="368" spans="1:26" x14ac:dyDescent="0.2">
      <c r="A368" s="8">
        <v>603</v>
      </c>
      <c r="B368" s="7" t="s">
        <v>143</v>
      </c>
      <c r="C368" s="14">
        <v>4.1969824148783683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21.541436711838905</v>
      </c>
      <c r="X368" s="10"/>
      <c r="Y368" s="11"/>
      <c r="Z368" s="12">
        <v>25.738419126717275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2.2003506949075371</v>
      </c>
      <c r="D370" s="9">
        <v>23247.399996856973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23249.600347551881</v>
      </c>
    </row>
    <row r="371" spans="1:26" x14ac:dyDescent="0.2">
      <c r="A371" s="8">
        <v>606</v>
      </c>
      <c r="B371" s="7" t="s">
        <v>305</v>
      </c>
      <c r="C371" s="8"/>
      <c r="D371" s="9">
        <v>43.349999999999994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43.349999999999994</v>
      </c>
    </row>
    <row r="372" spans="1:26" x14ac:dyDescent="0.2">
      <c r="A372" s="8">
        <v>607</v>
      </c>
      <c r="B372" s="7" t="s">
        <v>477</v>
      </c>
      <c r="C372" s="8"/>
      <c r="D372" s="9">
        <v>277.5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277.5</v>
      </c>
    </row>
    <row r="373" spans="1:26" x14ac:dyDescent="0.2">
      <c r="A373" s="8">
        <v>608</v>
      </c>
      <c r="B373" s="7" t="s">
        <v>306</v>
      </c>
      <c r="C373" s="8"/>
      <c r="D373" s="9">
        <v>255.11999999999998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255.11999999999998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32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2.1446682423459387</v>
      </c>
      <c r="X375" s="10"/>
      <c r="Y375" s="11"/>
      <c r="Z375" s="12">
        <v>34.144668242345936</v>
      </c>
    </row>
    <row r="376" spans="1:26" x14ac:dyDescent="0.2">
      <c r="A376" s="8">
        <v>611</v>
      </c>
      <c r="B376" s="7" t="s">
        <v>309</v>
      </c>
      <c r="C376" s="17">
        <v>1.637520652208883E-3</v>
      </c>
      <c r="D376" s="9">
        <v>114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114.00163752065221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423.6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423.6</v>
      </c>
    </row>
    <row r="379" spans="1:26" x14ac:dyDescent="0.2">
      <c r="A379" s="8">
        <v>614</v>
      </c>
      <c r="B379" s="7" t="s">
        <v>311</v>
      </c>
      <c r="C379" s="8"/>
      <c r="D379" s="9">
        <v>78.8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78.8</v>
      </c>
    </row>
    <row r="380" spans="1:26" x14ac:dyDescent="0.2">
      <c r="A380" s="8">
        <v>615</v>
      </c>
      <c r="B380" s="7" t="s">
        <v>312</v>
      </c>
      <c r="C380" s="8"/>
      <c r="D380" s="9">
        <v>192.19999999934998</v>
      </c>
      <c r="E380" s="9">
        <v>14.449182760304367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206.64918275965437</v>
      </c>
    </row>
    <row r="381" spans="1:26" x14ac:dyDescent="0.2">
      <c r="A381" s="8">
        <v>616</v>
      </c>
      <c r="B381" s="7" t="s">
        <v>313</v>
      </c>
      <c r="C381" s="8"/>
      <c r="D381" s="9">
        <v>196.32399999270001</v>
      </c>
      <c r="E381" s="9">
        <v>38.422797594201015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234.74679758690104</v>
      </c>
    </row>
    <row r="382" spans="1:26" x14ac:dyDescent="0.2">
      <c r="A382" s="8">
        <v>617</v>
      </c>
      <c r="B382" s="7" t="s">
        <v>314</v>
      </c>
      <c r="C382" s="8"/>
      <c r="D382" s="9">
        <v>737</v>
      </c>
      <c r="E382" s="16">
        <v>1.6321160945209883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738.63211609452094</v>
      </c>
    </row>
    <row r="383" spans="1:26" x14ac:dyDescent="0.2">
      <c r="A383" s="8">
        <v>618</v>
      </c>
      <c r="B383" s="7" t="s">
        <v>315</v>
      </c>
      <c r="C383" s="8"/>
      <c r="D383" s="9">
        <v>208.49999999600001</v>
      </c>
      <c r="E383" s="9">
        <v>231.51115713417408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440.01115713017407</v>
      </c>
    </row>
    <row r="384" spans="1:26" x14ac:dyDescent="0.2">
      <c r="A384" s="8">
        <v>619</v>
      </c>
      <c r="B384" s="7" t="s">
        <v>316</v>
      </c>
      <c r="C384" s="8"/>
      <c r="D384" s="9">
        <v>42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42</v>
      </c>
    </row>
    <row r="385" spans="1:26" x14ac:dyDescent="0.2">
      <c r="A385" s="8">
        <v>620</v>
      </c>
      <c r="B385" s="7" t="s">
        <v>317</v>
      </c>
      <c r="C385" s="8"/>
      <c r="D385" s="9">
        <v>83.2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83.2</v>
      </c>
    </row>
    <row r="386" spans="1:26" x14ac:dyDescent="0.2">
      <c r="A386" s="8">
        <v>621</v>
      </c>
      <c r="B386" s="7" t="s">
        <v>318</v>
      </c>
      <c r="C386" s="8"/>
      <c r="D386" s="9">
        <v>109.9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109.9</v>
      </c>
    </row>
    <row r="387" spans="1:26" x14ac:dyDescent="0.2">
      <c r="A387" s="8">
        <v>622</v>
      </c>
      <c r="B387" s="7" t="s">
        <v>319</v>
      </c>
      <c r="C387" s="48">
        <v>5.45840217402961E-4</v>
      </c>
      <c r="D387" s="9">
        <v>320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320.0005458402174</v>
      </c>
    </row>
    <row r="388" spans="1:26" x14ac:dyDescent="0.2">
      <c r="A388" s="8">
        <v>623</v>
      </c>
      <c r="B388" s="7" t="s">
        <v>144</v>
      </c>
      <c r="C388" s="17">
        <v>1.637520652208883E-3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1.637520652208883E-3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2.9690016098145553</v>
      </c>
      <c r="D391" s="9"/>
      <c r="E391" s="16">
        <v>1.2223647373236586</v>
      </c>
      <c r="F391" s="9"/>
      <c r="G391" s="9"/>
      <c r="H391" s="9"/>
      <c r="I391" s="9">
        <v>82.515027210917779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9.8327880421403329</v>
      </c>
      <c r="X391" s="10"/>
      <c r="Y391" s="11"/>
      <c r="Z391" s="12">
        <v>96.539181600196329</v>
      </c>
    </row>
    <row r="392" spans="1:26" x14ac:dyDescent="0.2">
      <c r="A392" s="8">
        <v>627</v>
      </c>
      <c r="B392" s="7" t="s">
        <v>148</v>
      </c>
      <c r="C392" s="8">
        <v>411.54757820294094</v>
      </c>
      <c r="D392" s="9">
        <v>43.000000002999997</v>
      </c>
      <c r="E392" s="9">
        <v>79.4141604228506</v>
      </c>
      <c r="F392" s="9"/>
      <c r="G392" s="9">
        <v>316.60982807015574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2.8143376686800807</v>
      </c>
      <c r="X392" s="10"/>
      <c r="Y392" s="11"/>
      <c r="Z392" s="12">
        <v>853.38590436762729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10231.773305319251</v>
      </c>
      <c r="D394" s="9"/>
      <c r="E394" s="9"/>
      <c r="F394" s="9"/>
      <c r="G394" s="9"/>
      <c r="H394" s="9"/>
      <c r="I394" s="9"/>
      <c r="J394" s="9"/>
      <c r="K394" s="9">
        <v>163.75810457888076</v>
      </c>
      <c r="L394" s="9"/>
      <c r="M394" s="9">
        <v>1441.9228164461736</v>
      </c>
      <c r="N394" s="9"/>
      <c r="O394" s="9">
        <v>27.09924961487528</v>
      </c>
      <c r="P394" s="9"/>
      <c r="Q394" s="9"/>
      <c r="R394" s="9"/>
      <c r="S394" s="9"/>
      <c r="T394" s="9"/>
      <c r="U394" s="9"/>
      <c r="V394" s="10"/>
      <c r="W394" s="13">
        <v>8.8956428831665608</v>
      </c>
      <c r="X394" s="10"/>
      <c r="Y394" s="11"/>
      <c r="Z394" s="12">
        <v>11873.449118842347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2.1916631850968629</v>
      </c>
      <c r="X395" s="10"/>
      <c r="Y395" s="11"/>
      <c r="Z395" s="21">
        <v>2.1916631850968629</v>
      </c>
    </row>
    <row r="396" spans="1:26" x14ac:dyDescent="0.2">
      <c r="A396" s="8">
        <v>631</v>
      </c>
      <c r="B396" s="7" t="s">
        <v>150</v>
      </c>
      <c r="C396" s="14">
        <v>2.2734137499493055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1.2705203770160824E-2</v>
      </c>
      <c r="X396" s="10"/>
      <c r="Y396" s="11"/>
      <c r="Z396" s="21">
        <v>2.2861189537194662</v>
      </c>
    </row>
    <row r="397" spans="1:26" x14ac:dyDescent="0.2">
      <c r="A397" s="8">
        <v>632</v>
      </c>
      <c r="B397" s="7" t="s">
        <v>481</v>
      </c>
      <c r="C397" s="14">
        <v>3.79375807751126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3.79375807751126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21.144578313253014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21.144578313253014</v>
      </c>
    </row>
    <row r="399" spans="1:26" x14ac:dyDescent="0.2">
      <c r="A399" s="8">
        <v>634</v>
      </c>
      <c r="B399" s="7" t="s">
        <v>320</v>
      </c>
      <c r="C399" s="8"/>
      <c r="D399" s="9">
        <v>470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470</v>
      </c>
    </row>
    <row r="400" spans="1:26" x14ac:dyDescent="0.2">
      <c r="A400" s="8">
        <v>635</v>
      </c>
      <c r="B400" s="7" t="s">
        <v>321</v>
      </c>
      <c r="C400" s="8"/>
      <c r="D400" s="9">
        <v>13.2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13.2</v>
      </c>
    </row>
    <row r="401" spans="1:26" x14ac:dyDescent="0.2">
      <c r="A401" s="8">
        <v>636</v>
      </c>
      <c r="B401" s="7" t="s">
        <v>322</v>
      </c>
      <c r="C401" s="8"/>
      <c r="D401" s="9">
        <v>660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660</v>
      </c>
    </row>
    <row r="402" spans="1:26" x14ac:dyDescent="0.2">
      <c r="A402" s="8">
        <v>637</v>
      </c>
      <c r="B402" s="7" t="s">
        <v>323</v>
      </c>
      <c r="C402" s="8"/>
      <c r="D402" s="9">
        <v>109.80000000000001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109.80000000000001</v>
      </c>
    </row>
    <row r="403" spans="1:26" x14ac:dyDescent="0.2">
      <c r="A403" s="8">
        <v>638</v>
      </c>
      <c r="B403" s="7" t="s">
        <v>324</v>
      </c>
      <c r="C403" s="8"/>
      <c r="D403" s="9">
        <v>300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300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34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34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12.618204064387355</v>
      </c>
      <c r="D407" s="9"/>
      <c r="E407" s="9"/>
      <c r="F407" s="9"/>
      <c r="G407" s="9"/>
      <c r="H407" s="9"/>
      <c r="I407" s="9">
        <v>2648.3926587656993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292.2825753434293</v>
      </c>
      <c r="X407" s="10"/>
      <c r="Y407" s="11"/>
      <c r="Z407" s="12">
        <v>2953.2934381735163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220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220</v>
      </c>
    </row>
    <row r="411" spans="1:26" x14ac:dyDescent="0.2">
      <c r="A411" s="8">
        <v>646</v>
      </c>
      <c r="B411" s="7" t="s">
        <v>329</v>
      </c>
      <c r="C411" s="8"/>
      <c r="D411" s="9">
        <v>78.400000000000006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78.400000000000006</v>
      </c>
    </row>
    <row r="412" spans="1:26" x14ac:dyDescent="0.2">
      <c r="A412" s="8">
        <v>647</v>
      </c>
      <c r="B412" s="7" t="s">
        <v>330</v>
      </c>
      <c r="C412" s="8"/>
      <c r="D412" s="16">
        <v>3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21">
        <v>3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22.00000000052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22.00000000052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8.974410514690484E-2</v>
      </c>
      <c r="D418" s="9">
        <v>629.74999999251202</v>
      </c>
      <c r="E418" s="9">
        <v>224.59965106737283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5.3083334706260999E-3</v>
      </c>
      <c r="X418" s="10"/>
      <c r="Y418" s="11"/>
      <c r="Z418" s="12">
        <v>854.44470349850246</v>
      </c>
    </row>
    <row r="419" spans="1:26" x14ac:dyDescent="0.2">
      <c r="A419" s="8">
        <v>654</v>
      </c>
      <c r="B419" s="7" t="s">
        <v>334</v>
      </c>
      <c r="C419" s="8"/>
      <c r="D419" s="9">
        <v>641.9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641.9</v>
      </c>
    </row>
    <row r="420" spans="1:26" x14ac:dyDescent="0.2">
      <c r="A420" s="8">
        <v>655</v>
      </c>
      <c r="B420" s="7" t="s">
        <v>335</v>
      </c>
      <c r="C420" s="17">
        <v>8.6129433971815744E-2</v>
      </c>
      <c r="D420" s="9">
        <v>296.39999999999998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0.11031119436522947</v>
      </c>
      <c r="X420" s="10"/>
      <c r="Y420" s="11"/>
      <c r="Z420" s="12">
        <v>296.59644062833701</v>
      </c>
    </row>
    <row r="421" spans="1:26" x14ac:dyDescent="0.2">
      <c r="A421" s="8">
        <v>656</v>
      </c>
      <c r="B421" s="7" t="s">
        <v>336</v>
      </c>
      <c r="C421" s="48">
        <v>5.7424378200191786E-4</v>
      </c>
      <c r="D421" s="9">
        <v>53.4</v>
      </c>
      <c r="E421" s="9">
        <v>9.9513152870658068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63.351889530847814</v>
      </c>
    </row>
    <row r="422" spans="1:26" x14ac:dyDescent="0.2">
      <c r="A422" s="8">
        <v>657</v>
      </c>
      <c r="B422" s="7" t="s">
        <v>337</v>
      </c>
      <c r="C422" s="8"/>
      <c r="D422" s="9">
        <v>240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240</v>
      </c>
    </row>
    <row r="423" spans="1:26" x14ac:dyDescent="0.2">
      <c r="A423" s="8">
        <v>658</v>
      </c>
      <c r="B423" s="7" t="s">
        <v>338</v>
      </c>
      <c r="C423" s="8"/>
      <c r="D423" s="9">
        <v>14.000000000000002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14.000000000000002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1.637520652208883E-3</v>
      </c>
      <c r="D425" s="9">
        <v>180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180.0016375206522</v>
      </c>
    </row>
    <row r="426" spans="1:26" x14ac:dyDescent="0.2">
      <c r="A426" s="8">
        <v>661</v>
      </c>
      <c r="B426" s="7" t="s">
        <v>489</v>
      </c>
      <c r="C426" s="30">
        <v>0.71341316414566969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0.71341316414566969</v>
      </c>
    </row>
    <row r="427" spans="1:26" x14ac:dyDescent="0.2">
      <c r="A427" s="8">
        <v>662</v>
      </c>
      <c r="B427" s="7" t="s">
        <v>341</v>
      </c>
      <c r="C427" s="8"/>
      <c r="D427" s="9">
        <v>33.520000000000003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33.520000000000003</v>
      </c>
    </row>
    <row r="428" spans="1:26" x14ac:dyDescent="0.2">
      <c r="A428" s="8">
        <v>663</v>
      </c>
      <c r="B428" s="7" t="s">
        <v>342</v>
      </c>
      <c r="C428" s="8"/>
      <c r="D428" s="9">
        <v>18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18</v>
      </c>
    </row>
    <row r="429" spans="1:26" ht="26" x14ac:dyDescent="0.2">
      <c r="A429" s="8">
        <v>664</v>
      </c>
      <c r="B429" s="7" t="s">
        <v>490</v>
      </c>
      <c r="C429" s="30">
        <v>0.56652071648586699</v>
      </c>
      <c r="D429" s="9"/>
      <c r="E429" s="56">
        <v>1.6403176829356665E-4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0.5666847482541606</v>
      </c>
    </row>
    <row r="430" spans="1:26" x14ac:dyDescent="0.2">
      <c r="A430" s="8">
        <v>665</v>
      </c>
      <c r="B430" s="7" t="s">
        <v>151</v>
      </c>
      <c r="C430" s="30">
        <v>0.19503905823452114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0.19503905823452114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5.7531753771946159E-3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5.7531753771946159E-3</v>
      </c>
    </row>
    <row r="433" spans="1:26" x14ac:dyDescent="0.2">
      <c r="A433" s="8">
        <v>668</v>
      </c>
      <c r="B433" s="7" t="s">
        <v>154</v>
      </c>
      <c r="C433" s="30">
        <v>0.24738199494227714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3.0257531380827075E-2</v>
      </c>
      <c r="X433" s="10"/>
      <c r="Y433" s="11"/>
      <c r="Z433" s="23">
        <v>0.27763952632310424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40</v>
      </c>
    </row>
    <row r="436" spans="1:26" x14ac:dyDescent="0.2">
      <c r="A436" s="8">
        <v>671</v>
      </c>
      <c r="B436" s="7" t="s">
        <v>344</v>
      </c>
      <c r="C436" s="8"/>
      <c r="D436" s="9">
        <v>300.2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300.2</v>
      </c>
    </row>
    <row r="437" spans="1:26" x14ac:dyDescent="0.2">
      <c r="A437" s="8">
        <v>672</v>
      </c>
      <c r="B437" s="7" t="s">
        <v>345</v>
      </c>
      <c r="C437" s="8"/>
      <c r="D437" s="9">
        <v>36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36</v>
      </c>
    </row>
    <row r="438" spans="1:26" x14ac:dyDescent="0.2">
      <c r="A438" s="8">
        <v>673</v>
      </c>
      <c r="B438" s="7" t="s">
        <v>346</v>
      </c>
      <c r="C438" s="17">
        <v>4.5850578261848719E-2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4.5850578261848719E-2</v>
      </c>
    </row>
    <row r="439" spans="1:26" x14ac:dyDescent="0.2">
      <c r="A439" s="8">
        <v>674</v>
      </c>
      <c r="B439" s="7" t="s">
        <v>155</v>
      </c>
      <c r="C439" s="8">
        <v>134.87473040874761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0.24956052187326905</v>
      </c>
      <c r="X439" s="10"/>
      <c r="Y439" s="11"/>
      <c r="Z439" s="12">
        <v>135.12429093062087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341.69999997330001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341.69999997330001</v>
      </c>
    </row>
    <row r="442" spans="1:26" x14ac:dyDescent="0.2">
      <c r="A442" s="8">
        <v>677</v>
      </c>
      <c r="B442" s="7" t="s">
        <v>492</v>
      </c>
      <c r="C442" s="48">
        <v>6.9246902733524217E-4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149.99997857048226</v>
      </c>
      <c r="X442" s="10"/>
      <c r="Y442" s="11"/>
      <c r="Z442" s="12">
        <v>150.0006710395096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2.1962278854222935E-3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2.1962278854222935E-3</v>
      </c>
    </row>
    <row r="445" spans="1:26" x14ac:dyDescent="0.2">
      <c r="A445" s="8">
        <v>680</v>
      </c>
      <c r="B445" s="7" t="s">
        <v>494</v>
      </c>
      <c r="C445" s="17">
        <v>1.091680434805922E-3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1.091680434805922E-3</v>
      </c>
    </row>
    <row r="446" spans="1:26" ht="26" x14ac:dyDescent="0.2">
      <c r="A446" s="8">
        <v>681</v>
      </c>
      <c r="B446" s="7" t="s">
        <v>495</v>
      </c>
      <c r="C446" s="14">
        <v>8.673160615125223</v>
      </c>
      <c r="D446" s="9"/>
      <c r="E446" s="9"/>
      <c r="F446" s="9"/>
      <c r="G446" s="9"/>
      <c r="H446" s="9"/>
      <c r="I446" s="9">
        <v>1530.9334882045302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35.040277167426858</v>
      </c>
      <c r="X446" s="10"/>
      <c r="Y446" s="11"/>
      <c r="Z446" s="12">
        <v>1574.6469259870823</v>
      </c>
    </row>
    <row r="447" spans="1:26" x14ac:dyDescent="0.2">
      <c r="A447" s="8">
        <v>682</v>
      </c>
      <c r="B447" s="7" t="s">
        <v>348</v>
      </c>
      <c r="C447" s="17">
        <v>3.7474344769860286E-2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5.0995970248364164E-2</v>
      </c>
      <c r="X447" s="10"/>
      <c r="Y447" s="11"/>
      <c r="Z447" s="18">
        <v>8.8470315018224444E-2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59.99999999300001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59.99999999300001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11.215800232595999</v>
      </c>
      <c r="D453" s="9"/>
      <c r="E453" s="9"/>
      <c r="F453" s="9"/>
      <c r="G453" s="9"/>
      <c r="H453" s="9"/>
      <c r="I453" s="9">
        <v>1361.9154427157023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237.23496167477276</v>
      </c>
      <c r="X453" s="10"/>
      <c r="Y453" s="11"/>
      <c r="Z453" s="12">
        <v>1610.3662046230711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53.331469881168552</v>
      </c>
      <c r="D455" s="9"/>
      <c r="E455" s="9"/>
      <c r="F455" s="9"/>
      <c r="G455" s="9"/>
      <c r="H455" s="9"/>
      <c r="I455" s="9">
        <v>173.86337085922472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114.99477571583049</v>
      </c>
      <c r="X455" s="10"/>
      <c r="Y455" s="11"/>
      <c r="Z455" s="12">
        <v>342.18961645622375</v>
      </c>
    </row>
    <row r="456" spans="1:26" x14ac:dyDescent="0.2">
      <c r="A456" s="8">
        <v>691</v>
      </c>
      <c r="B456" s="7" t="s">
        <v>161</v>
      </c>
      <c r="C456" s="8">
        <v>7856.9329519100738</v>
      </c>
      <c r="D456" s="9">
        <v>1253.599999998213</v>
      </c>
      <c r="E456" s="9">
        <v>248.17254712952985</v>
      </c>
      <c r="F456" s="9"/>
      <c r="G456" s="9">
        <v>30745.800871577329</v>
      </c>
      <c r="H456" s="9"/>
      <c r="I456" s="9"/>
      <c r="J456" s="9"/>
      <c r="K456" s="9">
        <v>1456.6746988606076</v>
      </c>
      <c r="L456" s="9"/>
      <c r="M456" s="9">
        <v>22622.293383652664</v>
      </c>
      <c r="N456" s="9">
        <v>258.34912772939964</v>
      </c>
      <c r="O456" s="9">
        <v>465.22437103704596</v>
      </c>
      <c r="P456" s="9">
        <v>4508.4303681910842</v>
      </c>
      <c r="Q456" s="9"/>
      <c r="R456" s="9"/>
      <c r="S456" s="9"/>
      <c r="T456" s="9"/>
      <c r="U456" s="9"/>
      <c r="V456" s="10"/>
      <c r="W456" s="15">
        <v>0.52632295930043727</v>
      </c>
      <c r="X456" s="10"/>
      <c r="Y456" s="11">
        <v>453.40860044910414</v>
      </c>
      <c r="Z456" s="12">
        <v>69869.41324349436</v>
      </c>
    </row>
    <row r="457" spans="1:26" ht="26" x14ac:dyDescent="0.2">
      <c r="A457" s="8">
        <v>692</v>
      </c>
      <c r="B457" s="7" t="s">
        <v>500</v>
      </c>
      <c r="C457" s="14">
        <v>8.6406506414888735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8.6406506414888735</v>
      </c>
    </row>
    <row r="458" spans="1:26" ht="26" x14ac:dyDescent="0.2">
      <c r="A458" s="8">
        <v>693</v>
      </c>
      <c r="B458" s="7" t="s">
        <v>501</v>
      </c>
      <c r="C458" s="30">
        <v>0.3888136422317145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1.5907954698340287E-2</v>
      </c>
      <c r="X458" s="10"/>
      <c r="Y458" s="11"/>
      <c r="Z458" s="23">
        <v>0.40472159693005477</v>
      </c>
    </row>
    <row r="459" spans="1:26" ht="78" x14ac:dyDescent="0.2">
      <c r="A459" s="8">
        <v>694</v>
      </c>
      <c r="B459" s="7" t="s">
        <v>502</v>
      </c>
      <c r="C459" s="8">
        <v>12.818930596927627</v>
      </c>
      <c r="D459" s="9">
        <v>36.999999999099998</v>
      </c>
      <c r="E459" s="16">
        <v>8.4719074491010193</v>
      </c>
      <c r="F459" s="9"/>
      <c r="G459" s="9"/>
      <c r="H459" s="9"/>
      <c r="I459" s="9">
        <v>3639.4389088161752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545.94993471933174</v>
      </c>
      <c r="X459" s="10"/>
      <c r="Y459" s="11"/>
      <c r="Z459" s="12">
        <v>4243.6796815806356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5.4114811393623135E-3</v>
      </c>
      <c r="D461" s="9"/>
      <c r="E461" s="9"/>
      <c r="F461" s="9"/>
      <c r="G461" s="9"/>
      <c r="H461" s="9"/>
      <c r="I461" s="9">
        <v>1638.8951288423968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868.84772699022017</v>
      </c>
      <c r="X461" s="10"/>
      <c r="Y461" s="11"/>
      <c r="Z461" s="12">
        <v>2507.7482673137565</v>
      </c>
    </row>
    <row r="462" spans="1:26" x14ac:dyDescent="0.2">
      <c r="A462" s="8">
        <v>697</v>
      </c>
      <c r="B462" s="7" t="s">
        <v>162</v>
      </c>
      <c r="C462" s="17">
        <v>7.2070068921211955E-2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112.04566892089852</v>
      </c>
      <c r="W462" s="19">
        <v>1.8045925479455733E-2</v>
      </c>
      <c r="X462" s="10">
        <v>31.767275725676122</v>
      </c>
      <c r="Y462" s="11">
        <v>28.988320689618629</v>
      </c>
      <c r="Z462" s="12">
        <v>172.89138133059393</v>
      </c>
    </row>
    <row r="463" spans="1:26" x14ac:dyDescent="0.2">
      <c r="A463" s="8">
        <v>698</v>
      </c>
      <c r="B463" s="7" t="s">
        <v>163</v>
      </c>
      <c r="C463" s="8">
        <v>117.29948666075776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32.333228995775038</v>
      </c>
      <c r="X463" s="10"/>
      <c r="Y463" s="11"/>
      <c r="Z463" s="12">
        <v>149.63271565653281</v>
      </c>
    </row>
    <row r="464" spans="1:26" x14ac:dyDescent="0.2">
      <c r="A464" s="8">
        <v>699</v>
      </c>
      <c r="B464" s="7" t="s">
        <v>164</v>
      </c>
      <c r="C464" s="30">
        <v>0.19685387753818701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0.19685387753818701</v>
      </c>
    </row>
    <row r="465" spans="1:26" ht="52" x14ac:dyDescent="0.2">
      <c r="A465" s="8">
        <v>700</v>
      </c>
      <c r="B465" s="7" t="s">
        <v>505</v>
      </c>
      <c r="C465" s="8">
        <v>48.792926547972357</v>
      </c>
      <c r="D465" s="16">
        <v>1.4000000000000001</v>
      </c>
      <c r="E465" s="9"/>
      <c r="F465" s="9"/>
      <c r="G465" s="9"/>
      <c r="H465" s="9"/>
      <c r="I465" s="9">
        <v>698.56737292745788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110.10891778526833</v>
      </c>
      <c r="X465" s="10"/>
      <c r="Y465" s="11"/>
      <c r="Z465" s="12">
        <v>858.86921726069852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2.0741928261312513E-2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2.0741928261312513E-2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3657.3414396648031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3657.3414396648031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0.64074479737130341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0.64074479737130341</v>
      </c>
    </row>
    <row r="470" spans="1:26" ht="26" x14ac:dyDescent="0.2">
      <c r="A470" s="8">
        <v>705</v>
      </c>
      <c r="B470" s="7" t="s">
        <v>509</v>
      </c>
      <c r="C470" s="17">
        <v>9.825123913253294E-3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9.825123913253294E-3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1204.0686877554831</v>
      </c>
      <c r="D472" s="9"/>
      <c r="E472" s="9"/>
      <c r="F472" s="9"/>
      <c r="G472" s="9"/>
      <c r="H472" s="9"/>
      <c r="I472" s="9">
        <v>2995.5319319600922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779.90058406371372</v>
      </c>
      <c r="X472" s="10"/>
      <c r="Y472" s="11"/>
      <c r="Z472" s="12">
        <v>4979.5012037792885</v>
      </c>
    </row>
    <row r="473" spans="1:26" ht="40.5" customHeight="1" x14ac:dyDescent="0.2">
      <c r="A473" s="8">
        <v>708</v>
      </c>
      <c r="B473" s="7" t="s">
        <v>512</v>
      </c>
      <c r="C473" s="14">
        <v>6.3542233655248435</v>
      </c>
      <c r="D473" s="9"/>
      <c r="E473" s="9"/>
      <c r="F473" s="9"/>
      <c r="G473" s="9"/>
      <c r="H473" s="9"/>
      <c r="I473" s="9">
        <v>7918.7749023072347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1337.8952582737845</v>
      </c>
      <c r="X473" s="10"/>
      <c r="Y473" s="11"/>
      <c r="Z473" s="12">
        <v>9263.0243839465438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2.183360869611844E-3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2.183360869611844E-3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4.0871830655305315E-4</v>
      </c>
      <c r="X477" s="10"/>
      <c r="Y477" s="11"/>
      <c r="Z477" s="49">
        <v>4.0871830655305315E-4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/>
    </row>
    <row r="481" spans="1:26" x14ac:dyDescent="0.2">
      <c r="A481" s="8">
        <v>716</v>
      </c>
      <c r="B481" s="7" t="s">
        <v>353</v>
      </c>
      <c r="C481" s="8"/>
      <c r="D481" s="9">
        <v>120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15.776653131687102</v>
      </c>
      <c r="D485" s="9"/>
      <c r="E485" s="9"/>
      <c r="F485" s="9"/>
      <c r="G485" s="9">
        <v>372.71022071332413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5.8469513361812928E-2</v>
      </c>
      <c r="X485" s="10"/>
      <c r="Y485" s="11"/>
      <c r="Z485" s="12">
        <v>388.54534335837303</v>
      </c>
    </row>
    <row r="486" spans="1:26" x14ac:dyDescent="0.2">
      <c r="A486" s="8">
        <v>721</v>
      </c>
      <c r="B486" s="7" t="s">
        <v>166</v>
      </c>
      <c r="C486" s="17">
        <v>1.0370964130656257E-2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1.0370964130656257E-2</v>
      </c>
    </row>
    <row r="487" spans="1:26" x14ac:dyDescent="0.2">
      <c r="A487" s="8">
        <v>722</v>
      </c>
      <c r="B487" s="7" t="s">
        <v>354</v>
      </c>
      <c r="C487" s="8"/>
      <c r="D487" s="9">
        <v>100</v>
      </c>
      <c r="E487" s="9">
        <v>27.470147915255083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127.47014791525508</v>
      </c>
    </row>
    <row r="488" spans="1:26" x14ac:dyDescent="0.2">
      <c r="A488" s="8">
        <v>723</v>
      </c>
      <c r="B488" s="7" t="s">
        <v>355</v>
      </c>
      <c r="C488" s="8"/>
      <c r="D488" s="9">
        <v>360.45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360.45</v>
      </c>
    </row>
    <row r="489" spans="1:26" x14ac:dyDescent="0.2">
      <c r="A489" s="8">
        <v>724</v>
      </c>
      <c r="B489" s="7" t="s">
        <v>356</v>
      </c>
      <c r="C489" s="8"/>
      <c r="D489" s="9">
        <v>199.5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199.5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1.1237888121786556E-2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1.0236411091365021E-2</v>
      </c>
      <c r="X492" s="10"/>
      <c r="Y492" s="11"/>
      <c r="Z492" s="18">
        <v>2.1474299213151575E-2</v>
      </c>
    </row>
    <row r="493" spans="1:26" x14ac:dyDescent="0.2">
      <c r="A493" s="8">
        <v>728</v>
      </c>
      <c r="B493" s="7" t="s">
        <v>523</v>
      </c>
      <c r="C493" s="48">
        <v>7.7306873419461615E-4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7.7306873419461615E-4</v>
      </c>
    </row>
    <row r="494" spans="1:26" x14ac:dyDescent="0.2">
      <c r="A494" s="8">
        <v>729</v>
      </c>
      <c r="B494" s="7" t="s">
        <v>524</v>
      </c>
      <c r="C494" s="8">
        <v>105.95140707943654</v>
      </c>
      <c r="D494" s="9"/>
      <c r="E494" s="9"/>
      <c r="F494" s="9"/>
      <c r="G494" s="9"/>
      <c r="H494" s="9"/>
      <c r="I494" s="9"/>
      <c r="J494" s="9"/>
      <c r="K494" s="9">
        <v>22.332366592752773</v>
      </c>
      <c r="L494" s="9"/>
      <c r="M494" s="9">
        <v>191.53864444164748</v>
      </c>
      <c r="N494" s="9"/>
      <c r="O494" s="16">
        <v>3.6956361845064873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323.51805429834326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2414.8776924149297</v>
      </c>
      <c r="D496" s="9"/>
      <c r="E496" s="9"/>
      <c r="F496" s="9"/>
      <c r="G496" s="9"/>
      <c r="H496" s="9"/>
      <c r="I496" s="9"/>
      <c r="J496" s="9"/>
      <c r="K496" s="9">
        <v>599.11406885117049</v>
      </c>
      <c r="L496" s="9"/>
      <c r="M496" s="9">
        <v>5367.2275626688215</v>
      </c>
      <c r="N496" s="9"/>
      <c r="O496" s="9">
        <v>99.143439290120341</v>
      </c>
      <c r="P496" s="9"/>
      <c r="Q496" s="9"/>
      <c r="R496" s="9"/>
      <c r="S496" s="9"/>
      <c r="T496" s="9"/>
      <c r="U496" s="9"/>
      <c r="V496" s="10"/>
      <c r="W496" s="19">
        <v>1.0936496158022618E-2</v>
      </c>
      <c r="X496" s="10"/>
      <c r="Y496" s="11"/>
      <c r="Z496" s="12">
        <v>8480.3736997212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5.7804550357341578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2.8768024668768673E-4</v>
      </c>
      <c r="X501" s="10"/>
      <c r="Y501" s="11"/>
      <c r="Z501" s="21">
        <v>5.7807427159808453</v>
      </c>
    </row>
    <row r="502" spans="1:26" x14ac:dyDescent="0.2">
      <c r="A502" s="8">
        <v>737</v>
      </c>
      <c r="B502" s="7" t="s">
        <v>170</v>
      </c>
      <c r="C502" s="8">
        <v>32767.772037111718</v>
      </c>
      <c r="D502" s="9"/>
      <c r="E502" s="56">
        <v>6.2248429070410019E-4</v>
      </c>
      <c r="F502" s="9"/>
      <c r="G502" s="9">
        <v>4767.7182457794734</v>
      </c>
      <c r="H502" s="9"/>
      <c r="I502" s="9"/>
      <c r="J502" s="9"/>
      <c r="K502" s="9">
        <v>41.467646012603552</v>
      </c>
      <c r="L502" s="9"/>
      <c r="M502" s="9">
        <v>174.74703741246597</v>
      </c>
      <c r="N502" s="9"/>
      <c r="O502" s="16">
        <v>6.8622074805191398</v>
      </c>
      <c r="P502" s="9"/>
      <c r="Q502" s="9"/>
      <c r="R502" s="9"/>
      <c r="S502" s="9"/>
      <c r="T502" s="9"/>
      <c r="U502" s="9"/>
      <c r="V502" s="10"/>
      <c r="W502" s="13">
        <v>1.0539181319794892</v>
      </c>
      <c r="X502" s="10"/>
      <c r="Y502" s="11"/>
      <c r="Z502" s="12">
        <v>37759.62171441305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759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759</v>
      </c>
    </row>
    <row r="506" spans="1:26" x14ac:dyDescent="0.2">
      <c r="A506" s="8">
        <v>741</v>
      </c>
      <c r="B506" s="7" t="s">
        <v>530</v>
      </c>
      <c r="C506" s="48">
        <v>7.7306873419461615E-4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7.7306873419461615E-4</v>
      </c>
    </row>
    <row r="507" spans="1:26" x14ac:dyDescent="0.2">
      <c r="A507" s="8">
        <v>742</v>
      </c>
      <c r="B507" s="7" t="s">
        <v>360</v>
      </c>
      <c r="C507" s="8"/>
      <c r="D507" s="9">
        <v>115.19999999999999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115.19999999999999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1796.1500000300002</v>
      </c>
      <c r="E510" s="9">
        <v>131.61236639959526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1927.7623664295954</v>
      </c>
    </row>
    <row r="511" spans="1:26" x14ac:dyDescent="0.2">
      <c r="A511" s="8">
        <v>746</v>
      </c>
      <c r="B511" s="7" t="s">
        <v>533</v>
      </c>
      <c r="C511" s="8">
        <v>586.01910509138577</v>
      </c>
      <c r="D511" s="9">
        <v>462.94999998949999</v>
      </c>
      <c r="E511" s="9">
        <v>46.446385362751819</v>
      </c>
      <c r="F511" s="9"/>
      <c r="G511" s="9">
        <v>223.2773950354362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30.904000109402695</v>
      </c>
      <c r="X511" s="10"/>
      <c r="Y511" s="11"/>
      <c r="Z511" s="12">
        <v>1349.5968855884767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12</v>
      </c>
    </row>
    <row r="516" spans="1:26" x14ac:dyDescent="0.2">
      <c r="A516" s="8">
        <v>751</v>
      </c>
      <c r="B516" s="7" t="s">
        <v>537</v>
      </c>
      <c r="C516" s="8">
        <v>11.60948846188578</v>
      </c>
      <c r="D516" s="9"/>
      <c r="E516" s="9">
        <v>238.66961590455753</v>
      </c>
      <c r="F516" s="9"/>
      <c r="G516" s="9">
        <v>382.98682921104262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31.237720798551457</v>
      </c>
      <c r="X516" s="10"/>
      <c r="Y516" s="11"/>
      <c r="Z516" s="12">
        <v>664.50365437603739</v>
      </c>
    </row>
    <row r="517" spans="1:26" x14ac:dyDescent="0.2">
      <c r="A517" s="8">
        <v>752</v>
      </c>
      <c r="B517" s="7" t="s">
        <v>538</v>
      </c>
      <c r="C517" s="17">
        <v>3.8273279164265958E-3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1.1489533432212074E-3</v>
      </c>
      <c r="X517" s="10"/>
      <c r="Y517" s="11"/>
      <c r="Z517" s="18">
        <v>4.9762812596478032E-3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300546.47499878344</v>
      </c>
      <c r="D520" s="39">
        <f t="shared" si="0"/>
        <v>766009.02983192157</v>
      </c>
      <c r="E520" s="39">
        <f t="shared" si="0"/>
        <v>4459.2262210841636</v>
      </c>
      <c r="F520" s="39">
        <f t="shared" si="0"/>
        <v>6541.414671346427</v>
      </c>
      <c r="G520" s="39">
        <f t="shared" si="0"/>
        <v>140438.89810716425</v>
      </c>
      <c r="H520" s="39">
        <f t="shared" si="0"/>
        <v>138522.96607007517</v>
      </c>
      <c r="I520" s="39">
        <f t="shared" si="0"/>
        <v>535151.43797707791</v>
      </c>
      <c r="J520" s="39">
        <f t="shared" si="0"/>
        <v>46750.365711200247</v>
      </c>
      <c r="K520" s="39">
        <f t="shared" si="0"/>
        <v>11330.943207378734</v>
      </c>
      <c r="L520" s="39">
        <f t="shared" si="0"/>
        <v>5307.5903293583269</v>
      </c>
      <c r="M520" s="39">
        <f t="shared" si="0"/>
        <v>210807.41704034994</v>
      </c>
      <c r="N520" s="39">
        <f t="shared" si="0"/>
        <v>8891.2583278536422</v>
      </c>
      <c r="O520" s="39">
        <f t="shared" si="0"/>
        <v>17224.779763442199</v>
      </c>
      <c r="P520" s="39">
        <f t="shared" si="0"/>
        <v>169903.8199407536</v>
      </c>
      <c r="Q520" s="39">
        <f t="shared" si="0"/>
        <v>3370.2557260352596</v>
      </c>
      <c r="R520" s="39">
        <f t="shared" si="0"/>
        <v>2132.1457918508027</v>
      </c>
      <c r="S520" s="39">
        <f t="shared" si="0"/>
        <v>1579.082435482339</v>
      </c>
      <c r="T520" s="39">
        <f t="shared" si="0"/>
        <v>32140.601730097413</v>
      </c>
      <c r="U520" s="40">
        <f>SUM(U5:U519)</f>
        <v>500.56136226475519</v>
      </c>
      <c r="V520" s="41">
        <f>SUM(V5:V170)+V171/10^6+SUM(V172:V519)</f>
        <v>182096.8269284117</v>
      </c>
      <c r="W520" s="41">
        <f>SUM(W5:W170)+W171/10^6+SUM(W172:W519)</f>
        <v>137598.19996466747</v>
      </c>
      <c r="X520" s="41">
        <f>SUM(X5:X170)+X171/10^6+SUM(X172:X519)</f>
        <v>1949.490015956444</v>
      </c>
      <c r="Y520" s="42">
        <f>SUM(Y5:Y170)+Y171/10^6+SUM(Y172:Y519)</f>
        <v>1815.134494476727</v>
      </c>
      <c r="Z520" s="43">
        <f>SUM(Z5:Z170)+Z171/10^6+SUM(Z172:Z519)</f>
        <v>2724567.3597853286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3F98319-70E3-44F7-8177-2144C6442B20}"/>
</file>

<file path=customXml/itemProps2.xml><?xml version="1.0" encoding="utf-8"?>
<ds:datastoreItem xmlns:ds="http://schemas.openxmlformats.org/officeDocument/2006/customXml" ds:itemID="{2AA5F64E-7204-4EB3-8F3F-768AC3E0E1D4}"/>
</file>

<file path=customXml/itemProps3.xml><?xml version="1.0" encoding="utf-8"?>
<ds:datastoreItem xmlns:ds="http://schemas.openxmlformats.org/officeDocument/2006/customXml" ds:itemID="{EEE66E79-A13D-4BD0-9A94-93BC5E5BB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2026-02-17T07:11:02Z</dcterms:created>
  <dcterms:modified xsi:type="dcterms:W3CDTF">2026-02-17T07:11:05Z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