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A50D964B-A5BE-4804-9413-3C4735F804A0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1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<sst xmlns="http://schemas.openxmlformats.org/spreadsheetml/2006/main" count="545" uniqueCount="544">
  <si>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</si>
  <si>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</si>
  <si>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</si>
  <si>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</si>
  <si>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</si>
  <si>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</si>
  <si>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</si>
  <si>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</si>
  <si>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</si>
  <si>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</si>
  <si>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</si>
  <si>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</si>
  <si>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</si>
  <si>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</si>
  <si>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</si>
  <si>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</si>
  <si>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</si>
  <si>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</si>
  <si>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</si>
  <si>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</si>
  <si>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</si>
  <si>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</si>
  <si>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</si>
  <si>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</si>
  <si>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</si>
  <si>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</si>
  <si>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</si>
  <si>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</si>
  <si>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</si>
  <si>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</si>
  <si>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</si>
  <si>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</si>
  <si>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</si>
  <si>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</si>
  <si>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</si>
  <si>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</si>
  <si>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</si>
  <si>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</si>
  <si>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</si>
  <si>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</si>
  <si>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</si>
  <si>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</si>
  <si>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</si>
  <si>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</si>
  <si>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</si>
  <si>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</si>
  <si>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</si>
  <si>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</si>
  <si>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</si>
  <si>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</si>
  <si>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</si>
  <si>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</si>
  <si>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</si>
  <si>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</si>
  <si>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</si>
  <si>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</si>
  <si>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</si>
  <si>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</si>
  <si>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</si>
  <si>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</si>
  <si>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</si>
  <si>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</si>
  <si>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</si>
  <si>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</si>
  <si>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</si>
  <si>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</si>
  <si>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</si>
  <si>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</si>
  <si>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</si>
  <si>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</si>
  <si>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</si>
  <si>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</si>
  <si>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</si>
  <si>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</si>
  <si>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</si>
  <si>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</si>
  <si>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</si>
  <si>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</si>
  <si>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</si>
  <si>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</si>
  <si>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</si>
  <si>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</si>
  <si>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</si>
  <si>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</si>
  <si>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</si>
  <si>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</si>
  <si>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</si>
  <si>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</si>
  <si>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</si>
  <si>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</si>
  <si>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</si>
  <si>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</si>
  <si>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</si>
  <si>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</si>
  <si>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</si>
  <si>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</si>
  <si>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</si>
  <si>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</si>
  <si>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</si>
  <si>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</si>
  <si>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</si>
  <si>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</si>
  <si>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</si>
  <si>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</si>
  <si>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</si>
  <si>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</si>
  <si>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</si>
  <si>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</si>
  <si>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</si>
  <si>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</si>
  <si>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</si>
  <si>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</si>
  <si>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</si>
  <si>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</si>
  <si>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</si>
  <si>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</si>
  <si>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</si>
  <si>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</si>
  <si>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</si>
  <si>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</si>
  <si>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</si>
  <si>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</si>
  <si>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</si>
  <si>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</si>
  <si>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</si>
  <si>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</si>
  <si>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</si>
  <si>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</si>
  <si>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</si>
  <si>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</si>
  <si>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</si>
  <si>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</si>
  <si>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</si>
  <si>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</si>
  <si>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</si>
  <si>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</si>
  <si>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</si>
  <si>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</si>
  <si>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</si>
  <si>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</si>
  <si>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</si>
  <si>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</si>
  <si>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</si>
  <si>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</si>
  <si>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</si>
  <si>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</si>
  <si>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</si>
  <si>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</si>
  <si>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</si>
  <si>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</si>
  <si>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</si>
  <si>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</si>
  <si>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</si>
  <si>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</si>
  <si>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</si>
  <si>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</si>
  <si>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</si>
  <si>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</si>
  <si>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</si>
  <si>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</si>
  <si>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</si>
  <si>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</si>
  <si>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</si>
  <si>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</si>
  <si>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</si>
  <si>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</si>
  <si>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</si>
  <si>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</si>
  <si>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</si>
  <si>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</si>
  <si>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</si>
  <si>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</si>
  <si>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</si>
  <si>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</si>
  <si>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</si>
  <si>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</si>
  <si>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</si>
  <si>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</si>
  <si>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</si>
  <si>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</si>
  <si>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</si>
  <si>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</si>
  <si>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</si>
  <si>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</si>
  <si>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</si>
  <si>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</si>
  <si>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</si>
  <si>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</si>
  <si>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</si>
  <si>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</si>
  <si>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</si>
  <si>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</si>
  <si>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</si>
  <si>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</si>
  <si>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</si>
  <si>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</si>
  <si>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</si>
  <si>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</si>
  <si>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</si>
  <si>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</si>
  <si>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</si>
  <si>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</si>
  <si>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</si>
  <si>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</si>
  <si>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</si>
  <si>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</si>
  <si>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</si>
  <si>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</si>
  <si>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</si>
  <si>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</si>
  <si>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</si>
  <si>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</si>
  <si>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</si>
  <si>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</si>
  <si>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</si>
  <si>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</si>
  <si>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</si>
  <si>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</si>
  <si>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</si>
  <si>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</si>
  <si>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</si>
  <si>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</si>
  <si>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</si>
  <si>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</si>
  <si>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</si>
  <si>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</si>
  <si>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</si>
  <si>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</si>
  <si>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</si>
  <si>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</si>
  <si>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</si>
  <si>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</si>
  <si>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</si>
  <si>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</si>
  <si>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</si>
  <si>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</si>
  <si>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</si>
  <si>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</si>
  <si>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</si>
  <si>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</si>
  <si>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</si>
  <si>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</si>
  <si>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</si>
  <si>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</si>
  <si>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</si>
  <si>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</si>
  <si>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</si>
  <si>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</si>
  <si>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</si>
  <si>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</si>
  <si>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</si>
  <si>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</si>
  <si>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</si>
  <si>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</si>
  <si>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</si>
  <si>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</si>
  <si>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</si>
  <si>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</si>
  <si>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</si>
  <si>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</si>
  <si>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</si>
  <si>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</si>
  <si>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</si>
  <si>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</si>
  <si>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</si>
  <si>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</si>
  <si>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</si>
  <si>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</si>
  <si>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</si>
  <si>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</si>
  <si>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</si>
  <si>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</si>
  <si>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</si>
  <si>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</si>
  <si>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</si>
  <si>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</si>
  <si>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</si>
  <si>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</si>
  <si>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</si>
  <si>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</si>
  <si>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</si>
  <si>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</si>
  <si>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</si>
  <si>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</si>
  <si>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</si>
  <si>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</si>
  <si>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</si>
  <si>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</si>
  <si>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</si>
  <si>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</si>
  <si>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</si>
  <si>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</si>
  <si>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</si>
  <si>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</si>
  <si>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</si>
  <si>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</si>
  <si>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</si>
  <si>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</si>
  <si>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</si>
  <si>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</si>
  <si>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</si>
  <si>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</si>
  <si>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</si>
  <si>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</si>
  <si>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</si>
  <si>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</si>
  <si>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</si>
  <si>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</si>
  <si>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</si>
  <si>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</si>
  <si>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</si>
  <si>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</si>
  <si>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</si>
  <si>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</si>
  <si>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</si>
  <si>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</si>
  <si>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</si>
  <si>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</si>
  <si>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</si>
  <si>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</si>
  <si>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</si>
  <si>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</si>
  <si>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</si>
  <si>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</si>
  <si>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</si>
  <si>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</si>
  <si>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</si>
  <si>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</si>
  <si>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</si>
  <si>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</si>
  <si>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</si>
  <si>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</si>
  <si>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</si>
  <si>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</si>
  <si>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</si>
  <si>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</si>
  <si>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</si>
  <si>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</si>
  <si>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</si>
  <si>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</si>
  <si>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</si>
  <si>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</si>
  <si>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</si>
  <si>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</si>
  <si>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</si>
  <si>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</si>
  <si>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</si>
  <si>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</si>
  <si>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</si>
  <si>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</si>
  <si>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</si>
  <si>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</si>
  <si>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</si>
  <si>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</si>
  <si>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</si>
  <si>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</si>
  <si>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</si>
  <si>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</si>
  <si>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</si>
  <si>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</si>
  <si>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</si>
  <si>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</si>
  <si>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</si>
  <si>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</si>
  <si>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</si>
  <si>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</si>
  <si>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</si>
  <si>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</si>
  <si>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</si>
  <si>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</si>
  <si>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</si>
  <si>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</si>
  <si>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</si>
  <si>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</si>
  <si>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</si>
  <si>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</si>
  <si>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</si>
  <si>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</si>
  <si>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</si>
  <si>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</si>
  <si>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</si>
  <si>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</si>
  <si>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</si>
  <si>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</si>
  <si>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</si>
  <si>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</si>
  <si>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</si>
  <si>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</si>
  <si>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</si>
  <si>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</si>
  <si>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</si>
  <si>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</si>
  <si>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</si>
  <si>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</si>
  <si>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</si>
  <si>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</si>
  <si>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</si>
  <si>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</si>
  <si>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</si>
  <si>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</si>
  <si>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</si>
  <si>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</si>
  <si>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</si>
  <si>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</si>
  <si>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</si>
  <si>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</si>
  <si>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</si>
  <si>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</si>
  <si>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</si>
  <si>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</si>
  <si>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</si>
  <si>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</si>
  <si>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</si>
  <si>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</si>
  <si>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</si>
  <si>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</si>
  <si>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</si>
  <si>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</si>
  <si>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</si>
  <si>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</si>
  <si>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</si>
  <si>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</si>
  <si>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</si>
  <si>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</si>
  <si>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</si>
  <si>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</si>
  <si>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</si>
  <si>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</si>
  <si>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</si>
  <si>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</si>
  <si>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</si>
  <si>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</si>
  <si>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</si>
  <si>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</si>
  <si>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</si>
  <si>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</si>
  <si>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</si>
  <si>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</si>
  <si>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</si>
  <si>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</si>
  <si>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</si>
  <si>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</si>
  <si>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</si>
  <si>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</si>
  <si>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</si>
  <si>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</si>
  <si>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</si>
  <si>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</si>
  <si>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</si>
  <si>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</si>
  <si>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</si>
  <si>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</si>
  <si>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</si>
  <si>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</si>
  <si>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</si>
  <si>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</si>
  <si>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</si>
  <si>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</si>
  <si>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</si>
  <si>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</si>
  <si>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</si>
  <si>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</si>
  <si>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</si>
  <si>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</si>
  <si>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</si>
  <si>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</si>
  <si>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</si>
  <si>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</si>
  <si>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</si>
  <si>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</si>
  <si>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</si>
  <si>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</si>
  <si>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</si>
  <si>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</si>
  <si>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</si>
  <si>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</si>
  <si>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</si>
  <si>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</si>
  <si>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</si>
  <si>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</si>
  <si>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</si>
  <si>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</si>
  <si>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</si>
  <si>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</si>
  <si>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</si>
  <si>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</si>
  <si>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</si>
  <si>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</si>
  <si>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</si>
  <si>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</si>
  <si>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</si>
  <si>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</si>
  <si>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</si>
  <si>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</si>
  <si>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</si>
  <si>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</si>
  <si>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</si>
  <si>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</si>
  <si>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</si>
  <si>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</si>
  <si>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</si>
  <si>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</si>
  <si>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</si>
  <si>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</si>
  <si>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</si>
  <si>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</si>
  <si>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</si>
  <si>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</si>
  <si>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</si>
  <si>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</si>
  <si>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</si>
  <si>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</si>
  <si>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</si>
  <si>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</si>
  <si>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</si>
  <si>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</si>
  <si>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</si>
  <si>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</si>
  <si>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</si>
  <si>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</si>
  <si>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</si>
  <si>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</si>
  <si>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</si>
  <si>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</si>
  <si>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</si>
  <si>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</si>
  <si>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</si>
  <si>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</si>
  <si>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</si>
  <si>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</si>
  <si>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</si>
  <si>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</si>
  <si>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</si>
  <si>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</si>
  <si>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</si>
  <si>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</si>
  <si>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</si>
  <si>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</si>
  <si>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</si>
  <si>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</si>
  <si>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</si>
  <si>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</si>
  <si>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総括表31　排出源別・対象化学物質別の排出量推計結果（2024年度：鳥取県）［１．対象業種を営む事業者からのすそ切り以下～23.産業廃棄物焼却施設］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</si>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</sst>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2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3" fontId="2" fillId="0" borderId="20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wrapText="1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61" t="s">
        <v>542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</row>
    <row r="2" spans="1:26" ht="13.5" customHeight="1" x14ac:dyDescent="0.2">
      <c r="A2" s="62" t="s">
        <v>0</v>
      </c>
      <c r="B2" s="62"/>
      <c r="C2" s="63" t="s">
        <v>25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5"/>
    </row>
    <row r="3" spans="1:26" ht="13.5" customHeight="1" x14ac:dyDescent="0.2">
      <c r="A3" s="66" t="s">
        <v>540</v>
      </c>
      <c r="B3" s="68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70" t="s">
        <v>2</v>
      </c>
    </row>
    <row r="4" spans="1:26" ht="39" x14ac:dyDescent="0.2">
      <c r="A4" s="67"/>
      <c r="B4" s="69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71"/>
    </row>
    <row r="5" spans="1:26" x14ac:dyDescent="0.2">
      <c r="A5" s="8">
        <v>1</v>
      </c>
      <c r="B5" s="7" t="s">
        <v>26</v>
      </c>
      <c r="C5" s="8">
        <v>23.281991791364486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3">
        <v>3.3484358891115167</v>
      </c>
      <c r="X5" s="13">
        <v>4.87919006217302</v>
      </c>
      <c r="Y5" s="11">
        <v>286.54922739416554</v>
      </c>
      <c r="Z5" s="12">
        <v>318.05884513681457</v>
      </c>
    </row>
    <row r="6" spans="1:26" x14ac:dyDescent="0.2">
      <c r="A6" s="8">
        <v>2</v>
      </c>
      <c r="B6" s="7" t="s">
        <v>27</v>
      </c>
      <c r="C6" s="30">
        <v>0.31479979978919248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5.6960522139756449E-2</v>
      </c>
      <c r="X6" s="10"/>
      <c r="Y6" s="11"/>
      <c r="Z6" s="23">
        <v>0.37176032192894892</v>
      </c>
    </row>
    <row r="7" spans="1:26" x14ac:dyDescent="0.2">
      <c r="A7" s="8">
        <v>3</v>
      </c>
      <c r="B7" s="7" t="s">
        <v>28</v>
      </c>
      <c r="C7" s="14">
        <v>2.0772710629166813</v>
      </c>
      <c r="D7" s="9"/>
      <c r="E7" s="9"/>
      <c r="F7" s="9">
        <v>92.842819288352572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1.0412962849535735E-2</v>
      </c>
      <c r="X7" s="10"/>
      <c r="Y7" s="11"/>
      <c r="Z7" s="12">
        <v>94.930503314118781</v>
      </c>
    </row>
    <row r="8" spans="1:26" x14ac:dyDescent="0.2">
      <c r="A8" s="8">
        <v>4</v>
      </c>
      <c r="B8" s="7" t="s">
        <v>29</v>
      </c>
      <c r="C8" s="14">
        <v>2.1544441978808115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47">
        <v>7.8973021076147998E-4</v>
      </c>
      <c r="X8" s="10"/>
      <c r="Y8" s="11"/>
      <c r="Z8" s="21">
        <v>2.1552339280915729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92.842819288352572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92.842819288352572</v>
      </c>
    </row>
    <row r="10" spans="1:26" x14ac:dyDescent="0.2">
      <c r="A10" s="8">
        <v>7</v>
      </c>
      <c r="B10" s="7" t="s">
        <v>113</v>
      </c>
      <c r="C10" s="14">
        <v>7.3403456921195041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9.8364025810722087E-3</v>
      </c>
      <c r="X10" s="10"/>
      <c r="Y10" s="11"/>
      <c r="Z10" s="21">
        <v>7.3501820947005765</v>
      </c>
    </row>
    <row r="11" spans="1:26" x14ac:dyDescent="0.2">
      <c r="A11" s="8">
        <v>8</v>
      </c>
      <c r="B11" s="7" t="s">
        <v>30</v>
      </c>
      <c r="C11" s="17">
        <v>1.4641588229672561E-2</v>
      </c>
      <c r="D11" s="9"/>
      <c r="E11" s="9"/>
      <c r="F11" s="9">
        <v>92.842819288352572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5.9359698512304298E-4</v>
      </c>
      <c r="X11" s="10"/>
      <c r="Y11" s="11"/>
      <c r="Z11" s="12">
        <v>92.858054473567378</v>
      </c>
    </row>
    <row r="12" spans="1:26" x14ac:dyDescent="0.2">
      <c r="A12" s="8">
        <v>9</v>
      </c>
      <c r="B12" s="7" t="s">
        <v>31</v>
      </c>
      <c r="C12" s="30">
        <v>0.23070234346179971</v>
      </c>
      <c r="D12" s="9"/>
      <c r="E12" s="9"/>
      <c r="F12" s="9"/>
      <c r="G12" s="9"/>
      <c r="H12" s="9"/>
      <c r="I12" s="9"/>
      <c r="J12" s="9"/>
      <c r="K12" s="9"/>
      <c r="L12" s="9">
        <v>32.736490003078721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5.3034785286967333E-2</v>
      </c>
      <c r="X12" s="10"/>
      <c r="Y12" s="11"/>
      <c r="Z12" s="12">
        <v>33.02022713182749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23.974757379963059</v>
      </c>
      <c r="L13" s="9">
        <v>105.95562744565102</v>
      </c>
      <c r="M13" s="9">
        <v>111.12838852039989</v>
      </c>
      <c r="N13" s="16">
        <v>2.1226040424901638</v>
      </c>
      <c r="O13" s="9">
        <v>185.62133084052215</v>
      </c>
      <c r="P13" s="9">
        <v>11.63360253841052</v>
      </c>
      <c r="Q13" s="9">
        <v>388.5693440329768</v>
      </c>
      <c r="R13" s="9"/>
      <c r="S13" s="9"/>
      <c r="T13" s="9"/>
      <c r="U13" s="9"/>
      <c r="V13" s="10"/>
      <c r="W13" s="10"/>
      <c r="X13" s="10"/>
      <c r="Y13" s="11"/>
      <c r="Z13" s="12">
        <v>829.00565480041359</v>
      </c>
    </row>
    <row r="14" spans="1:26" x14ac:dyDescent="0.2">
      <c r="A14" s="8">
        <v>12</v>
      </c>
      <c r="B14" s="7" t="s">
        <v>33</v>
      </c>
      <c r="C14" s="30">
        <v>0.2027499113062522</v>
      </c>
      <c r="D14" s="9"/>
      <c r="E14" s="9"/>
      <c r="F14" s="9"/>
      <c r="G14" s="9"/>
      <c r="H14" s="9"/>
      <c r="I14" s="9"/>
      <c r="J14" s="9"/>
      <c r="K14" s="9">
        <v>260.91170969772156</v>
      </c>
      <c r="L14" s="9">
        <v>581.92995148084606</v>
      </c>
      <c r="M14" s="9">
        <v>2009.5187046064943</v>
      </c>
      <c r="N14" s="9">
        <v>10.352044290237325</v>
      </c>
      <c r="O14" s="9">
        <v>792.7716750513008</v>
      </c>
      <c r="P14" s="9">
        <v>633.38639156362194</v>
      </c>
      <c r="Q14" s="9">
        <v>518.09245871063581</v>
      </c>
      <c r="R14" s="9">
        <v>148.10165339319136</v>
      </c>
      <c r="S14" s="9"/>
      <c r="T14" s="9"/>
      <c r="U14" s="9"/>
      <c r="V14" s="10"/>
      <c r="W14" s="19">
        <v>5.1066390167271714E-2</v>
      </c>
      <c r="X14" s="10"/>
      <c r="Y14" s="11">
        <v>91.600690034356802</v>
      </c>
      <c r="Z14" s="12">
        <v>5046.9190951298788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17">
        <v>6.6701377558694638E-2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1.1747577666989324E-3</v>
      </c>
      <c r="X17" s="10"/>
      <c r="Y17" s="11"/>
      <c r="Z17" s="18">
        <v>6.7876135325393577E-2</v>
      </c>
    </row>
    <row r="18" spans="1:26" x14ac:dyDescent="0.2">
      <c r="A18" s="8">
        <v>20</v>
      </c>
      <c r="B18" s="7" t="s">
        <v>364</v>
      </c>
      <c r="C18" s="8">
        <v>47.276052717853133</v>
      </c>
      <c r="D18" s="9"/>
      <c r="E18" s="31">
        <v>4.7771973676788782E-3</v>
      </c>
      <c r="F18" s="9"/>
      <c r="G18" s="9"/>
      <c r="H18" s="9"/>
      <c r="I18" s="9">
        <v>20546.055311546144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8793.0173069221237</v>
      </c>
      <c r="X18" s="10"/>
      <c r="Y18" s="11"/>
      <c r="Z18" s="12">
        <v>29386.353448383488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151</v>
      </c>
      <c r="E20" s="9">
        <v>23.488669881390425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174.48866988139042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1228.5502343079029</v>
      </c>
      <c r="D26" s="9">
        <v>824.599999993148</v>
      </c>
      <c r="E26" s="16">
        <v>4.4072838575707154</v>
      </c>
      <c r="F26" s="9"/>
      <c r="G26" s="9"/>
      <c r="H26" s="9"/>
      <c r="I26" s="9">
        <v>27421.555980294608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7721.0772935864716</v>
      </c>
      <c r="X26" s="10"/>
      <c r="Y26" s="11"/>
      <c r="Z26" s="12">
        <v>37200.190792039699</v>
      </c>
    </row>
    <row r="27" spans="1:26" x14ac:dyDescent="0.2">
      <c r="A27" s="8">
        <v>31</v>
      </c>
      <c r="B27" s="7" t="s">
        <v>36</v>
      </c>
      <c r="C27" s="14">
        <v>9.6779585404662498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27.200706175402804</v>
      </c>
      <c r="X27" s="10"/>
      <c r="Y27" s="20">
        <v>4.4097489288882405</v>
      </c>
      <c r="Z27" s="12">
        <v>41.288413644757291</v>
      </c>
    </row>
    <row r="28" spans="1:26" x14ac:dyDescent="0.2">
      <c r="A28" s="8">
        <v>32</v>
      </c>
      <c r="B28" s="7" t="s">
        <v>116</v>
      </c>
      <c r="C28" s="48">
        <v>1.9461335982287321E-4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1.9461335982287321E-4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0.30102051453402834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0.30102051453402834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231.69161441253152</v>
      </c>
      <c r="L31" s="9">
        <v>919.81876216175692</v>
      </c>
      <c r="M31" s="9">
        <v>517.07245803866908</v>
      </c>
      <c r="N31" s="9"/>
      <c r="O31" s="9">
        <v>24.164174512914162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1692.7470091258715</v>
      </c>
    </row>
    <row r="32" spans="1:26" x14ac:dyDescent="0.2">
      <c r="A32" s="8">
        <v>37</v>
      </c>
      <c r="B32" s="7" t="s">
        <v>369</v>
      </c>
      <c r="C32" s="17">
        <v>1.8622221399687309E-2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0.46413120647681599</v>
      </c>
      <c r="X32" s="10"/>
      <c r="Y32" s="11"/>
      <c r="Z32" s="23">
        <v>0.48275342787650333</v>
      </c>
    </row>
    <row r="33" spans="1:26" x14ac:dyDescent="0.2">
      <c r="A33" s="8">
        <v>40</v>
      </c>
      <c r="B33" s="7" t="s">
        <v>176</v>
      </c>
      <c r="C33" s="8"/>
      <c r="D33" s="9">
        <v>100.00000000000001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100.00000000000001</v>
      </c>
    </row>
    <row r="34" spans="1:26" x14ac:dyDescent="0.2">
      <c r="A34" s="8">
        <v>41</v>
      </c>
      <c r="B34" s="7" t="s">
        <v>177</v>
      </c>
      <c r="C34" s="8"/>
      <c r="D34" s="9">
        <v>287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287</v>
      </c>
    </row>
    <row r="35" spans="1:26" x14ac:dyDescent="0.2">
      <c r="A35" s="8">
        <v>44</v>
      </c>
      <c r="B35" s="7" t="s">
        <v>117</v>
      </c>
      <c r="C35" s="50">
        <v>8.7551948027518307E-5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1">
        <v>3.9973739543746598E-2</v>
      </c>
      <c r="Z35" s="18">
        <v>4.0061291491774113E-2</v>
      </c>
    </row>
    <row r="36" spans="1:26" x14ac:dyDescent="0.2">
      <c r="A36" s="8">
        <v>46</v>
      </c>
      <c r="B36" s="7" t="s">
        <v>178</v>
      </c>
      <c r="C36" s="8"/>
      <c r="D36" s="9">
        <v>21.000000000000004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21.000000000000004</v>
      </c>
    </row>
    <row r="37" spans="1:26" x14ac:dyDescent="0.2">
      <c r="A37" s="8">
        <v>47</v>
      </c>
      <c r="B37" s="7" t="s">
        <v>179</v>
      </c>
      <c r="C37" s="8"/>
      <c r="D37" s="9">
        <v>492.99999998500004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492.99999998500004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504.99999999865003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504.99999999865003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960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960</v>
      </c>
    </row>
    <row r="42" spans="1:26" x14ac:dyDescent="0.2">
      <c r="A42" s="8">
        <v>53</v>
      </c>
      <c r="B42" s="7" t="s">
        <v>39</v>
      </c>
      <c r="C42" s="8">
        <v>14250.881079559118</v>
      </c>
      <c r="D42" s="9">
        <v>5664.2000000041671</v>
      </c>
      <c r="E42" s="9">
        <v>27.167092302796288</v>
      </c>
      <c r="F42" s="9"/>
      <c r="G42" s="9">
        <v>12102.086298040012</v>
      </c>
      <c r="H42" s="9"/>
      <c r="I42" s="9"/>
      <c r="J42" s="9"/>
      <c r="K42" s="9">
        <v>319.67313940486952</v>
      </c>
      <c r="L42" s="9"/>
      <c r="M42" s="9">
        <v>3651.8277428150959</v>
      </c>
      <c r="N42" s="9">
        <v>122.44037988406455</v>
      </c>
      <c r="O42" s="9">
        <v>113.69613941103415</v>
      </c>
      <c r="P42" s="9">
        <v>932.81181735971961</v>
      </c>
      <c r="Q42" s="9">
        <v>129.52311467765895</v>
      </c>
      <c r="R42" s="9"/>
      <c r="S42" s="9"/>
      <c r="T42" s="9"/>
      <c r="U42" s="9"/>
      <c r="V42" s="10"/>
      <c r="W42" s="10">
        <v>10.518305404362629</v>
      </c>
      <c r="X42" s="10"/>
      <c r="Y42" s="11">
        <v>12.944300973373393</v>
      </c>
      <c r="Z42" s="12">
        <v>37337.769409836263</v>
      </c>
    </row>
    <row r="43" spans="1:26" x14ac:dyDescent="0.2">
      <c r="A43" s="8">
        <v>54</v>
      </c>
      <c r="B43" s="7" t="s">
        <v>183</v>
      </c>
      <c r="C43" s="8"/>
      <c r="D43" s="9">
        <v>627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627</v>
      </c>
    </row>
    <row r="44" spans="1:26" x14ac:dyDescent="0.2">
      <c r="A44" s="8">
        <v>56</v>
      </c>
      <c r="B44" s="7" t="s">
        <v>40</v>
      </c>
      <c r="C44" s="8">
        <v>36.291397689454946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22.044829157637331</v>
      </c>
      <c r="X44" s="10"/>
      <c r="Y44" s="11"/>
      <c r="Z44" s="12">
        <v>58.336226847092277</v>
      </c>
    </row>
    <row r="45" spans="1:26" x14ac:dyDescent="0.2">
      <c r="A45" s="8">
        <v>57</v>
      </c>
      <c r="B45" s="7" t="s">
        <v>41</v>
      </c>
      <c r="C45" s="8">
        <v>252.27532524337832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1.6933462082559834E-2</v>
      </c>
      <c r="X45" s="10"/>
      <c r="Y45" s="11"/>
      <c r="Z45" s="12">
        <v>252.29225870546088</v>
      </c>
    </row>
    <row r="46" spans="1:26" x14ac:dyDescent="0.2">
      <c r="A46" s="8">
        <v>58</v>
      </c>
      <c r="B46" s="7" t="s">
        <v>42</v>
      </c>
      <c r="C46" s="8">
        <v>80.63488564212939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9">
        <v>8.2518230859355876E-2</v>
      </c>
      <c r="X46" s="10"/>
      <c r="Y46" s="11"/>
      <c r="Z46" s="12">
        <v>80.71740387298874</v>
      </c>
    </row>
    <row r="47" spans="1:26" x14ac:dyDescent="0.2">
      <c r="A47" s="8">
        <v>59</v>
      </c>
      <c r="B47" s="7" t="s">
        <v>43</v>
      </c>
      <c r="C47" s="30">
        <v>0.30511388151176599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1.1929832640536674E-2</v>
      </c>
      <c r="X47" s="10"/>
      <c r="Y47" s="11"/>
      <c r="Z47" s="23">
        <v>0.31704371415230265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1603.9999999872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1603.9999999872</v>
      </c>
    </row>
    <row r="50" spans="1:26" x14ac:dyDescent="0.2">
      <c r="A50" s="8">
        <v>63</v>
      </c>
      <c r="B50" s="7" t="s">
        <v>186</v>
      </c>
      <c r="C50" s="8"/>
      <c r="D50" s="9">
        <v>199.79999999898203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199.79999999898203</v>
      </c>
    </row>
    <row r="51" spans="1:26" x14ac:dyDescent="0.2">
      <c r="A51" s="8">
        <v>64</v>
      </c>
      <c r="B51" s="7" t="s">
        <v>187</v>
      </c>
      <c r="C51" s="8"/>
      <c r="D51" s="9">
        <v>561.53999996998607</v>
      </c>
      <c r="E51" s="9">
        <v>20.900257322591706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582.44025729257783</v>
      </c>
    </row>
    <row r="52" spans="1:26" x14ac:dyDescent="0.2">
      <c r="A52" s="8">
        <v>65</v>
      </c>
      <c r="B52" s="7" t="s">
        <v>118</v>
      </c>
      <c r="C52" s="17">
        <v>5.9995401460756374E-2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18">
        <v>5.9995401460756374E-2</v>
      </c>
    </row>
    <row r="53" spans="1:26" x14ac:dyDescent="0.2">
      <c r="A53" s="8">
        <v>66</v>
      </c>
      <c r="B53" s="7" t="s">
        <v>371</v>
      </c>
      <c r="C53" s="14">
        <v>1.9846175416497955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1.9846175416497955</v>
      </c>
    </row>
    <row r="54" spans="1:26" x14ac:dyDescent="0.2">
      <c r="A54" s="8">
        <v>68</v>
      </c>
      <c r="B54" s="7" t="s">
        <v>188</v>
      </c>
      <c r="C54" s="17">
        <v>1.9372556617143568E-2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1.9372556617143568E-2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0.12991742330040457</v>
      </c>
      <c r="D56" s="16">
        <v>3.6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7">
        <v>1.0345727559260503E-4</v>
      </c>
      <c r="X56" s="10"/>
      <c r="Y56" s="11"/>
      <c r="Z56" s="21">
        <v>3.7300208805759976</v>
      </c>
    </row>
    <row r="57" spans="1:26" ht="26" x14ac:dyDescent="0.2">
      <c r="A57" s="8">
        <v>74</v>
      </c>
      <c r="B57" s="7" t="s">
        <v>374</v>
      </c>
      <c r="C57" s="30">
        <v>0.15798131115821171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0.15798131115821171</v>
      </c>
    </row>
    <row r="58" spans="1:26" x14ac:dyDescent="0.2">
      <c r="A58" s="8">
        <v>75</v>
      </c>
      <c r="B58" s="7" t="s">
        <v>44</v>
      </c>
      <c r="C58" s="17">
        <v>1.4505358380785781E-2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9.7374391461458338E-3</v>
      </c>
      <c r="X58" s="13">
        <v>3.4367929420070489</v>
      </c>
      <c r="Y58" s="20">
        <v>3.8829607907295869</v>
      </c>
      <c r="Z58" s="21">
        <v>7.343996530263567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17958.117977887774</v>
      </c>
      <c r="D61" s="9">
        <v>5949.8500000022823</v>
      </c>
      <c r="E61" s="9">
        <v>52.400658409743897</v>
      </c>
      <c r="F61" s="9">
        <v>219.3361287380506</v>
      </c>
      <c r="G61" s="9">
        <v>22715.732034825338</v>
      </c>
      <c r="H61" s="9">
        <v>5128.1538433149835</v>
      </c>
      <c r="I61" s="9"/>
      <c r="J61" s="9"/>
      <c r="K61" s="9">
        <v>1249.1615758257929</v>
      </c>
      <c r="L61" s="9"/>
      <c r="M61" s="9">
        <v>15455.561540485134</v>
      </c>
      <c r="N61" s="9">
        <v>438.8351124810992</v>
      </c>
      <c r="O61" s="9">
        <v>458.72969235374978</v>
      </c>
      <c r="P61" s="9">
        <v>2449.552849346212</v>
      </c>
      <c r="Q61" s="9">
        <v>518.09245871063581</v>
      </c>
      <c r="R61" s="9">
        <v>87.069551084388195</v>
      </c>
      <c r="S61" s="9"/>
      <c r="T61" s="9"/>
      <c r="U61" s="9"/>
      <c r="V61" s="10"/>
      <c r="W61" s="13">
        <v>5.4808949738680282</v>
      </c>
      <c r="X61" s="10"/>
      <c r="Y61" s="11">
        <v>66.931705875549881</v>
      </c>
      <c r="Z61" s="12">
        <v>72753.006024314629</v>
      </c>
    </row>
    <row r="62" spans="1:26" x14ac:dyDescent="0.2">
      <c r="A62" s="8">
        <v>81</v>
      </c>
      <c r="B62" s="7" t="s">
        <v>46</v>
      </c>
      <c r="C62" s="50">
        <v>6.1559445057640601E-5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2">
        <v>6.1559445057640601E-5</v>
      </c>
    </row>
    <row r="63" spans="1:26" x14ac:dyDescent="0.2">
      <c r="A63" s="8">
        <v>82</v>
      </c>
      <c r="B63" s="7" t="s">
        <v>47</v>
      </c>
      <c r="C63" s="14">
        <v>5.2234144401487601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5.8721527119931221</v>
      </c>
      <c r="X63" s="10"/>
      <c r="Y63" s="53">
        <v>0.48114860135333787</v>
      </c>
      <c r="Z63" s="12">
        <v>11.57671575349522</v>
      </c>
    </row>
    <row r="64" spans="1:26" x14ac:dyDescent="0.2">
      <c r="A64" s="8">
        <v>83</v>
      </c>
      <c r="B64" s="7" t="s">
        <v>48</v>
      </c>
      <c r="C64" s="8">
        <v>204.56602890805144</v>
      </c>
      <c r="D64" s="9"/>
      <c r="E64" s="16">
        <v>2.0330172136294515</v>
      </c>
      <c r="F64" s="9"/>
      <c r="G64" s="9"/>
      <c r="H64" s="9"/>
      <c r="I64" s="9"/>
      <c r="J64" s="9"/>
      <c r="K64" s="9">
        <v>28.428134374472378</v>
      </c>
      <c r="L64" s="9"/>
      <c r="M64" s="9">
        <v>116.8722672170736</v>
      </c>
      <c r="N64" s="9"/>
      <c r="O64" s="16">
        <v>2.9648997087922648</v>
      </c>
      <c r="P64" s="9"/>
      <c r="Q64" s="9"/>
      <c r="R64" s="9"/>
      <c r="S64" s="9"/>
      <c r="T64" s="9"/>
      <c r="U64" s="9"/>
      <c r="V64" s="10"/>
      <c r="W64" s="15">
        <v>0.31294675915275927</v>
      </c>
      <c r="X64" s="10"/>
      <c r="Y64" s="11"/>
      <c r="Z64" s="12">
        <v>355.17729418117187</v>
      </c>
    </row>
    <row r="65" spans="1:26" x14ac:dyDescent="0.2">
      <c r="A65" s="8">
        <v>84</v>
      </c>
      <c r="B65" s="7" t="s">
        <v>49</v>
      </c>
      <c r="C65" s="17">
        <v>3.6519075384535964E-2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1.8685496835959417E-3</v>
      </c>
      <c r="X65" s="10"/>
      <c r="Y65" s="11"/>
      <c r="Z65" s="18">
        <v>3.8387625068131905E-2</v>
      </c>
    </row>
    <row r="66" spans="1:26" x14ac:dyDescent="0.2">
      <c r="A66" s="8">
        <v>85</v>
      </c>
      <c r="B66" s="7" t="s">
        <v>50</v>
      </c>
      <c r="C66" s="14">
        <v>1.1433774053564592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2.5440239737593805E-2</v>
      </c>
      <c r="X66" s="10"/>
      <c r="Y66" s="11"/>
      <c r="Z66" s="21">
        <v>1.1688176450940531</v>
      </c>
    </row>
    <row r="67" spans="1:26" x14ac:dyDescent="0.2">
      <c r="A67" s="8">
        <v>86</v>
      </c>
      <c r="B67" s="7" t="s">
        <v>51</v>
      </c>
      <c r="C67" s="14">
        <v>4.8181301722975443</v>
      </c>
      <c r="D67" s="9"/>
      <c r="E67" s="9">
        <v>18.548604628698069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0.64665323863258095</v>
      </c>
      <c r="X67" s="10"/>
      <c r="Y67" s="11"/>
      <c r="Z67" s="12">
        <v>24.013388039628193</v>
      </c>
    </row>
    <row r="68" spans="1:26" x14ac:dyDescent="0.2">
      <c r="A68" s="8">
        <v>87</v>
      </c>
      <c r="B68" s="7" t="s">
        <v>52</v>
      </c>
      <c r="C68" s="14">
        <v>1.0262283638633711</v>
      </c>
      <c r="D68" s="9"/>
      <c r="E68" s="31">
        <v>1.2488421465113288E-2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5">
        <v>0.1376156450389818</v>
      </c>
      <c r="X68" s="10">
        <v>13.148075915496406</v>
      </c>
      <c r="Y68" s="20">
        <v>2.973128482161485</v>
      </c>
      <c r="Z68" s="12">
        <v>17.297536828025358</v>
      </c>
    </row>
    <row r="69" spans="1:26" x14ac:dyDescent="0.2">
      <c r="A69" s="8">
        <v>88</v>
      </c>
      <c r="B69" s="7" t="s">
        <v>53</v>
      </c>
      <c r="C69" s="30">
        <v>0.2900503045318934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3">
        <v>0.2900503045318934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374.6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374.6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132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132</v>
      </c>
    </row>
    <row r="74" spans="1:26" x14ac:dyDescent="0.2">
      <c r="A74" s="8">
        <v>93</v>
      </c>
      <c r="B74" s="7" t="s">
        <v>192</v>
      </c>
      <c r="C74" s="8"/>
      <c r="D74" s="9">
        <v>184.8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184.8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0.21442898963571433</v>
      </c>
      <c r="Y75" s="11"/>
      <c r="Z75" s="23">
        <v>0.21442898963571433</v>
      </c>
    </row>
    <row r="76" spans="1:26" x14ac:dyDescent="0.2">
      <c r="A76" s="8">
        <v>95</v>
      </c>
      <c r="B76" s="7" t="s">
        <v>194</v>
      </c>
      <c r="C76" s="8"/>
      <c r="D76" s="9">
        <v>726.99999983936004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726.99999983936004</v>
      </c>
    </row>
    <row r="77" spans="1:26" x14ac:dyDescent="0.2">
      <c r="A77" s="8">
        <v>96</v>
      </c>
      <c r="B77" s="7" t="s">
        <v>195</v>
      </c>
      <c r="C77" s="8"/>
      <c r="D77" s="9">
        <v>64.739999996000705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64.739999996000705</v>
      </c>
    </row>
    <row r="78" spans="1:26" x14ac:dyDescent="0.2">
      <c r="A78" s="8">
        <v>98</v>
      </c>
      <c r="B78" s="7" t="s">
        <v>119</v>
      </c>
      <c r="C78" s="17">
        <v>7.0369371847163242E-2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7">
        <v>9.6409853642615665E-5</v>
      </c>
      <c r="X78" s="10"/>
      <c r="Y78" s="11"/>
      <c r="Z78" s="18">
        <v>7.0465781700805863E-2</v>
      </c>
    </row>
    <row r="79" spans="1:26" x14ac:dyDescent="0.2">
      <c r="A79" s="8">
        <v>100</v>
      </c>
      <c r="B79" s="7" t="s">
        <v>196</v>
      </c>
      <c r="C79" s="8"/>
      <c r="D79" s="9">
        <v>209.4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209.4</v>
      </c>
    </row>
    <row r="80" spans="1:26" x14ac:dyDescent="0.2">
      <c r="A80" s="8">
        <v>101</v>
      </c>
      <c r="B80" s="7" t="s">
        <v>197</v>
      </c>
      <c r="C80" s="8"/>
      <c r="D80" s="9">
        <v>1981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1981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1583.5016726570602</v>
      </c>
      <c r="U81" s="9"/>
      <c r="V81" s="10"/>
      <c r="W81" s="10"/>
      <c r="X81" s="10"/>
      <c r="Y81" s="11"/>
      <c r="Z81" s="12">
        <v>1583.5016726570602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2139.9288909110287</v>
      </c>
      <c r="U82" s="9"/>
      <c r="V82" s="10"/>
      <c r="W82" s="10"/>
      <c r="X82" s="10"/>
      <c r="Y82" s="11"/>
      <c r="Z82" s="12">
        <v>2139.9288909110287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172.05000000999249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172.05000000999249</v>
      </c>
    </row>
    <row r="86" spans="1:26" x14ac:dyDescent="0.2">
      <c r="A86" s="8">
        <v>113</v>
      </c>
      <c r="B86" s="7" t="s">
        <v>199</v>
      </c>
      <c r="C86" s="8"/>
      <c r="D86" s="9">
        <v>176.000000005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176.000000005</v>
      </c>
    </row>
    <row r="87" spans="1:26" x14ac:dyDescent="0.2">
      <c r="A87" s="8">
        <v>115</v>
      </c>
      <c r="B87" s="7" t="s">
        <v>200</v>
      </c>
      <c r="C87" s="8"/>
      <c r="D87" s="9">
        <v>101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101</v>
      </c>
    </row>
    <row r="88" spans="1:26" x14ac:dyDescent="0.2">
      <c r="A88" s="8">
        <v>117</v>
      </c>
      <c r="B88" s="7" t="s">
        <v>201</v>
      </c>
      <c r="C88" s="8"/>
      <c r="D88" s="9">
        <v>354.59999998800004</v>
      </c>
      <c r="E88" s="22">
        <v>0.92316517950846477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355.52316516750852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96.014567076204713</v>
      </c>
      <c r="D92" s="9">
        <v>1336.5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15.252096924900934</v>
      </c>
      <c r="X92" s="10"/>
      <c r="Y92" s="20">
        <v>5.4998640310468678</v>
      </c>
      <c r="Z92" s="12">
        <v>1453.2665280321526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135.1671361806165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109.37026182993074</v>
      </c>
      <c r="T94" s="9"/>
      <c r="U94" s="9"/>
      <c r="V94" s="10"/>
      <c r="W94" s="10">
        <v>37.872724710906034</v>
      </c>
      <c r="X94" s="10"/>
      <c r="Y94" s="20">
        <v>5.7198464792642465</v>
      </c>
      <c r="Z94" s="12">
        <v>288.12996920071748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14">
        <v>8.5122885785888283</v>
      </c>
      <c r="D96" s="9"/>
      <c r="E96" s="31">
        <v>2.7083323659281831E-3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37.063013569167374</v>
      </c>
      <c r="X96" s="10"/>
      <c r="Y96" s="53">
        <v>0.3176820805623593</v>
      </c>
      <c r="Z96" s="12">
        <v>45.895692560684488</v>
      </c>
    </row>
    <row r="97" spans="1:26" ht="26" x14ac:dyDescent="0.2">
      <c r="A97" s="8">
        <v>133</v>
      </c>
      <c r="B97" s="7" t="s">
        <v>205</v>
      </c>
      <c r="C97" s="8">
        <v>173.08282584099095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2.4051267667621677E-3</v>
      </c>
      <c r="X97" s="10"/>
      <c r="Y97" s="11"/>
      <c r="Z97" s="12">
        <v>173.08523096775772</v>
      </c>
    </row>
    <row r="98" spans="1:26" x14ac:dyDescent="0.2">
      <c r="A98" s="8">
        <v>134</v>
      </c>
      <c r="B98" s="7" t="s">
        <v>58</v>
      </c>
      <c r="C98" s="8">
        <v>51.523832515568792</v>
      </c>
      <c r="D98" s="9"/>
      <c r="E98" s="31">
        <v>7.6735951940499854E-3</v>
      </c>
      <c r="F98" s="9">
        <v>63.451371295479376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0.46049357929735429</v>
      </c>
      <c r="X98" s="10"/>
      <c r="Y98" s="11"/>
      <c r="Z98" s="12">
        <v>115.44337098553956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84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84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14">
        <v>8.116054742894228</v>
      </c>
      <c r="D102" s="9"/>
      <c r="E102" s="9"/>
      <c r="F102" s="9"/>
      <c r="G102" s="9"/>
      <c r="H102" s="9"/>
      <c r="I102" s="9"/>
      <c r="J102" s="9"/>
      <c r="K102" s="9"/>
      <c r="L102" s="9">
        <v>42.141526249812443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50.257580992706671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605.20000019480005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605.20000019480005</v>
      </c>
    </row>
    <row r="106" spans="1:26" x14ac:dyDescent="0.2">
      <c r="A106" s="8">
        <v>149</v>
      </c>
      <c r="B106" s="7" t="s">
        <v>120</v>
      </c>
      <c r="C106" s="17">
        <v>8.5024478338823789E-2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18">
        <v>8.5024478338823789E-2</v>
      </c>
    </row>
    <row r="107" spans="1:26" x14ac:dyDescent="0.2">
      <c r="A107" s="8">
        <v>150</v>
      </c>
      <c r="B107" s="7" t="s">
        <v>385</v>
      </c>
      <c r="C107" s="14">
        <v>7.0241450914388484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7.8358781313167301</v>
      </c>
      <c r="Z107" s="12">
        <v>14.860023222755579</v>
      </c>
    </row>
    <row r="108" spans="1:26" x14ac:dyDescent="0.2">
      <c r="A108" s="8">
        <v>152</v>
      </c>
      <c r="B108" s="7" t="s">
        <v>211</v>
      </c>
      <c r="C108" s="8"/>
      <c r="D108" s="9">
        <v>158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158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133.91038357259831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133.91038357259831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43.816522775385337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1.1760734425530048</v>
      </c>
      <c r="X112" s="10"/>
      <c r="Y112" s="11"/>
      <c r="Z112" s="12">
        <v>44.992596217938342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2.9190851472023778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2.9190851472023778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2246.4558179783376</v>
      </c>
      <c r="U115" s="9"/>
      <c r="V115" s="10"/>
      <c r="W115" s="10"/>
      <c r="X115" s="10"/>
      <c r="Y115" s="11"/>
      <c r="Z115" s="12">
        <v>2246.4558179783376</v>
      </c>
    </row>
    <row r="116" spans="1:26" x14ac:dyDescent="0.2">
      <c r="A116" s="8">
        <v>162</v>
      </c>
      <c r="B116" s="7" t="s">
        <v>214</v>
      </c>
      <c r="C116" s="8"/>
      <c r="D116" s="9">
        <v>180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180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160.48768185989985</v>
      </c>
      <c r="U118" s="9"/>
      <c r="V118" s="10"/>
      <c r="W118" s="10"/>
      <c r="X118" s="10"/>
      <c r="Y118" s="11"/>
      <c r="Z118" s="12">
        <v>160.48768185989985</v>
      </c>
    </row>
    <row r="119" spans="1:26" x14ac:dyDescent="0.2">
      <c r="A119" s="8">
        <v>168</v>
      </c>
      <c r="B119" s="7" t="s">
        <v>215</v>
      </c>
      <c r="C119" s="8"/>
      <c r="D119" s="9">
        <v>780.00000001000001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780.00000001000001</v>
      </c>
    </row>
    <row r="120" spans="1:26" x14ac:dyDescent="0.2">
      <c r="A120" s="8">
        <v>169</v>
      </c>
      <c r="B120" s="7" t="s">
        <v>216</v>
      </c>
      <c r="C120" s="30">
        <v>0.14955483876688697</v>
      </c>
      <c r="D120" s="9">
        <v>266.00000000239999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0.28877850942868871</v>
      </c>
      <c r="X120" s="10"/>
      <c r="Y120" s="11"/>
      <c r="Z120" s="12">
        <v>266.4383333505956</v>
      </c>
    </row>
    <row r="121" spans="1:26" x14ac:dyDescent="0.2">
      <c r="A121" s="8">
        <v>171</v>
      </c>
      <c r="B121" s="7" t="s">
        <v>217</v>
      </c>
      <c r="C121" s="8"/>
      <c r="D121" s="9">
        <v>25</v>
      </c>
      <c r="E121" s="16">
        <v>6.3381372036361254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31.338137203636126</v>
      </c>
    </row>
    <row r="122" spans="1:26" x14ac:dyDescent="0.2">
      <c r="A122" s="8">
        <v>172</v>
      </c>
      <c r="B122" s="7" t="s">
        <v>218</v>
      </c>
      <c r="C122" s="8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/>
    </row>
    <row r="123" spans="1:26" x14ac:dyDescent="0.2">
      <c r="A123" s="8">
        <v>174</v>
      </c>
      <c r="B123" s="7" t="s">
        <v>219</v>
      </c>
      <c r="C123" s="8"/>
      <c r="D123" s="9">
        <v>451.999999995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451.999999995</v>
      </c>
    </row>
    <row r="124" spans="1:26" x14ac:dyDescent="0.2">
      <c r="A124" s="8">
        <v>175</v>
      </c>
      <c r="B124" s="7" t="s">
        <v>391</v>
      </c>
      <c r="C124" s="8"/>
      <c r="D124" s="9">
        <v>203.59999999504998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203.59999999504998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4408.1630732453887</v>
      </c>
      <c r="U125" s="9"/>
      <c r="V125" s="10"/>
      <c r="W125" s="10"/>
      <c r="X125" s="10"/>
      <c r="Y125" s="11"/>
      <c r="Z125" s="12">
        <v>4408.1630732453887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8.6524197154701721</v>
      </c>
      <c r="Z127" s="21">
        <v>8.6524197154701721</v>
      </c>
    </row>
    <row r="128" spans="1:26" x14ac:dyDescent="0.2">
      <c r="A128" s="8">
        <v>179</v>
      </c>
      <c r="B128" s="7" t="s">
        <v>395</v>
      </c>
      <c r="C128" s="8"/>
      <c r="D128" s="9">
        <v>50586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50586</v>
      </c>
    </row>
    <row r="129" spans="1:26" x14ac:dyDescent="0.2">
      <c r="A129" s="8">
        <v>181</v>
      </c>
      <c r="B129" s="7" t="s">
        <v>60</v>
      </c>
      <c r="C129" s="30">
        <v>0.46033660270652721</v>
      </c>
      <c r="D129" s="9"/>
      <c r="E129" s="9">
        <v>143.49782879440016</v>
      </c>
      <c r="F129" s="9"/>
      <c r="G129" s="9"/>
      <c r="H129" s="9"/>
      <c r="I129" s="9"/>
      <c r="J129" s="9">
        <v>23808.406137691865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7.3709648800909773E-3</v>
      </c>
      <c r="X129" s="10"/>
      <c r="Y129" s="11">
        <v>21.358889906978902</v>
      </c>
      <c r="Z129" s="12">
        <v>23973.730563960831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1887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1887</v>
      </c>
    </row>
    <row r="132" spans="1:26" x14ac:dyDescent="0.2">
      <c r="A132" s="8">
        <v>184</v>
      </c>
      <c r="B132" s="7" t="s">
        <v>222</v>
      </c>
      <c r="C132" s="8"/>
      <c r="D132" s="9">
        <v>301.10000000627497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301.10000000627497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4916.4155895891772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3">
        <v>9.2351885536905378</v>
      </c>
      <c r="X134" s="10"/>
      <c r="Y134" s="11"/>
      <c r="Z134" s="12">
        <v>4925.6507781428681</v>
      </c>
    </row>
    <row r="135" spans="1:26" x14ac:dyDescent="0.2">
      <c r="A135" s="8">
        <v>187</v>
      </c>
      <c r="B135" s="7" t="s">
        <v>224</v>
      </c>
      <c r="C135" s="8"/>
      <c r="D135" s="9">
        <v>336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336</v>
      </c>
    </row>
    <row r="136" spans="1:26" x14ac:dyDescent="0.2">
      <c r="A136" s="8">
        <v>188</v>
      </c>
      <c r="B136" s="7" t="s">
        <v>397</v>
      </c>
      <c r="C136" s="17">
        <v>2.3693636835224862E-3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4">
        <v>4.6094390292415639E-6</v>
      </c>
      <c r="X136" s="10"/>
      <c r="Y136" s="11"/>
      <c r="Z136" s="18">
        <v>2.3739731225517276E-3</v>
      </c>
    </row>
    <row r="137" spans="1:26" x14ac:dyDescent="0.2">
      <c r="A137" s="8">
        <v>190</v>
      </c>
      <c r="B137" s="7" t="s">
        <v>61</v>
      </c>
      <c r="C137" s="48">
        <v>3.6595954188134048E-4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3.6595954188134048E-4</v>
      </c>
    </row>
    <row r="138" spans="1:26" x14ac:dyDescent="0.2">
      <c r="A138" s="8">
        <v>191</v>
      </c>
      <c r="B138" s="7" t="s">
        <v>225</v>
      </c>
      <c r="C138" s="8"/>
      <c r="D138" s="9">
        <v>180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180</v>
      </c>
    </row>
    <row r="139" spans="1:26" x14ac:dyDescent="0.2">
      <c r="A139" s="8">
        <v>195</v>
      </c>
      <c r="B139" s="7" t="s">
        <v>226</v>
      </c>
      <c r="C139" s="8"/>
      <c r="D139" s="9">
        <v>288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288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215.00000001560002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215.00000001560002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30">
        <v>0.92945117178992831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3">
        <v>0.92945117178992831</v>
      </c>
    </row>
    <row r="147" spans="1:26" x14ac:dyDescent="0.2">
      <c r="A147" s="8">
        <v>206</v>
      </c>
      <c r="B147" s="7" t="s">
        <v>230</v>
      </c>
      <c r="C147" s="8"/>
      <c r="D147" s="16">
        <v>6.0000000008999992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6.0000000008999992</v>
      </c>
    </row>
    <row r="148" spans="1:26" x14ac:dyDescent="0.2">
      <c r="A148" s="8">
        <v>207</v>
      </c>
      <c r="B148" s="7" t="s">
        <v>400</v>
      </c>
      <c r="C148" s="14">
        <v>1.6064792610269403</v>
      </c>
      <c r="D148" s="9">
        <v>11.191000000000001</v>
      </c>
      <c r="E148" s="16">
        <v>5.9173904331484035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3.996765021527026E-2</v>
      </c>
      <c r="X148" s="10"/>
      <c r="Y148" s="11"/>
      <c r="Z148" s="12">
        <v>18.754837344390616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110.21154841743021</v>
      </c>
      <c r="T149" s="9"/>
      <c r="U149" s="9"/>
      <c r="V149" s="10"/>
      <c r="W149" s="10">
        <v>78.478829401731545</v>
      </c>
      <c r="X149" s="10"/>
      <c r="Y149" s="11"/>
      <c r="Z149" s="12">
        <v>188.69037781916177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389.99999999189993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389.99999999189993</v>
      </c>
    </row>
    <row r="153" spans="1:26" x14ac:dyDescent="0.2">
      <c r="A153" s="8">
        <v>213</v>
      </c>
      <c r="B153" s="7" t="s">
        <v>403</v>
      </c>
      <c r="C153" s="8">
        <v>35.044860529428952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5">
        <v>0.28307916477783374</v>
      </c>
      <c r="X153" s="10"/>
      <c r="Y153" s="11"/>
      <c r="Z153" s="12">
        <v>42.327939694206783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30">
        <v>0.20952926386025003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2.7390612970326694E-3</v>
      </c>
      <c r="X155" s="10"/>
      <c r="Y155" s="11"/>
      <c r="Z155" s="23">
        <v>0.21226832515728269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204.99999999799999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204.99999999799999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55">
        <v>3.9482256573232157</v>
      </c>
      <c r="D159" s="25"/>
      <c r="E159" s="25"/>
      <c r="F159" s="25"/>
      <c r="G159" s="25"/>
      <c r="H159" s="25"/>
      <c r="I159" s="25">
        <v>7423.4975967066102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54.436163409117682</v>
      </c>
      <c r="X159" s="26"/>
      <c r="Y159" s="27"/>
      <c r="Z159" s="28">
        <v>7481.8819857730505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29.27873100086866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29.27873100086866</v>
      </c>
    </row>
    <row r="161" spans="1:26" x14ac:dyDescent="0.2">
      <c r="A161" s="8">
        <v>227</v>
      </c>
      <c r="B161" s="7" t="s">
        <v>235</v>
      </c>
      <c r="C161" s="8"/>
      <c r="D161" s="9">
        <v>119.99999999950002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119.99999999950002</v>
      </c>
    </row>
    <row r="162" spans="1:26" x14ac:dyDescent="0.2">
      <c r="A162" s="8">
        <v>229</v>
      </c>
      <c r="B162" s="7" t="s">
        <v>236</v>
      </c>
      <c r="C162" s="8"/>
      <c r="D162" s="9">
        <v>549.99999999700003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549.99999999700003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10421.371397147299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10421.371397147299</v>
      </c>
    </row>
    <row r="164" spans="1:26" x14ac:dyDescent="0.2">
      <c r="A164" s="8">
        <v>232</v>
      </c>
      <c r="B164" s="7" t="s">
        <v>407</v>
      </c>
      <c r="C164" s="8">
        <v>2509.0425917885082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2509.0425917885082</v>
      </c>
    </row>
    <row r="165" spans="1:26" x14ac:dyDescent="0.2">
      <c r="A165" s="8">
        <v>233</v>
      </c>
      <c r="B165" s="7" t="s">
        <v>237</v>
      </c>
      <c r="C165" s="8"/>
      <c r="D165" s="9">
        <v>79.999999996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79.999999996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30">
        <v>0.57026661371502763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3">
        <v>0.57026661371502763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728.94572443730181</v>
      </c>
      <c r="D169" s="9"/>
      <c r="E169" s="9"/>
      <c r="F169" s="31">
        <v>1.1809197083526672E-2</v>
      </c>
      <c r="G169" s="9">
        <v>36.18001887467792</v>
      </c>
      <c r="H169" s="9"/>
      <c r="I169" s="9"/>
      <c r="J169" s="9"/>
      <c r="K169" s="9">
        <v>162.09181229739315</v>
      </c>
      <c r="L169" s="9"/>
      <c r="M169" s="9">
        <v>687.34873320601821</v>
      </c>
      <c r="N169" s="9">
        <v>61.650926059189352</v>
      </c>
      <c r="O169" s="9">
        <v>127.79025832181068</v>
      </c>
      <c r="P169" s="9">
        <v>456.3583101542543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2260.3775925477289</v>
      </c>
    </row>
    <row r="170" spans="1:26" x14ac:dyDescent="0.2">
      <c r="A170" s="8">
        <v>242</v>
      </c>
      <c r="B170" s="7" t="s">
        <v>68</v>
      </c>
      <c r="C170" s="17">
        <v>4.4533107091525026E-3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47">
        <v>4.9239154759239494E-4</v>
      </c>
      <c r="X170" s="10"/>
      <c r="Y170" s="11"/>
      <c r="Z170" s="18">
        <v>4.9457022567448976E-3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278.5374279585846</v>
      </c>
      <c r="V171" s="10"/>
      <c r="W171" s="10"/>
      <c r="X171" s="10"/>
      <c r="Y171" s="11"/>
      <c r="Z171" s="12">
        <v>278.5374279585846</v>
      </c>
    </row>
    <row r="172" spans="1:26" x14ac:dyDescent="0.2">
      <c r="A172" s="8">
        <v>244</v>
      </c>
      <c r="B172" s="7" t="s">
        <v>239</v>
      </c>
      <c r="C172" s="8"/>
      <c r="D172" s="9">
        <v>27213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27213</v>
      </c>
    </row>
    <row r="173" spans="1:26" x14ac:dyDescent="0.2">
      <c r="A173" s="8">
        <v>245</v>
      </c>
      <c r="B173" s="7" t="s">
        <v>69</v>
      </c>
      <c r="C173" s="48">
        <v>5.2992076315233117E-4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4.8000115480412305E-4</v>
      </c>
      <c r="X173" s="10"/>
      <c r="Y173" s="11"/>
      <c r="Z173" s="18">
        <v>1.0099219179564543E-3</v>
      </c>
    </row>
    <row r="174" spans="1:26" x14ac:dyDescent="0.2">
      <c r="A174" s="8">
        <v>248</v>
      </c>
      <c r="B174" s="7" t="s">
        <v>240</v>
      </c>
      <c r="C174" s="8"/>
      <c r="D174" s="9">
        <v>2161.9999999966003</v>
      </c>
      <c r="E174" s="31">
        <v>1.6387138592372546E-2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2162.0163871351929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83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83</v>
      </c>
    </row>
    <row r="177" spans="1:26" x14ac:dyDescent="0.2">
      <c r="A177" s="8">
        <v>251</v>
      </c>
      <c r="B177" s="7" t="s">
        <v>243</v>
      </c>
      <c r="C177" s="17">
        <v>9.9504517377056456E-3</v>
      </c>
      <c r="D177" s="9">
        <v>4150.5000002920588</v>
      </c>
      <c r="E177" s="9">
        <v>47.274785499858169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4197.7847362436542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21.738171418881567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21.738171418881567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0.15994696599456887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8.7684350444190307E-3</v>
      </c>
      <c r="X181" s="10"/>
      <c r="Y181" s="11"/>
      <c r="Z181" s="23">
        <v>0.16871540103898791</v>
      </c>
    </row>
    <row r="182" spans="1:26" x14ac:dyDescent="0.2">
      <c r="A182" s="8">
        <v>258</v>
      </c>
      <c r="B182" s="7" t="s">
        <v>247</v>
      </c>
      <c r="C182" s="14">
        <v>1.477342497776803</v>
      </c>
      <c r="D182" s="9">
        <v>79.600000003999995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5">
        <v>0.79204165260623638</v>
      </c>
      <c r="X182" s="10"/>
      <c r="Y182" s="11"/>
      <c r="Z182" s="12">
        <v>81.869384154383027</v>
      </c>
    </row>
    <row r="183" spans="1:26" x14ac:dyDescent="0.2">
      <c r="A183" s="8">
        <v>259</v>
      </c>
      <c r="B183" s="7" t="s">
        <v>248</v>
      </c>
      <c r="C183" s="8">
        <v>10.189530588175</v>
      </c>
      <c r="D183" s="9"/>
      <c r="E183" s="9"/>
      <c r="F183" s="9"/>
      <c r="G183" s="9"/>
      <c r="H183" s="9">
        <v>104.95071193866374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115.14024252683875</v>
      </c>
    </row>
    <row r="184" spans="1:26" x14ac:dyDescent="0.2">
      <c r="A184" s="8">
        <v>260</v>
      </c>
      <c r="B184" s="7" t="s">
        <v>249</v>
      </c>
      <c r="C184" s="17">
        <v>1.3602042641865351E-2</v>
      </c>
      <c r="D184" s="9">
        <v>1183.0000000064001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1183.013602049042</v>
      </c>
    </row>
    <row r="185" spans="1:26" x14ac:dyDescent="0.2">
      <c r="A185" s="8">
        <v>261</v>
      </c>
      <c r="B185" s="7" t="s">
        <v>250</v>
      </c>
      <c r="C185" s="8"/>
      <c r="D185" s="9">
        <v>876.5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876.5</v>
      </c>
    </row>
    <row r="186" spans="1:26" x14ac:dyDescent="0.2">
      <c r="A186" s="8">
        <v>262</v>
      </c>
      <c r="B186" s="7" t="s">
        <v>71</v>
      </c>
      <c r="C186" s="8">
        <v>191.77543215832267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1.0837027491896156</v>
      </c>
      <c r="X186" s="10"/>
      <c r="Y186" s="20">
        <v>9.6993021654377625</v>
      </c>
      <c r="Z186" s="12">
        <v>202.55843707295006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43.5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43.5</v>
      </c>
    </row>
    <row r="189" spans="1:26" x14ac:dyDescent="0.2">
      <c r="A189" s="8">
        <v>267</v>
      </c>
      <c r="B189" s="7" t="s">
        <v>252</v>
      </c>
      <c r="C189" s="8"/>
      <c r="D189" s="9">
        <v>239.99999998400003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239.99999998400003</v>
      </c>
    </row>
    <row r="190" spans="1:26" x14ac:dyDescent="0.2">
      <c r="A190" s="8">
        <v>268</v>
      </c>
      <c r="B190" s="7" t="s">
        <v>253</v>
      </c>
      <c r="C190" s="14">
        <v>6.6633704865628376</v>
      </c>
      <c r="D190" s="9">
        <v>1759.9999999984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1766.6633704849628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1.7800568511940826</v>
      </c>
      <c r="D193" s="9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1.0111134296283273</v>
      </c>
      <c r="X193" s="13">
        <v>4.4100364730833812</v>
      </c>
      <c r="Y193" s="11">
        <v>19.484750669837688</v>
      </c>
      <c r="Z193" s="12">
        <v>56.685957423743474</v>
      </c>
    </row>
    <row r="194" spans="1:26" x14ac:dyDescent="0.2">
      <c r="A194" s="8">
        <v>273</v>
      </c>
      <c r="B194" s="7" t="s">
        <v>409</v>
      </c>
      <c r="C194" s="30">
        <v>0.10111566935731163</v>
      </c>
      <c r="D194" s="9">
        <v>48.099999999999994</v>
      </c>
      <c r="E194" s="31">
        <v>5.416664731856366E-2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6">
        <v>3.9861475599450471E-5</v>
      </c>
      <c r="X194" s="10"/>
      <c r="Y194" s="11"/>
      <c r="Z194" s="12">
        <v>48.255322178151474</v>
      </c>
    </row>
    <row r="195" spans="1:26" x14ac:dyDescent="0.2">
      <c r="A195" s="8">
        <v>275</v>
      </c>
      <c r="B195" s="7" t="s">
        <v>73</v>
      </c>
      <c r="C195" s="8">
        <v>347.69377485078206</v>
      </c>
      <c r="D195" s="9">
        <v>773.23600001056298</v>
      </c>
      <c r="E195" s="31">
        <v>9.6846235308298639E-2</v>
      </c>
      <c r="F195" s="9"/>
      <c r="G195" s="9"/>
      <c r="H195" s="9"/>
      <c r="I195" s="9">
        <v>7634.4947618431897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1229.686538028514</v>
      </c>
      <c r="X195" s="10"/>
      <c r="Y195" s="11"/>
      <c r="Z195" s="12">
        <v>9985.2079209683579</v>
      </c>
    </row>
    <row r="196" spans="1:26" x14ac:dyDescent="0.2">
      <c r="A196" s="8">
        <v>277</v>
      </c>
      <c r="B196" s="7" t="s">
        <v>74</v>
      </c>
      <c r="C196" s="8">
        <v>26.290534824024235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14.476498840288338</v>
      </c>
      <c r="X196" s="10"/>
      <c r="Y196" s="11"/>
      <c r="Z196" s="12">
        <v>40.767033664312571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531.45484575754449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0.4170641638100302</v>
      </c>
      <c r="X199" s="10"/>
      <c r="Y199" s="11">
        <v>13.598637693010483</v>
      </c>
      <c r="Z199" s="12">
        <v>545.47054761436493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2.6274549672168791E-2</v>
      </c>
      <c r="D201" s="9">
        <v>10392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10392.026274549673</v>
      </c>
    </row>
    <row r="202" spans="1:26" x14ac:dyDescent="0.2">
      <c r="A202" s="8">
        <v>286</v>
      </c>
      <c r="B202" s="7" t="s">
        <v>255</v>
      </c>
      <c r="C202" s="8"/>
      <c r="D202" s="9">
        <v>319.99999999804999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319.99999999804999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3650.7151068037156</v>
      </c>
      <c r="U204" s="9"/>
      <c r="V204" s="10"/>
      <c r="W204" s="10"/>
      <c r="X204" s="10"/>
      <c r="Y204" s="11"/>
      <c r="Z204" s="12">
        <v>3650.7151068037156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470.5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470.5</v>
      </c>
    </row>
    <row r="209" spans="1:26" x14ac:dyDescent="0.2">
      <c r="A209" s="8">
        <v>298</v>
      </c>
      <c r="B209" s="7" t="s">
        <v>77</v>
      </c>
      <c r="C209" s="30">
        <v>0.88841421649964658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3">
        <v>0.88841421649964658</v>
      </c>
    </row>
    <row r="210" spans="1:26" x14ac:dyDescent="0.2">
      <c r="A210" s="8">
        <v>299</v>
      </c>
      <c r="B210" s="7" t="s">
        <v>78</v>
      </c>
      <c r="C210" s="17">
        <v>1.125281473050508E-2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2.203821093145064E-3</v>
      </c>
      <c r="X210" s="10"/>
      <c r="Y210" s="11"/>
      <c r="Z210" s="18">
        <v>1.3456635823650144E-2</v>
      </c>
    </row>
    <row r="211" spans="1:26" x14ac:dyDescent="0.2">
      <c r="A211" s="8">
        <v>300</v>
      </c>
      <c r="B211" s="7" t="s">
        <v>79</v>
      </c>
      <c r="C211" s="8">
        <v>38275.188133204821</v>
      </c>
      <c r="D211" s="9">
        <v>21.600000000079994</v>
      </c>
      <c r="E211" s="22">
        <v>0.14815953227233614</v>
      </c>
      <c r="F211" s="9">
        <v>2206.6832839347203</v>
      </c>
      <c r="G211" s="9">
        <v>15003.947352400033</v>
      </c>
      <c r="H211" s="9"/>
      <c r="I211" s="9"/>
      <c r="J211" s="9"/>
      <c r="K211" s="9">
        <v>1952.2638379204579</v>
      </c>
      <c r="L211" s="9">
        <v>202.70171811484843</v>
      </c>
      <c r="M211" s="9">
        <v>34606.882074952264</v>
      </c>
      <c r="N211" s="9">
        <v>662.23700314268297</v>
      </c>
      <c r="O211" s="9">
        <v>544.07542758299246</v>
      </c>
      <c r="P211" s="9">
        <v>3228.5558142317154</v>
      </c>
      <c r="Q211" s="9">
        <v>388.5693440329768</v>
      </c>
      <c r="R211" s="9">
        <v>75.69183167868276</v>
      </c>
      <c r="S211" s="9"/>
      <c r="T211" s="9"/>
      <c r="U211" s="9"/>
      <c r="V211" s="10"/>
      <c r="W211" s="10">
        <v>52.624834626760382</v>
      </c>
      <c r="X211" s="10"/>
      <c r="Y211" s="20">
        <v>3.0064865504147824</v>
      </c>
      <c r="Z211" s="12">
        <v>97224.175301905721</v>
      </c>
    </row>
    <row r="212" spans="1:26" x14ac:dyDescent="0.2">
      <c r="A212" s="8">
        <v>302</v>
      </c>
      <c r="B212" s="7" t="s">
        <v>80</v>
      </c>
      <c r="C212" s="8">
        <v>354.3581914519134</v>
      </c>
      <c r="D212" s="9">
        <v>223.7</v>
      </c>
      <c r="E212" s="22">
        <v>0.22802653892023117</v>
      </c>
      <c r="F212" s="9"/>
      <c r="G212" s="9"/>
      <c r="H212" s="9"/>
      <c r="I212" s="9"/>
      <c r="J212" s="9"/>
      <c r="K212" s="9"/>
      <c r="L212" s="9"/>
      <c r="M212" s="9">
        <v>118.10286528065392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4.1934466007287181</v>
      </c>
      <c r="X212" s="10"/>
      <c r="Y212" s="11"/>
      <c r="Z212" s="12">
        <v>700.58252987221624</v>
      </c>
    </row>
    <row r="213" spans="1:26" x14ac:dyDescent="0.2">
      <c r="A213" s="8">
        <v>308</v>
      </c>
      <c r="B213" s="7" t="s">
        <v>81</v>
      </c>
      <c r="C213" s="17">
        <v>1.8324197779710318E-2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4.4394392772569027E-2</v>
      </c>
      <c r="X213" s="10"/>
      <c r="Y213" s="11"/>
      <c r="Z213" s="18">
        <v>6.2718590552279352E-2</v>
      </c>
    </row>
    <row r="214" spans="1:26" x14ac:dyDescent="0.2">
      <c r="A214" s="8">
        <v>309</v>
      </c>
      <c r="B214" s="7" t="s">
        <v>82</v>
      </c>
      <c r="C214" s="14">
        <v>2.6826881489448868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203.06775434795247</v>
      </c>
      <c r="X214" s="13">
        <v>3.8075103976856974</v>
      </c>
      <c r="Y214" s="11">
        <v>12.378061252668815</v>
      </c>
      <c r="Z214" s="12">
        <v>221.93601414725185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0.23744931279216419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0.23744931279216419</v>
      </c>
    </row>
    <row r="218" spans="1:26" x14ac:dyDescent="0.2">
      <c r="A218" s="8">
        <v>317</v>
      </c>
      <c r="B218" s="7" t="s">
        <v>127</v>
      </c>
      <c r="C218" s="17">
        <v>5.2018688710056535E-2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5.2018688710056535E-2</v>
      </c>
    </row>
    <row r="219" spans="1:26" x14ac:dyDescent="0.2">
      <c r="A219" s="8">
        <v>318</v>
      </c>
      <c r="B219" s="7" t="s">
        <v>84</v>
      </c>
      <c r="C219" s="30">
        <v>0.5634694634065488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3.15388076676026E-2</v>
      </c>
      <c r="X219" s="10"/>
      <c r="Y219" s="11"/>
      <c r="Z219" s="23">
        <v>0.59500827107415144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3.5978836664426433E-3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3.5978836664426433E-3</v>
      </c>
    </row>
    <row r="222" spans="1:26" x14ac:dyDescent="0.2">
      <c r="A222" s="8">
        <v>321</v>
      </c>
      <c r="B222" s="7" t="s">
        <v>85</v>
      </c>
      <c r="C222" s="30">
        <v>0.15277949981188685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13.942029813262202</v>
      </c>
      <c r="X222" s="10"/>
      <c r="Y222" s="53">
        <v>0.73749014802150881</v>
      </c>
      <c r="Z222" s="12">
        <v>14.832299461095598</v>
      </c>
    </row>
    <row r="223" spans="1:26" x14ac:dyDescent="0.2">
      <c r="A223" s="8">
        <v>323</v>
      </c>
      <c r="B223" s="7" t="s">
        <v>257</v>
      </c>
      <c r="C223" s="8"/>
      <c r="D223" s="9">
        <v>12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12</v>
      </c>
    </row>
    <row r="224" spans="1:26" x14ac:dyDescent="0.2">
      <c r="A224" s="8">
        <v>325</v>
      </c>
      <c r="B224" s="7" t="s">
        <v>258</v>
      </c>
      <c r="C224" s="8"/>
      <c r="D224" s="9">
        <v>2910.0000001291996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2910.0000001291996</v>
      </c>
    </row>
    <row r="225" spans="1:26" x14ac:dyDescent="0.2">
      <c r="A225" s="8">
        <v>328</v>
      </c>
      <c r="B225" s="7" t="s">
        <v>259</v>
      </c>
      <c r="C225" s="14">
        <v>1.0056909699479286</v>
      </c>
      <c r="D225" s="9">
        <v>1632</v>
      </c>
      <c r="E225" s="9"/>
      <c r="F225" s="9"/>
      <c r="G225" s="9"/>
      <c r="H225" s="22">
        <v>0.42716319824753557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0.1814837062730606</v>
      </c>
      <c r="X225" s="10"/>
      <c r="Y225" s="11"/>
      <c r="Z225" s="12">
        <v>1633.6143378744684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116.99298466593648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116.99298466593648</v>
      </c>
    </row>
    <row r="227" spans="1:26" x14ac:dyDescent="0.2">
      <c r="A227" s="8">
        <v>331</v>
      </c>
      <c r="B227" s="7" t="s">
        <v>261</v>
      </c>
      <c r="C227" s="8"/>
      <c r="D227" s="9">
        <v>36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36</v>
      </c>
    </row>
    <row r="228" spans="1:26" x14ac:dyDescent="0.2">
      <c r="A228" s="8">
        <v>332</v>
      </c>
      <c r="B228" s="7" t="s">
        <v>86</v>
      </c>
      <c r="C228" s="50">
        <v>1.6749170431449002E-5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4">
        <v>2.5665968991011954E-6</v>
      </c>
      <c r="X228" s="13">
        <v>1.3182251358113635</v>
      </c>
      <c r="Y228" s="53">
        <v>0.75465590095279977</v>
      </c>
      <c r="Z228" s="21">
        <v>2.0729003525314935</v>
      </c>
    </row>
    <row r="229" spans="1:26" x14ac:dyDescent="0.2">
      <c r="A229" s="8">
        <v>333</v>
      </c>
      <c r="B229" s="7" t="s">
        <v>87</v>
      </c>
      <c r="C229" s="30">
        <v>0.2463918090090024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3">
        <v>0.2463918090090024</v>
      </c>
    </row>
    <row r="230" spans="1:26" x14ac:dyDescent="0.2">
      <c r="A230" s="8">
        <v>336</v>
      </c>
      <c r="B230" s="7" t="s">
        <v>88</v>
      </c>
      <c r="C230" s="30">
        <v>0.52364064220422724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5">
        <v>0.52077267678927874</v>
      </c>
      <c r="X230" s="10"/>
      <c r="Y230" s="11"/>
      <c r="Z230" s="21">
        <v>1.0444133189935059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/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30">
        <v>0.57423529249837268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1.1023019812474394E-2</v>
      </c>
      <c r="X234" s="10"/>
      <c r="Y234" s="11"/>
      <c r="Z234" s="23">
        <v>0.58525831231084713</v>
      </c>
    </row>
    <row r="235" spans="1:26" x14ac:dyDescent="0.2">
      <c r="A235" s="8">
        <v>343</v>
      </c>
      <c r="B235" s="7" t="s">
        <v>262</v>
      </c>
      <c r="C235" s="17">
        <v>1.0120612838160289E-3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1.0024348428164113E-6</v>
      </c>
      <c r="X235" s="10"/>
      <c r="Y235" s="11"/>
      <c r="Z235" s="18">
        <v>1.0130637186588454E-3</v>
      </c>
    </row>
    <row r="236" spans="1:26" x14ac:dyDescent="0.2">
      <c r="A236" s="8">
        <v>346</v>
      </c>
      <c r="B236" s="7" t="s">
        <v>421</v>
      </c>
      <c r="C236" s="8"/>
      <c r="D236" s="9"/>
      <c r="E236" s="16">
        <v>3.7615727304558093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21">
        <v>3.7615727304558093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14">
        <v>9.6733399403545715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1.222186486287485E-2</v>
      </c>
      <c r="X239" s="13">
        <v>3.8786523757352875</v>
      </c>
      <c r="Y239" s="11"/>
      <c r="Z239" s="12">
        <v>13.564214180952733</v>
      </c>
    </row>
    <row r="240" spans="1:26" x14ac:dyDescent="0.2">
      <c r="A240" s="8">
        <v>350</v>
      </c>
      <c r="B240" s="7" t="s">
        <v>263</v>
      </c>
      <c r="C240" s="8"/>
      <c r="D240" s="9">
        <v>53.769999999999996</v>
      </c>
      <c r="E240" s="9">
        <v>61.333301649746609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115.10330164974661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164.69412020818123</v>
      </c>
      <c r="L241" s="9">
        <v>123.62783435489864</v>
      </c>
      <c r="M241" s="9">
        <v>947.48733500450703</v>
      </c>
      <c r="N241" s="9">
        <v>17.429379189392918</v>
      </c>
      <c r="O241" s="9">
        <v>200.42521155267872</v>
      </c>
      <c r="P241" s="9">
        <v>650.89481660167758</v>
      </c>
      <c r="Q241" s="9">
        <v>518.09245871063581</v>
      </c>
      <c r="R241" s="9">
        <v>200.56537317566421</v>
      </c>
      <c r="S241" s="9"/>
      <c r="T241" s="9"/>
      <c r="U241" s="9"/>
      <c r="V241" s="10"/>
      <c r="W241" s="10"/>
      <c r="X241" s="10"/>
      <c r="Y241" s="11"/>
      <c r="Z241" s="12">
        <v>2823.2165287976363</v>
      </c>
    </row>
    <row r="242" spans="1:26" x14ac:dyDescent="0.2">
      <c r="A242" s="8">
        <v>354</v>
      </c>
      <c r="B242" s="7" t="s">
        <v>129</v>
      </c>
      <c r="C242" s="14">
        <v>5.8116682221440881</v>
      </c>
      <c r="D242" s="9"/>
      <c r="E242" s="9"/>
      <c r="F242" s="9"/>
      <c r="G242" s="9">
        <v>170.53199168024491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176.34365990238899</v>
      </c>
    </row>
    <row r="243" spans="1:26" x14ac:dyDescent="0.2">
      <c r="A243" s="8">
        <v>355</v>
      </c>
      <c r="B243" s="7" t="s">
        <v>424</v>
      </c>
      <c r="C243" s="8">
        <v>50.874268720059348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4.4810246054289946</v>
      </c>
      <c r="X243" s="10"/>
      <c r="Y243" s="11"/>
      <c r="Z243" s="12">
        <v>55.35529332548834</v>
      </c>
    </row>
    <row r="244" spans="1:26" x14ac:dyDescent="0.2">
      <c r="A244" s="8">
        <v>356</v>
      </c>
      <c r="B244" s="7" t="s">
        <v>425</v>
      </c>
      <c r="C244" s="14">
        <v>1.4385778407101035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1.4385778407101035</v>
      </c>
    </row>
    <row r="245" spans="1:26" x14ac:dyDescent="0.2">
      <c r="A245" s="8">
        <v>357</v>
      </c>
      <c r="B245" s="7" t="s">
        <v>264</v>
      </c>
      <c r="C245" s="8"/>
      <c r="D245" s="9">
        <v>198.00000001249998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198.00000001249998</v>
      </c>
    </row>
    <row r="246" spans="1:26" x14ac:dyDescent="0.2">
      <c r="A246" s="8">
        <v>358</v>
      </c>
      <c r="B246" s="7" t="s">
        <v>265</v>
      </c>
      <c r="C246" s="8"/>
      <c r="D246" s="9">
        <v>20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20</v>
      </c>
    </row>
    <row r="247" spans="1:26" x14ac:dyDescent="0.2">
      <c r="A247" s="8">
        <v>360</v>
      </c>
      <c r="B247" s="7" t="s">
        <v>266</v>
      </c>
      <c r="C247" s="8"/>
      <c r="D247" s="9">
        <v>219.99999999579998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219.99999999579998</v>
      </c>
    </row>
    <row r="248" spans="1:26" x14ac:dyDescent="0.2">
      <c r="A248" s="8">
        <v>361</v>
      </c>
      <c r="B248" s="7" t="s">
        <v>267</v>
      </c>
      <c r="C248" s="8"/>
      <c r="D248" s="9">
        <v>402.1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402.1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104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104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80.781892830162988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527.75468312699422</v>
      </c>
      <c r="Y252" s="11"/>
      <c r="Z252" s="12">
        <v>608.5365759571572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22">
        <v>0.97106389662136017</v>
      </c>
      <c r="L253" s="9"/>
      <c r="M253" s="9">
        <v>12.6146699894785</v>
      </c>
      <c r="N253" s="9"/>
      <c r="O253" s="22">
        <v>0.1012766798688241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13.687010565968684</v>
      </c>
    </row>
    <row r="254" spans="1:26" x14ac:dyDescent="0.2">
      <c r="A254" s="8">
        <v>376</v>
      </c>
      <c r="B254" s="7" t="s">
        <v>271</v>
      </c>
      <c r="C254" s="8"/>
      <c r="D254" s="9">
        <v>371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371</v>
      </c>
    </row>
    <row r="255" spans="1:26" x14ac:dyDescent="0.2">
      <c r="A255" s="8">
        <v>378</v>
      </c>
      <c r="B255" s="7" t="s">
        <v>272</v>
      </c>
      <c r="C255" s="8"/>
      <c r="D255" s="9">
        <v>3080.0000002800002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3080.0000002800002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45.576913563751056</v>
      </c>
      <c r="T257" s="9"/>
      <c r="U257" s="9"/>
      <c r="V257" s="10"/>
      <c r="W257" s="10">
        <v>13.573701421229677</v>
      </c>
      <c r="X257" s="10"/>
      <c r="Y257" s="11"/>
      <c r="Z257" s="12">
        <v>59.150614984980734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350.25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350.25</v>
      </c>
    </row>
    <row r="260" spans="1:26" x14ac:dyDescent="0.2">
      <c r="A260" s="8">
        <v>384</v>
      </c>
      <c r="B260" s="7" t="s">
        <v>429</v>
      </c>
      <c r="C260" s="8">
        <v>805.98127347921627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805.98127347921627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14">
        <v>6.2896466892667071</v>
      </c>
      <c r="D264" s="9"/>
      <c r="E264" s="9"/>
      <c r="F264" s="9"/>
      <c r="G264" s="9"/>
      <c r="H264" s="9"/>
      <c r="I264" s="9">
        <v>531.54001371758773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112.81485867375899</v>
      </c>
      <c r="X264" s="10"/>
      <c r="Y264" s="11"/>
      <c r="Z264" s="12">
        <v>650.64451908061346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30">
        <v>0.45639469392805831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6">
        <v>2.7576956903958156E-5</v>
      </c>
      <c r="X266" s="10"/>
      <c r="Y266" s="11"/>
      <c r="Z266" s="23">
        <v>0.45642227088496229</v>
      </c>
    </row>
    <row r="267" spans="1:26" x14ac:dyDescent="0.2">
      <c r="A267" s="8">
        <v>392</v>
      </c>
      <c r="B267" s="7" t="s">
        <v>130</v>
      </c>
      <c r="C267" s="8">
        <v>11092.180332258964</v>
      </c>
      <c r="D267" s="9"/>
      <c r="E267" s="9"/>
      <c r="F267" s="9">
        <v>323.29944459197543</v>
      </c>
      <c r="G267" s="9"/>
      <c r="H267" s="9"/>
      <c r="I267" s="9"/>
      <c r="J267" s="9"/>
      <c r="K267" s="9">
        <v>1347.2035902998664</v>
      </c>
      <c r="L267" s="9"/>
      <c r="M267" s="9">
        <v>9162.138429237797</v>
      </c>
      <c r="N267" s="9"/>
      <c r="O267" s="9">
        <v>118.50856359228565</v>
      </c>
      <c r="P267" s="9"/>
      <c r="Q267" s="9"/>
      <c r="R267" s="9"/>
      <c r="S267" s="9"/>
      <c r="T267" s="9"/>
      <c r="U267" s="9"/>
      <c r="V267" s="10"/>
      <c r="W267" s="19">
        <v>5.290689682976564E-2</v>
      </c>
      <c r="X267" s="10"/>
      <c r="Y267" s="11">
        <v>26.587974236386188</v>
      </c>
      <c r="Z267" s="12">
        <v>22069.971241114104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14">
        <v>2.5942836548980557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21">
        <v>2.5942836548980557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5.5017649253783218E-3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5.5017649253783218E-3</v>
      </c>
    </row>
    <row r="274" spans="1:26" x14ac:dyDescent="0.2">
      <c r="A274" s="8">
        <v>399</v>
      </c>
      <c r="B274" s="7" t="s">
        <v>99</v>
      </c>
      <c r="C274" s="17">
        <v>2.1255329622770413E-3</v>
      </c>
      <c r="D274" s="9"/>
      <c r="E274" s="9"/>
      <c r="F274" s="9"/>
      <c r="G274" s="9"/>
      <c r="H274" s="9"/>
      <c r="I274" s="9"/>
      <c r="J274" s="9"/>
      <c r="K274" s="9">
        <v>53.179434011100668</v>
      </c>
      <c r="L274" s="9"/>
      <c r="M274" s="9">
        <v>155.56382077581904</v>
      </c>
      <c r="N274" s="9">
        <v>10.26402492385777</v>
      </c>
      <c r="O274" s="9">
        <v>96.40960585971051</v>
      </c>
      <c r="P274" s="9">
        <v>58.990842521263609</v>
      </c>
      <c r="Q274" s="9">
        <v>129.52311467765895</v>
      </c>
      <c r="R274" s="9"/>
      <c r="S274" s="9"/>
      <c r="T274" s="9"/>
      <c r="U274" s="9"/>
      <c r="V274" s="10"/>
      <c r="W274" s="54">
        <v>1.4382655373703197E-6</v>
      </c>
      <c r="X274" s="10"/>
      <c r="Y274" s="11"/>
      <c r="Z274" s="12">
        <v>503.93296974063838</v>
      </c>
    </row>
    <row r="275" spans="1:26" x14ac:dyDescent="0.2">
      <c r="A275" s="8">
        <v>400</v>
      </c>
      <c r="B275" s="7" t="s">
        <v>100</v>
      </c>
      <c r="C275" s="8">
        <v>866.55113706998657</v>
      </c>
      <c r="D275" s="22">
        <v>0.28000000000000003</v>
      </c>
      <c r="E275" s="9"/>
      <c r="F275" s="9"/>
      <c r="G275" s="9"/>
      <c r="H275" s="9"/>
      <c r="I275" s="9"/>
      <c r="J275" s="9"/>
      <c r="K275" s="9">
        <v>1820.8108613058657</v>
      </c>
      <c r="L275" s="9">
        <v>101.10854474880847</v>
      </c>
      <c r="M275" s="9">
        <v>12991.344041630193</v>
      </c>
      <c r="N275" s="9">
        <v>213.22190757466106</v>
      </c>
      <c r="O275" s="9">
        <v>663.79637775168362</v>
      </c>
      <c r="P275" s="9">
        <v>1431.1695159247681</v>
      </c>
      <c r="Q275" s="9">
        <v>518.09245871063581</v>
      </c>
      <c r="R275" s="9">
        <v>211.69959766221433</v>
      </c>
      <c r="S275" s="9"/>
      <c r="T275" s="9"/>
      <c r="U275" s="9"/>
      <c r="V275" s="10"/>
      <c r="W275" s="15">
        <v>0.63519325591327802</v>
      </c>
      <c r="X275" s="10"/>
      <c r="Y275" s="11">
        <v>73.548253466520507</v>
      </c>
      <c r="Z275" s="12">
        <v>18892.257889101249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1.3863272654159881E-3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1.3863272654159881E-3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22.767483956854196</v>
      </c>
      <c r="D280" s="9">
        <v>87</v>
      </c>
      <c r="E280" s="9">
        <v>11.140915663477314</v>
      </c>
      <c r="F280" s="9"/>
      <c r="G280" s="9"/>
      <c r="H280" s="22">
        <v>0.83290776013143497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121.74130738046294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1967.9076898185419</v>
      </c>
      <c r="D282" s="9">
        <v>4195.8999999802581</v>
      </c>
      <c r="E282" s="16">
        <v>4.9691142782422322</v>
      </c>
      <c r="F282" s="9"/>
      <c r="G282" s="9"/>
      <c r="H282" s="9"/>
      <c r="I282" s="9">
        <v>110530.33627262359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2753.5185260866306</v>
      </c>
      <c r="X282" s="10"/>
      <c r="Y282" s="11"/>
      <c r="Z282" s="12">
        <v>119452.63160278727</v>
      </c>
    </row>
    <row r="283" spans="1:26" ht="40.5" customHeight="1" x14ac:dyDescent="0.2">
      <c r="A283" s="8">
        <v>408</v>
      </c>
      <c r="B283" s="7" t="s">
        <v>438</v>
      </c>
      <c r="C283" s="8">
        <v>10.464601346205157</v>
      </c>
      <c r="D283" s="9">
        <v>1793.9999999796598</v>
      </c>
      <c r="E283" s="22">
        <v>0.61058786617222593</v>
      </c>
      <c r="F283" s="9"/>
      <c r="G283" s="9"/>
      <c r="H283" s="9"/>
      <c r="I283" s="9">
        <v>44.282433720477158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15.034549017007402</v>
      </c>
      <c r="X283" s="10"/>
      <c r="Y283" s="11"/>
      <c r="Z283" s="12">
        <v>1864.3921719295217</v>
      </c>
    </row>
    <row r="284" spans="1:26" ht="26" x14ac:dyDescent="0.2">
      <c r="A284" s="8">
        <v>409</v>
      </c>
      <c r="B284" s="7" t="s">
        <v>439</v>
      </c>
      <c r="C284" s="8">
        <v>37.507619191888516</v>
      </c>
      <c r="D284" s="9">
        <v>913.00000001338503</v>
      </c>
      <c r="E284" s="31">
        <v>4.3258086400241808E-3</v>
      </c>
      <c r="F284" s="9"/>
      <c r="G284" s="9"/>
      <c r="H284" s="9"/>
      <c r="I284" s="9">
        <v>21282.994799772772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3779.7441593582139</v>
      </c>
      <c r="X284" s="10"/>
      <c r="Y284" s="11"/>
      <c r="Z284" s="12">
        <v>26013.250904144901</v>
      </c>
    </row>
    <row r="285" spans="1:26" ht="40.5" customHeight="1" x14ac:dyDescent="0.2">
      <c r="A285" s="8">
        <v>410</v>
      </c>
      <c r="B285" s="7" t="s">
        <v>440</v>
      </c>
      <c r="C285" s="8">
        <v>58.730178247611953</v>
      </c>
      <c r="D285" s="9">
        <v>2659.8499999767655</v>
      </c>
      <c r="E285" s="9">
        <v>10.621840551014047</v>
      </c>
      <c r="F285" s="9"/>
      <c r="G285" s="9"/>
      <c r="H285" s="9"/>
      <c r="I285" s="9">
        <v>304.18205949246942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16.94386095750318</v>
      </c>
      <c r="X285" s="10"/>
      <c r="Y285" s="11"/>
      <c r="Z285" s="12">
        <v>3050.3279392253639</v>
      </c>
    </row>
    <row r="286" spans="1:26" x14ac:dyDescent="0.2">
      <c r="A286" s="8">
        <v>411</v>
      </c>
      <c r="B286" s="7" t="s">
        <v>103</v>
      </c>
      <c r="C286" s="8">
        <v>5467.5067161859424</v>
      </c>
      <c r="D286" s="9"/>
      <c r="E286" s="9"/>
      <c r="F286" s="9">
        <v>71.055449139114245</v>
      </c>
      <c r="G286" s="9"/>
      <c r="H286" s="9"/>
      <c r="I286" s="9"/>
      <c r="J286" s="9"/>
      <c r="K286" s="9">
        <v>804.6608158829963</v>
      </c>
      <c r="L286" s="9">
        <v>152.20067502379453</v>
      </c>
      <c r="M286" s="9">
        <v>4270.9447981730818</v>
      </c>
      <c r="N286" s="9">
        <v>30.258927652225367</v>
      </c>
      <c r="O286" s="9">
        <v>3592.5375488001082</v>
      </c>
      <c r="P286" s="9">
        <v>1908.7144056681018</v>
      </c>
      <c r="Q286" s="9">
        <v>1554.2773761319072</v>
      </c>
      <c r="R286" s="9">
        <v>100.98977833131009</v>
      </c>
      <c r="S286" s="9"/>
      <c r="T286" s="9"/>
      <c r="U286" s="9"/>
      <c r="V286" s="10"/>
      <c r="W286" s="10">
        <v>6150.735627218146</v>
      </c>
      <c r="X286" s="10">
        <v>126.85186648319404</v>
      </c>
      <c r="Y286" s="11">
        <v>26.527635358404677</v>
      </c>
      <c r="Z286" s="12">
        <v>24257.261620048324</v>
      </c>
    </row>
    <row r="287" spans="1:26" x14ac:dyDescent="0.2">
      <c r="A287" s="8">
        <v>412</v>
      </c>
      <c r="B287" s="7" t="s">
        <v>104</v>
      </c>
      <c r="C287" s="14">
        <v>1.6003213447677145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5">
        <v>0.10049438437809521</v>
      </c>
      <c r="X287" s="15">
        <v>0.98203342579830344</v>
      </c>
      <c r="Y287" s="11">
        <v>12.394023158636879</v>
      </c>
      <c r="Z287" s="12">
        <v>15.076872313580992</v>
      </c>
    </row>
    <row r="288" spans="1:26" x14ac:dyDescent="0.2">
      <c r="A288" s="8">
        <v>413</v>
      </c>
      <c r="B288" s="7" t="s">
        <v>105</v>
      </c>
      <c r="C288" s="30">
        <v>0.57034205597351706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0.57034205597351706</v>
      </c>
    </row>
    <row r="289" spans="1:26" x14ac:dyDescent="0.2">
      <c r="A289" s="8">
        <v>415</v>
      </c>
      <c r="B289" s="7" t="s">
        <v>106</v>
      </c>
      <c r="C289" s="8">
        <v>12.290399405957212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0.22623260242796955</v>
      </c>
      <c r="X289" s="10"/>
      <c r="Y289" s="11"/>
      <c r="Z289" s="12">
        <v>12.516632008385182</v>
      </c>
    </row>
    <row r="290" spans="1:26" x14ac:dyDescent="0.2">
      <c r="A290" s="8">
        <v>420</v>
      </c>
      <c r="B290" s="7" t="s">
        <v>107</v>
      </c>
      <c r="C290" s="8">
        <v>160.06449260022541</v>
      </c>
      <c r="D290" s="9"/>
      <c r="E290" s="9"/>
      <c r="F290" s="9">
        <v>39.916400469261013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0.60922138876492637</v>
      </c>
      <c r="X290" s="10"/>
      <c r="Y290" s="11"/>
      <c r="Z290" s="12">
        <v>200.59011445825135</v>
      </c>
    </row>
    <row r="291" spans="1:26" x14ac:dyDescent="0.2">
      <c r="A291" s="8">
        <v>422</v>
      </c>
      <c r="B291" s="7" t="s">
        <v>278</v>
      </c>
      <c r="C291" s="8"/>
      <c r="D291" s="9">
        <v>987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987</v>
      </c>
    </row>
    <row r="292" spans="1:26" x14ac:dyDescent="0.2">
      <c r="A292" s="8">
        <v>424</v>
      </c>
      <c r="B292" s="7" t="s">
        <v>441</v>
      </c>
      <c r="C292" s="8"/>
      <c r="D292" s="9">
        <v>4240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4240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140</v>
      </c>
      <c r="E294" s="9">
        <v>46.949893028753948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186.94989302875393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48.663563682703511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48.663563682703511</v>
      </c>
    </row>
    <row r="296" spans="1:26" x14ac:dyDescent="0.2">
      <c r="A296" s="8">
        <v>431</v>
      </c>
      <c r="B296" s="7" t="s">
        <v>282</v>
      </c>
      <c r="C296" s="8"/>
      <c r="D296" s="9">
        <v>307.10000000000002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307.10000000000002</v>
      </c>
    </row>
    <row r="297" spans="1:26" x14ac:dyDescent="0.2">
      <c r="A297" s="8">
        <v>433</v>
      </c>
      <c r="B297" s="7" t="s">
        <v>283</v>
      </c>
      <c r="C297" s="8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/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14">
        <v>8.8322510131342167</v>
      </c>
      <c r="D299" s="9">
        <v>375.65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2.9440131182790749E-2</v>
      </c>
      <c r="X299" s="10"/>
      <c r="Y299" s="11"/>
      <c r="Z299" s="12">
        <v>384.51169114431701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45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45</v>
      </c>
    </row>
    <row r="303" spans="1:26" x14ac:dyDescent="0.2">
      <c r="A303" s="8">
        <v>444</v>
      </c>
      <c r="B303" s="7" t="s">
        <v>286</v>
      </c>
      <c r="C303" s="8"/>
      <c r="D303" s="9">
        <v>26.4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26.4</v>
      </c>
    </row>
    <row r="304" spans="1:26" x14ac:dyDescent="0.2">
      <c r="A304" s="8">
        <v>445</v>
      </c>
      <c r="B304" s="7" t="s">
        <v>287</v>
      </c>
      <c r="C304" s="8"/>
      <c r="D304" s="9">
        <v>294.2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294.2</v>
      </c>
    </row>
    <row r="305" spans="1:26" x14ac:dyDescent="0.2">
      <c r="A305" s="8">
        <v>446</v>
      </c>
      <c r="B305" s="7" t="s">
        <v>444</v>
      </c>
      <c r="C305" s="14">
        <v>2.1151183287769064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2.1151183287769064</v>
      </c>
    </row>
    <row r="306" spans="1:26" ht="27" customHeight="1" x14ac:dyDescent="0.2">
      <c r="A306" s="8">
        <v>448</v>
      </c>
      <c r="B306" s="7" t="s">
        <v>445</v>
      </c>
      <c r="C306" s="8">
        <v>18.670945693726487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5.3192697657206949E-3</v>
      </c>
      <c r="X306" s="10"/>
      <c r="Y306" s="11"/>
      <c r="Z306" s="12">
        <v>18.676264963492208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/>
    </row>
    <row r="309" spans="1:26" x14ac:dyDescent="0.2">
      <c r="A309" s="8">
        <v>453</v>
      </c>
      <c r="B309" s="7" t="s">
        <v>109</v>
      </c>
      <c r="C309" s="30">
        <v>0.88830367199920635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52.053387774863396</v>
      </c>
      <c r="X309" s="10"/>
      <c r="Y309" s="53">
        <v>0.43227217778374938</v>
      </c>
      <c r="Z309" s="12">
        <v>53.37396362464635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202.6132918425055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202.6132918425055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/>
      <c r="X313" s="10"/>
      <c r="Y313" s="11"/>
      <c r="Z313" s="12"/>
    </row>
    <row r="314" spans="1:26" x14ac:dyDescent="0.2">
      <c r="A314" s="8">
        <v>460</v>
      </c>
      <c r="B314" s="7" t="s">
        <v>111</v>
      </c>
      <c r="C314" s="30">
        <v>0.89006513674139054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1.883167703517712E-3</v>
      </c>
      <c r="X314" s="10"/>
      <c r="Y314" s="11"/>
      <c r="Z314" s="23">
        <v>0.89194830444490825</v>
      </c>
    </row>
    <row r="315" spans="1:26" x14ac:dyDescent="0.2">
      <c r="A315" s="8">
        <v>461</v>
      </c>
      <c r="B315" s="7" t="s">
        <v>112</v>
      </c>
      <c r="C315" s="30">
        <v>0.636256057714084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5">
        <v>0.48454127648348572</v>
      </c>
      <c r="X315" s="10"/>
      <c r="Y315" s="11"/>
      <c r="Z315" s="21">
        <v>1.1207973341975697</v>
      </c>
    </row>
    <row r="316" spans="1:26" x14ac:dyDescent="0.2">
      <c r="A316" s="8">
        <v>462</v>
      </c>
      <c r="B316" s="7" t="s">
        <v>132</v>
      </c>
      <c r="C316" s="17">
        <v>6.6129423740856466E-2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8">
        <v>6.6129423740856466E-2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48">
        <v>1.9928462695837284E-4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2.3077510045838214E-3</v>
      </c>
      <c r="X322" s="10"/>
      <c r="Y322" s="11"/>
      <c r="Z322" s="18">
        <v>2.5070356315421943E-3</v>
      </c>
    </row>
    <row r="323" spans="1:26" x14ac:dyDescent="0.2">
      <c r="A323" s="8">
        <v>522</v>
      </c>
      <c r="B323" s="7" t="s">
        <v>293</v>
      </c>
      <c r="C323" s="17">
        <v>8.120552081645703E-2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5">
        <v>0.92834961398854543</v>
      </c>
      <c r="X323" s="10"/>
      <c r="Y323" s="11"/>
      <c r="Z323" s="21">
        <v>1.0095551348050025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7">
        <v>9.556521329048083E-2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1.1208650725982304E-2</v>
      </c>
      <c r="X326" s="10"/>
      <c r="Y326" s="11"/>
      <c r="Z326" s="23">
        <v>0.10677386401646313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30">
        <v>0.1519546997901762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47">
        <v>9.4562300036224087E-4</v>
      </c>
      <c r="X329" s="10"/>
      <c r="Y329" s="11"/>
      <c r="Z329" s="23">
        <v>0.15290032279053845</v>
      </c>
    </row>
    <row r="330" spans="1:26" x14ac:dyDescent="0.2">
      <c r="A330" s="8">
        <v>565</v>
      </c>
      <c r="B330" s="7" t="s">
        <v>134</v>
      </c>
      <c r="C330" s="17">
        <v>4.6614844318241214E-2</v>
      </c>
      <c r="D330" s="9">
        <v>21.000000000629999</v>
      </c>
      <c r="E330" s="57">
        <v>1.8807863652279047E-4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21.046802923584764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9.4197777553929347E-3</v>
      </c>
      <c r="D332" s="9"/>
      <c r="E332" s="9">
        <v>64.233473654867183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64.24289343262258</v>
      </c>
    </row>
    <row r="333" spans="1:26" x14ac:dyDescent="0.2">
      <c r="A333" s="8">
        <v>568</v>
      </c>
      <c r="B333" s="7" t="s">
        <v>135</v>
      </c>
      <c r="C333" s="14">
        <v>1.19208815501801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1.5514858045078002E-4</v>
      </c>
      <c r="X333" s="10"/>
      <c r="Y333" s="11"/>
      <c r="Z333" s="21">
        <v>1.1922433035984608</v>
      </c>
    </row>
    <row r="334" spans="1:26" x14ac:dyDescent="0.2">
      <c r="A334" s="8">
        <v>569</v>
      </c>
      <c r="B334" s="7" t="s">
        <v>296</v>
      </c>
      <c r="C334" s="48">
        <v>8.8857709809784331E-4</v>
      </c>
      <c r="D334" s="9">
        <v>60.000000010000001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60.000888587098096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48">
        <v>1.7899370834364081E-4</v>
      </c>
      <c r="D336" s="9">
        <v>5334.7999999999993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4">
        <v>6.2373223331410301E-6</v>
      </c>
      <c r="X336" s="10"/>
      <c r="Y336" s="11"/>
      <c r="Z336" s="12">
        <v>5334.8001852310299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21.578140524238488</v>
      </c>
      <c r="D339" s="9">
        <v>43.699999999999996</v>
      </c>
      <c r="E339" s="9"/>
      <c r="F339" s="9"/>
      <c r="G339" s="9"/>
      <c r="H339" s="9"/>
      <c r="I339" s="9">
        <v>5768.8763585355273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1516.8772501251358</v>
      </c>
      <c r="X339" s="10"/>
      <c r="Y339" s="11"/>
      <c r="Z339" s="12">
        <v>7351.0317491849019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1025.6191789729646</v>
      </c>
      <c r="D341" s="9"/>
      <c r="E341" s="9"/>
      <c r="F341" s="9"/>
      <c r="G341" s="9"/>
      <c r="H341" s="9"/>
      <c r="I341" s="9">
        <v>4804.4524520661216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132.7224082243124</v>
      </c>
      <c r="X341" s="10"/>
      <c r="Y341" s="11"/>
      <c r="Z341" s="12">
        <v>5962.7940392633991</v>
      </c>
    </row>
    <row r="342" spans="1:26" ht="91" x14ac:dyDescent="0.2">
      <c r="A342" s="8">
        <v>577</v>
      </c>
      <c r="B342" s="7" t="s">
        <v>463</v>
      </c>
      <c r="C342" s="8">
        <v>1051.8143671297316</v>
      </c>
      <c r="D342" s="9"/>
      <c r="E342" s="9"/>
      <c r="F342" s="9"/>
      <c r="G342" s="9"/>
      <c r="H342" s="9"/>
      <c r="I342" s="9">
        <v>495.91313209474896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272.30037080466349</v>
      </c>
      <c r="X342" s="10"/>
      <c r="Y342" s="11"/>
      <c r="Z342" s="12">
        <v>1820.0278700291442</v>
      </c>
    </row>
    <row r="343" spans="1:26" ht="135" customHeight="1" x14ac:dyDescent="0.2">
      <c r="A343" s="8">
        <v>578</v>
      </c>
      <c r="B343" s="7" t="s">
        <v>464</v>
      </c>
      <c r="C343" s="8">
        <v>79.059583942794688</v>
      </c>
      <c r="D343" s="9">
        <v>247.94439999745748</v>
      </c>
      <c r="E343" s="9"/>
      <c r="F343" s="9"/>
      <c r="G343" s="9"/>
      <c r="H343" s="9"/>
      <c r="I343" s="9">
        <v>880.03031987393831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262.24385006315191</v>
      </c>
      <c r="X343" s="10"/>
      <c r="Y343" s="11"/>
      <c r="Z343" s="12">
        <v>1469.2781538773424</v>
      </c>
    </row>
    <row r="344" spans="1:26" ht="94.5" customHeight="1" x14ac:dyDescent="0.2">
      <c r="A344" s="8">
        <v>579</v>
      </c>
      <c r="B344" s="7" t="s">
        <v>465</v>
      </c>
      <c r="C344" s="8">
        <v>39.803289594985884</v>
      </c>
      <c r="D344" s="9"/>
      <c r="E344" s="9"/>
      <c r="F344" s="9"/>
      <c r="G344" s="9"/>
      <c r="H344" s="9"/>
      <c r="I344" s="9">
        <v>116.35858029434712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47.8789939677551</v>
      </c>
      <c r="X344" s="10"/>
      <c r="Y344" s="11"/>
      <c r="Z344" s="12">
        <v>204.04086385708808</v>
      </c>
    </row>
    <row r="345" spans="1:26" ht="67.5" customHeight="1" x14ac:dyDescent="0.2">
      <c r="A345" s="8">
        <v>580</v>
      </c>
      <c r="B345" s="7" t="s">
        <v>466</v>
      </c>
      <c r="C345" s="17">
        <v>2.6024945323242241E-3</v>
      </c>
      <c r="D345" s="9">
        <v>1322.4333333179277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12715.736542362321</v>
      </c>
      <c r="X345" s="10"/>
      <c r="Y345" s="11"/>
      <c r="Z345" s="12">
        <v>14038.172478174782</v>
      </c>
    </row>
    <row r="346" spans="1:26" ht="39" x14ac:dyDescent="0.2">
      <c r="A346" s="8">
        <v>581</v>
      </c>
      <c r="B346" s="7" t="s">
        <v>467</v>
      </c>
      <c r="C346" s="8">
        <v>75.959311539564354</v>
      </c>
      <c r="D346" s="9"/>
      <c r="E346" s="31">
        <v>4.931552679836252E-3</v>
      </c>
      <c r="F346" s="9"/>
      <c r="G346" s="9"/>
      <c r="H346" s="9"/>
      <c r="I346" s="9">
        <v>405.64622173118892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97.172645190164175</v>
      </c>
      <c r="X346" s="10"/>
      <c r="Y346" s="11"/>
      <c r="Z346" s="12">
        <v>578.78311001359725</v>
      </c>
    </row>
    <row r="347" spans="1:26" x14ac:dyDescent="0.2">
      <c r="A347" s="8">
        <v>582</v>
      </c>
      <c r="B347" s="7" t="s">
        <v>298</v>
      </c>
      <c r="C347" s="8"/>
      <c r="D347" s="9">
        <v>760.00000016000001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760.00000016000001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1.7705222244604912E-2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1.7705222244604912E-2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48">
        <v>8.8857709809784331E-4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49">
        <v>8.8857709809784331E-4</v>
      </c>
    </row>
    <row r="351" spans="1:26" x14ac:dyDescent="0.2">
      <c r="A351" s="8">
        <v>586</v>
      </c>
      <c r="B351" s="7" t="s">
        <v>300</v>
      </c>
      <c r="C351" s="8"/>
      <c r="D351" s="9">
        <v>137.4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137.4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2.8029862162853325E-3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2.1568758934982564E-2</v>
      </c>
      <c r="X353" s="10"/>
      <c r="Y353" s="11"/>
      <c r="Z353" s="18">
        <v>2.4371745151267898E-2</v>
      </c>
    </row>
    <row r="354" spans="1:26" x14ac:dyDescent="0.2">
      <c r="A354" s="8">
        <v>589</v>
      </c>
      <c r="B354" s="7" t="s">
        <v>301</v>
      </c>
      <c r="C354" s="8"/>
      <c r="D354" s="9">
        <v>79.999999990000006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79.999999990000006</v>
      </c>
    </row>
    <row r="355" spans="1:26" x14ac:dyDescent="0.2">
      <c r="A355" s="8">
        <v>590</v>
      </c>
      <c r="B355" s="7" t="s">
        <v>137</v>
      </c>
      <c r="C355" s="30">
        <v>0.2489793028870157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3">
        <v>0.2489793028870157</v>
      </c>
    </row>
    <row r="356" spans="1:26" x14ac:dyDescent="0.2">
      <c r="A356" s="8">
        <v>591</v>
      </c>
      <c r="B356" s="7" t="s">
        <v>138</v>
      </c>
      <c r="C356" s="17">
        <v>5.3492341305490174E-2</v>
      </c>
      <c r="D356" s="9"/>
      <c r="E356" s="9"/>
      <c r="F356" s="9"/>
      <c r="G356" s="9">
        <v>94.266387995229223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94.319880336534709</v>
      </c>
    </row>
    <row r="357" spans="1:26" x14ac:dyDescent="0.2">
      <c r="A357" s="8">
        <v>592</v>
      </c>
      <c r="B357" s="7" t="s">
        <v>302</v>
      </c>
      <c r="C357" s="8"/>
      <c r="D357" s="9">
        <v>110.00000000200001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110.00000000200001</v>
      </c>
    </row>
    <row r="358" spans="1:26" ht="26" x14ac:dyDescent="0.2">
      <c r="A358" s="8">
        <v>593</v>
      </c>
      <c r="B358" s="7" t="s">
        <v>471</v>
      </c>
      <c r="C358" s="30">
        <v>0.11788795067857069</v>
      </c>
      <c r="D358" s="9"/>
      <c r="E358" s="9"/>
      <c r="F358" s="9"/>
      <c r="G358" s="9"/>
      <c r="H358" s="9"/>
      <c r="I358" s="9">
        <v>193.81797505844003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54.191460681606209</v>
      </c>
      <c r="X358" s="10"/>
      <c r="Y358" s="11"/>
      <c r="Z358" s="12">
        <v>248.12732369072481</v>
      </c>
    </row>
    <row r="359" spans="1:26" x14ac:dyDescent="0.2">
      <c r="A359" s="8">
        <v>594</v>
      </c>
      <c r="B359" s="7" t="s">
        <v>303</v>
      </c>
      <c r="C359" s="8">
        <v>1325.929169792711</v>
      </c>
      <c r="D359" s="9"/>
      <c r="E359" s="9"/>
      <c r="F359" s="9"/>
      <c r="G359" s="9">
        <v>795.6400060301346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0.10261131939829007</v>
      </c>
      <c r="X359" s="10"/>
      <c r="Y359" s="11"/>
      <c r="Z359" s="12">
        <v>2121.6717871422443</v>
      </c>
    </row>
    <row r="360" spans="1:26" ht="26" x14ac:dyDescent="0.2">
      <c r="A360" s="8">
        <v>595</v>
      </c>
      <c r="B360" s="7" t="s">
        <v>139</v>
      </c>
      <c r="C360" s="8">
        <v>136.98643209244287</v>
      </c>
      <c r="D360" s="9">
        <v>33.099999999862</v>
      </c>
      <c r="E360" s="9"/>
      <c r="F360" s="9"/>
      <c r="G360" s="9"/>
      <c r="H360" s="9"/>
      <c r="I360" s="9">
        <v>1473.4533580655718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5627.3634961806265</v>
      </c>
      <c r="X360" s="10"/>
      <c r="Y360" s="11"/>
      <c r="Z360" s="12">
        <v>7270.9032863385037</v>
      </c>
    </row>
    <row r="361" spans="1:26" x14ac:dyDescent="0.2">
      <c r="A361" s="8">
        <v>596</v>
      </c>
      <c r="B361" s="7" t="s">
        <v>304</v>
      </c>
      <c r="C361" s="8"/>
      <c r="D361" s="9"/>
      <c r="E361" s="16">
        <v>6.9201558564117516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21">
        <v>6.9201558564117516</v>
      </c>
    </row>
    <row r="362" spans="1:26" ht="26" x14ac:dyDescent="0.2">
      <c r="A362" s="8">
        <v>597</v>
      </c>
      <c r="B362" s="7" t="s">
        <v>472</v>
      </c>
      <c r="C362" s="17">
        <v>2.990317727262257E-2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47">
        <v>5.156602095007152E-4</v>
      </c>
      <c r="X362" s="10"/>
      <c r="Y362" s="11"/>
      <c r="Z362" s="18">
        <v>3.0418837482123286E-2</v>
      </c>
    </row>
    <row r="363" spans="1:26" ht="27" customHeight="1" x14ac:dyDescent="0.2">
      <c r="A363" s="8">
        <v>598</v>
      </c>
      <c r="B363" s="7" t="s">
        <v>140</v>
      </c>
      <c r="C363" s="8">
        <v>1096.0479979710778</v>
      </c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12975.82115530892</v>
      </c>
      <c r="X363" s="10"/>
      <c r="Y363" s="11"/>
      <c r="Z363" s="12">
        <v>14071.869153279998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12.260069859969668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1.9434878228357128E-3</v>
      </c>
      <c r="X366" s="10"/>
      <c r="Y366" s="11"/>
      <c r="Z366" s="12">
        <v>12.262013347792504</v>
      </c>
    </row>
    <row r="367" spans="1:26" ht="39" x14ac:dyDescent="0.2">
      <c r="A367" s="8">
        <v>602</v>
      </c>
      <c r="B367" s="7" t="s">
        <v>474</v>
      </c>
      <c r="C367" s="30">
        <v>0.13464187776414691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0.13464187776414691</v>
      </c>
    </row>
    <row r="368" spans="1:26" x14ac:dyDescent="0.2">
      <c r="A368" s="8">
        <v>603</v>
      </c>
      <c r="B368" s="7" t="s">
        <v>143</v>
      </c>
      <c r="C368" s="14">
        <v>1.1660667273512946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10.547254265050796</v>
      </c>
      <c r="X368" s="10"/>
      <c r="Y368" s="11"/>
      <c r="Z368" s="12">
        <v>11.713320992402091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30">
        <v>0.72342019234051347</v>
      </c>
      <c r="D370" s="9">
        <v>43663.360000993751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43664.083421186093</v>
      </c>
    </row>
    <row r="371" spans="1:26" x14ac:dyDescent="0.2">
      <c r="A371" s="8">
        <v>606</v>
      </c>
      <c r="B371" s="7" t="s">
        <v>305</v>
      </c>
      <c r="C371" s="8"/>
      <c r="D371" s="9">
        <v>16.05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16.05</v>
      </c>
    </row>
    <row r="372" spans="1:26" x14ac:dyDescent="0.2">
      <c r="A372" s="8">
        <v>607</v>
      </c>
      <c r="B372" s="7" t="s">
        <v>477</v>
      </c>
      <c r="C372" s="8"/>
      <c r="D372" s="9">
        <v>184.8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184.8</v>
      </c>
    </row>
    <row r="373" spans="1:26" x14ac:dyDescent="0.2">
      <c r="A373" s="8">
        <v>608</v>
      </c>
      <c r="B373" s="7" t="s">
        <v>306</v>
      </c>
      <c r="C373" s="8"/>
      <c r="D373" s="9">
        <v>732.7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732.7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404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1.0500860072053748</v>
      </c>
      <c r="X375" s="10"/>
      <c r="Y375" s="11"/>
      <c r="Z375" s="12">
        <v>405.05008600720538</v>
      </c>
    </row>
    <row r="376" spans="1:26" x14ac:dyDescent="0.2">
      <c r="A376" s="8">
        <v>611</v>
      </c>
      <c r="B376" s="7" t="s">
        <v>309</v>
      </c>
      <c r="C376" s="48">
        <v>5.3314625885870614E-4</v>
      </c>
      <c r="D376" s="9">
        <v>30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30.00053314625886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39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39</v>
      </c>
    </row>
    <row r="379" spans="1:26" x14ac:dyDescent="0.2">
      <c r="A379" s="8">
        <v>614</v>
      </c>
      <c r="B379" s="7" t="s">
        <v>311</v>
      </c>
      <c r="C379" s="8"/>
      <c r="D379" s="9">
        <v>346.5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346.5</v>
      </c>
    </row>
    <row r="380" spans="1:26" x14ac:dyDescent="0.2">
      <c r="A380" s="8">
        <v>615</v>
      </c>
      <c r="B380" s="7" t="s">
        <v>312</v>
      </c>
      <c r="C380" s="8"/>
      <c r="D380" s="9">
        <v>164.74000000225072</v>
      </c>
      <c r="E380" s="16">
        <v>3.3139361696782306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168.05393617192897</v>
      </c>
    </row>
    <row r="381" spans="1:26" x14ac:dyDescent="0.2">
      <c r="A381" s="8">
        <v>616</v>
      </c>
      <c r="B381" s="7" t="s">
        <v>313</v>
      </c>
      <c r="C381" s="8"/>
      <c r="D381" s="9">
        <v>611.80000000047994</v>
      </c>
      <c r="E381" s="16">
        <v>8.8191623972533204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620.61916239773325</v>
      </c>
    </row>
    <row r="382" spans="1:26" x14ac:dyDescent="0.2">
      <c r="A382" s="8">
        <v>617</v>
      </c>
      <c r="B382" s="7" t="s">
        <v>314</v>
      </c>
      <c r="C382" s="8"/>
      <c r="D382" s="9">
        <v>144</v>
      </c>
      <c r="E382" s="22">
        <v>0.37427648668035302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144.37427648668034</v>
      </c>
    </row>
    <row r="383" spans="1:26" x14ac:dyDescent="0.2">
      <c r="A383" s="8">
        <v>618</v>
      </c>
      <c r="B383" s="7" t="s">
        <v>315</v>
      </c>
      <c r="C383" s="8"/>
      <c r="D383" s="9">
        <v>237.449999999</v>
      </c>
      <c r="E383" s="9">
        <v>53.090085203107201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290.54008520210721</v>
      </c>
    </row>
    <row r="384" spans="1:26" x14ac:dyDescent="0.2">
      <c r="A384" s="8">
        <v>619</v>
      </c>
      <c r="B384" s="7" t="s">
        <v>316</v>
      </c>
      <c r="C384" s="8"/>
      <c r="D384" s="9">
        <v>69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69</v>
      </c>
    </row>
    <row r="385" spans="1:26" x14ac:dyDescent="0.2">
      <c r="A385" s="8">
        <v>620</v>
      </c>
      <c r="B385" s="7" t="s">
        <v>317</v>
      </c>
      <c r="C385" s="8"/>
      <c r="D385" s="9">
        <v>208.3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208.3</v>
      </c>
    </row>
    <row r="386" spans="1:26" x14ac:dyDescent="0.2">
      <c r="A386" s="8">
        <v>621</v>
      </c>
      <c r="B386" s="7" t="s">
        <v>318</v>
      </c>
      <c r="C386" s="8"/>
      <c r="D386" s="9">
        <v>569.4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569.4</v>
      </c>
    </row>
    <row r="387" spans="1:26" x14ac:dyDescent="0.2">
      <c r="A387" s="8">
        <v>622</v>
      </c>
      <c r="B387" s="7" t="s">
        <v>319</v>
      </c>
      <c r="C387" s="48">
        <v>1.7771541961956869E-4</v>
      </c>
      <c r="D387" s="9">
        <v>80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80.000177715419625</v>
      </c>
    </row>
    <row r="388" spans="1:26" x14ac:dyDescent="0.2">
      <c r="A388" s="8">
        <v>623</v>
      </c>
      <c r="B388" s="7" t="s">
        <v>144</v>
      </c>
      <c r="C388" s="48">
        <v>5.3314625885870614E-4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49">
        <v>5.3314625885870614E-4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1.4858434214263894</v>
      </c>
      <c r="D391" s="9"/>
      <c r="E391" s="22">
        <v>0.28031239987356693</v>
      </c>
      <c r="F391" s="9"/>
      <c r="G391" s="9"/>
      <c r="H391" s="9"/>
      <c r="I391" s="9">
        <v>28.416208393810855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4.8763141855648247</v>
      </c>
      <c r="X391" s="10"/>
      <c r="Y391" s="11"/>
      <c r="Z391" s="12">
        <v>35.058678400675639</v>
      </c>
    </row>
    <row r="392" spans="1:26" x14ac:dyDescent="0.2">
      <c r="A392" s="8">
        <v>627</v>
      </c>
      <c r="B392" s="7" t="s">
        <v>148</v>
      </c>
      <c r="C392" s="8">
        <v>107.7585177967827</v>
      </c>
      <c r="D392" s="9">
        <v>163</v>
      </c>
      <c r="E392" s="9">
        <v>28.665262791419806</v>
      </c>
      <c r="F392" s="9"/>
      <c r="G392" s="9">
        <v>120.3007345000171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40.115722567128842</v>
      </c>
      <c r="X392" s="10"/>
      <c r="Y392" s="11"/>
      <c r="Z392" s="12">
        <v>459.84023765534846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7093.0968391518863</v>
      </c>
      <c r="D394" s="9"/>
      <c r="E394" s="9"/>
      <c r="F394" s="9"/>
      <c r="G394" s="9"/>
      <c r="H394" s="9"/>
      <c r="I394" s="9"/>
      <c r="J394" s="9"/>
      <c r="K394" s="9">
        <v>167.96277807008187</v>
      </c>
      <c r="L394" s="9"/>
      <c r="M394" s="9">
        <v>721.03144319008277</v>
      </c>
      <c r="N394" s="9"/>
      <c r="O394" s="9">
        <v>17.517603695974799</v>
      </c>
      <c r="P394" s="9"/>
      <c r="Q394" s="9"/>
      <c r="R394" s="9"/>
      <c r="S394" s="9"/>
      <c r="T394" s="9"/>
      <c r="U394" s="9"/>
      <c r="V394" s="10"/>
      <c r="W394" s="13">
        <v>9.2429861844730379</v>
      </c>
      <c r="X394" s="10"/>
      <c r="Y394" s="11"/>
      <c r="Z394" s="12">
        <v>8008.8516502924986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1.073095967822026</v>
      </c>
      <c r="X395" s="10"/>
      <c r="Y395" s="11"/>
      <c r="Z395" s="21">
        <v>1.073095967822026</v>
      </c>
    </row>
    <row r="396" spans="1:26" x14ac:dyDescent="0.2">
      <c r="A396" s="8">
        <v>631</v>
      </c>
      <c r="B396" s="7" t="s">
        <v>150</v>
      </c>
      <c r="C396" s="30">
        <v>0.74005998599764378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6.2208020962464701E-3</v>
      </c>
      <c r="X396" s="10"/>
      <c r="Y396" s="11"/>
      <c r="Z396" s="23">
        <v>0.7462807880938902</v>
      </c>
    </row>
    <row r="397" spans="1:26" x14ac:dyDescent="0.2">
      <c r="A397" s="8">
        <v>632</v>
      </c>
      <c r="B397" s="7" t="s">
        <v>481</v>
      </c>
      <c r="C397" s="14">
        <v>1.2272238600828522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21">
        <v>1.2272238600828522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0.54216867469879515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0.54216867469879515</v>
      </c>
    </row>
    <row r="399" spans="1:26" x14ac:dyDescent="0.2">
      <c r="A399" s="8">
        <v>634</v>
      </c>
      <c r="B399" s="7" t="s">
        <v>320</v>
      </c>
      <c r="C399" s="8"/>
      <c r="D399" s="9">
        <v>782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782</v>
      </c>
    </row>
    <row r="400" spans="1:26" x14ac:dyDescent="0.2">
      <c r="A400" s="8">
        <v>635</v>
      </c>
      <c r="B400" s="7" t="s">
        <v>321</v>
      </c>
      <c r="C400" s="8"/>
      <c r="D400" s="9">
        <v>55.400000000000006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55.400000000000006</v>
      </c>
    </row>
    <row r="401" spans="1:26" x14ac:dyDescent="0.2">
      <c r="A401" s="8">
        <v>636</v>
      </c>
      <c r="B401" s="7" t="s">
        <v>322</v>
      </c>
      <c r="C401" s="8"/>
      <c r="D401" s="9">
        <v>225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225</v>
      </c>
    </row>
    <row r="402" spans="1:26" x14ac:dyDescent="0.2">
      <c r="A402" s="8">
        <v>637</v>
      </c>
      <c r="B402" s="7" t="s">
        <v>323</v>
      </c>
      <c r="C402" s="8"/>
      <c r="D402" s="9">
        <v>68.2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68.2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52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52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14">
        <v>6.407760821754577</v>
      </c>
      <c r="D407" s="9"/>
      <c r="E407" s="9"/>
      <c r="F407" s="9"/>
      <c r="G407" s="9"/>
      <c r="H407" s="9"/>
      <c r="I407" s="9">
        <v>1544.5634387480422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140.02806466905002</v>
      </c>
      <c r="X407" s="10"/>
      <c r="Y407" s="11"/>
      <c r="Z407" s="12">
        <v>1690.999264238847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41.1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41.1</v>
      </c>
    </row>
    <row r="411" spans="1:26" x14ac:dyDescent="0.2">
      <c r="A411" s="8">
        <v>646</v>
      </c>
      <c r="B411" s="7" t="s">
        <v>329</v>
      </c>
      <c r="C411" s="8"/>
      <c r="D411" s="9">
        <v>235.20000000000002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235.20000000000002</v>
      </c>
    </row>
    <row r="412" spans="1:26" x14ac:dyDescent="0.2">
      <c r="A412" s="8">
        <v>647</v>
      </c>
      <c r="B412" s="7" t="s">
        <v>330</v>
      </c>
      <c r="C412" s="8"/>
      <c r="D412" s="9">
        <v>327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327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227.99999998559997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227.99999998559997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2.9465869150594175E-2</v>
      </c>
      <c r="D418" s="9">
        <v>262.09999999819206</v>
      </c>
      <c r="E418" s="9">
        <v>52.001916528153515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2.5990997530634771E-3</v>
      </c>
      <c r="X418" s="10"/>
      <c r="Y418" s="11"/>
      <c r="Z418" s="12">
        <v>314.13398149524926</v>
      </c>
    </row>
    <row r="419" spans="1:26" x14ac:dyDescent="0.2">
      <c r="A419" s="8">
        <v>654</v>
      </c>
      <c r="B419" s="7" t="s">
        <v>334</v>
      </c>
      <c r="C419" s="8"/>
      <c r="D419" s="9">
        <v>120.000000012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120.000000012</v>
      </c>
    </row>
    <row r="420" spans="1:26" x14ac:dyDescent="0.2">
      <c r="A420" s="8">
        <v>655</v>
      </c>
      <c r="B420" s="7" t="s">
        <v>335</v>
      </c>
      <c r="C420" s="17">
        <v>2.7944144643120783E-2</v>
      </c>
      <c r="D420" s="9">
        <v>40.0199999980005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9">
        <v>5.4011263538985728E-2</v>
      </c>
      <c r="X420" s="10"/>
      <c r="Y420" s="11"/>
      <c r="Z420" s="12">
        <v>40.101955406182611</v>
      </c>
    </row>
    <row r="421" spans="1:26" x14ac:dyDescent="0.2">
      <c r="A421" s="8">
        <v>656</v>
      </c>
      <c r="B421" s="7" t="s">
        <v>336</v>
      </c>
      <c r="C421" s="48">
        <v>1.8052765481252738E-4</v>
      </c>
      <c r="D421" s="9">
        <v>446.1</v>
      </c>
      <c r="E421" s="16">
        <v>2.2820333283856256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448.38221385604049</v>
      </c>
    </row>
    <row r="422" spans="1:26" x14ac:dyDescent="0.2">
      <c r="A422" s="8">
        <v>657</v>
      </c>
      <c r="B422" s="7" t="s">
        <v>337</v>
      </c>
      <c r="C422" s="8"/>
      <c r="D422" s="9">
        <v>120.000000015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120.000000015</v>
      </c>
    </row>
    <row r="423" spans="1:26" x14ac:dyDescent="0.2">
      <c r="A423" s="8">
        <v>658</v>
      </c>
      <c r="B423" s="7" t="s">
        <v>338</v>
      </c>
      <c r="C423" s="8"/>
      <c r="D423" s="16">
        <v>7.0000000000000009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21">
        <v>7.0000000000000009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48">
        <v>5.3314625885870614E-4</v>
      </c>
      <c r="D425" s="9">
        <v>60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60.00053314625886</v>
      </c>
    </row>
    <row r="426" spans="1:26" x14ac:dyDescent="0.2">
      <c r="A426" s="8">
        <v>661</v>
      </c>
      <c r="B426" s="7" t="s">
        <v>489</v>
      </c>
      <c r="C426" s="30">
        <v>0.23227405344277621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3">
        <v>0.23227405344277621</v>
      </c>
    </row>
    <row r="427" spans="1:26" x14ac:dyDescent="0.2">
      <c r="A427" s="8">
        <v>662</v>
      </c>
      <c r="B427" s="7" t="s">
        <v>341</v>
      </c>
      <c r="C427" s="8"/>
      <c r="D427" s="9">
        <v>22.74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22.74</v>
      </c>
    </row>
    <row r="428" spans="1:26" x14ac:dyDescent="0.2">
      <c r="A428" s="8">
        <v>663</v>
      </c>
      <c r="B428" s="7" t="s">
        <v>342</v>
      </c>
      <c r="C428" s="8"/>
      <c r="D428" s="9">
        <v>25.8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25.8</v>
      </c>
    </row>
    <row r="429" spans="1:26" ht="26" x14ac:dyDescent="0.2">
      <c r="A429" s="8">
        <v>664</v>
      </c>
      <c r="B429" s="7" t="s">
        <v>490</v>
      </c>
      <c r="C429" s="30">
        <v>0.12759940663596395</v>
      </c>
      <c r="D429" s="9"/>
      <c r="E429" s="58">
        <v>3.7615727304558096E-5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0.12763702236326852</v>
      </c>
    </row>
    <row r="430" spans="1:26" x14ac:dyDescent="0.2">
      <c r="A430" s="8">
        <v>665</v>
      </c>
      <c r="B430" s="7" t="s">
        <v>151</v>
      </c>
      <c r="C430" s="17">
        <v>5.406258470094856E-2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18">
        <v>5.406258470094856E-2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1.8063396730041937E-3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1.8063396730041937E-3</v>
      </c>
    </row>
    <row r="433" spans="1:26" x14ac:dyDescent="0.2">
      <c r="A433" s="8">
        <v>668</v>
      </c>
      <c r="B433" s="7" t="s">
        <v>154</v>
      </c>
      <c r="C433" s="17">
        <v>6.4068256372236163E-2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1.4383929975951327E-2</v>
      </c>
      <c r="X433" s="10"/>
      <c r="Y433" s="11"/>
      <c r="Z433" s="18">
        <v>7.8452186348187486E-2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320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320</v>
      </c>
    </row>
    <row r="436" spans="1:26" x14ac:dyDescent="0.2">
      <c r="A436" s="8">
        <v>671</v>
      </c>
      <c r="B436" s="7" t="s">
        <v>344</v>
      </c>
      <c r="C436" s="8"/>
      <c r="D436" s="9">
        <v>25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25</v>
      </c>
    </row>
    <row r="437" spans="1:26" x14ac:dyDescent="0.2">
      <c r="A437" s="8">
        <v>672</v>
      </c>
      <c r="B437" s="7" t="s">
        <v>345</v>
      </c>
      <c r="C437" s="8"/>
      <c r="D437" s="9">
        <v>94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94</v>
      </c>
    </row>
    <row r="438" spans="1:26" x14ac:dyDescent="0.2">
      <c r="A438" s="8">
        <v>673</v>
      </c>
      <c r="B438" s="7" t="s">
        <v>346</v>
      </c>
      <c r="C438" s="17">
        <v>1.4928095248043768E-2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18">
        <v>1.4928095248043768E-2</v>
      </c>
    </row>
    <row r="439" spans="1:26" x14ac:dyDescent="0.2">
      <c r="A439" s="8">
        <v>674</v>
      </c>
      <c r="B439" s="7" t="s">
        <v>155</v>
      </c>
      <c r="C439" s="8">
        <v>43.73047799082854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0.12223478385285398</v>
      </c>
      <c r="X439" s="10"/>
      <c r="Y439" s="11"/>
      <c r="Z439" s="12">
        <v>43.852712774681393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77.200000001900008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77.200000001900008</v>
      </c>
    </row>
    <row r="442" spans="1:26" x14ac:dyDescent="0.2">
      <c r="A442" s="8">
        <v>677</v>
      </c>
      <c r="B442" s="7" t="s">
        <v>492</v>
      </c>
      <c r="C442" s="48">
        <v>1.9223312911890216E-4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369.99994714052286</v>
      </c>
      <c r="X442" s="10"/>
      <c r="Y442" s="11"/>
      <c r="Z442" s="12">
        <v>370.00013937365196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48">
        <v>7.1213564092634826E-4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49">
        <v>7.1213564092634826E-4</v>
      </c>
    </row>
    <row r="445" spans="1:26" x14ac:dyDescent="0.2">
      <c r="A445" s="8">
        <v>680</v>
      </c>
      <c r="B445" s="7" t="s">
        <v>494</v>
      </c>
      <c r="C445" s="48">
        <v>3.5543083923913739E-4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49">
        <v>3.5543083923913739E-4</v>
      </c>
    </row>
    <row r="446" spans="1:26" ht="26" x14ac:dyDescent="0.2">
      <c r="A446" s="8">
        <v>681</v>
      </c>
      <c r="B446" s="7" t="s">
        <v>495</v>
      </c>
      <c r="C446" s="14">
        <v>5.087289536215895</v>
      </c>
      <c r="D446" s="9"/>
      <c r="E446" s="9"/>
      <c r="F446" s="9"/>
      <c r="G446" s="9"/>
      <c r="H446" s="9"/>
      <c r="I446" s="9">
        <v>705.84541629854971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16.83030617908766</v>
      </c>
      <c r="X446" s="10"/>
      <c r="Y446" s="11"/>
      <c r="Z446" s="12">
        <v>727.7630120138532</v>
      </c>
    </row>
    <row r="447" spans="1:26" x14ac:dyDescent="0.2">
      <c r="A447" s="8">
        <v>682</v>
      </c>
      <c r="B447" s="7" t="s">
        <v>348</v>
      </c>
      <c r="C447" s="17">
        <v>1.1872672246844896E-2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2.4968968964212905E-2</v>
      </c>
      <c r="X447" s="10"/>
      <c r="Y447" s="11"/>
      <c r="Z447" s="18">
        <v>3.6841641211057805E-2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1600.0000002172001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1600.0000002172001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14">
        <v>8.3709453917875987</v>
      </c>
      <c r="D453" s="9">
        <v>50</v>
      </c>
      <c r="E453" s="9"/>
      <c r="F453" s="9"/>
      <c r="G453" s="9"/>
      <c r="H453" s="9"/>
      <c r="I453" s="9">
        <v>617.14287396483064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117.97650225710612</v>
      </c>
      <c r="X453" s="10"/>
      <c r="Y453" s="11"/>
      <c r="Z453" s="12">
        <v>793.49032161372429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33.344270162328897</v>
      </c>
      <c r="D455" s="9"/>
      <c r="E455" s="9"/>
      <c r="F455" s="9"/>
      <c r="G455" s="9"/>
      <c r="H455" s="9"/>
      <c r="I455" s="9">
        <v>100.87613538378261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76.170271214255166</v>
      </c>
      <c r="X455" s="10"/>
      <c r="Y455" s="11"/>
      <c r="Z455" s="12">
        <v>210.39067676036669</v>
      </c>
    </row>
    <row r="456" spans="1:26" x14ac:dyDescent="0.2">
      <c r="A456" s="8">
        <v>691</v>
      </c>
      <c r="B456" s="7" t="s">
        <v>161</v>
      </c>
      <c r="C456" s="8">
        <v>2143.2981196648566</v>
      </c>
      <c r="D456" s="9">
        <v>226.25</v>
      </c>
      <c r="E456" s="9">
        <v>57.139892439281162</v>
      </c>
      <c r="F456" s="9"/>
      <c r="G456" s="9">
        <v>15384.277285771419</v>
      </c>
      <c r="H456" s="9"/>
      <c r="I456" s="9"/>
      <c r="J456" s="9"/>
      <c r="K456" s="9">
        <v>1480.5694443353907</v>
      </c>
      <c r="L456" s="9"/>
      <c r="M456" s="9">
        <v>11922.999055647555</v>
      </c>
      <c r="N456" s="9">
        <v>44.979608553129829</v>
      </c>
      <c r="O456" s="9">
        <v>240.66935663248938</v>
      </c>
      <c r="P456" s="9">
        <v>282.72484708321269</v>
      </c>
      <c r="Q456" s="9"/>
      <c r="R456" s="9"/>
      <c r="S456" s="9"/>
      <c r="T456" s="9"/>
      <c r="U456" s="9"/>
      <c r="V456" s="10"/>
      <c r="W456" s="15">
        <v>0.2948907072714525</v>
      </c>
      <c r="X456" s="10"/>
      <c r="Y456" s="11">
        <v>264.82799040651048</v>
      </c>
      <c r="Z456" s="12">
        <v>32048.030491241116</v>
      </c>
    </row>
    <row r="457" spans="1:26" ht="26" x14ac:dyDescent="0.2">
      <c r="A457" s="8">
        <v>692</v>
      </c>
      <c r="B457" s="7" t="s">
        <v>500</v>
      </c>
      <c r="C457" s="14">
        <v>2.8132350925777727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21">
        <v>2.8132350925777727</v>
      </c>
    </row>
    <row r="458" spans="1:26" ht="26" x14ac:dyDescent="0.2">
      <c r="A458" s="8">
        <v>693</v>
      </c>
      <c r="B458" s="7" t="s">
        <v>501</v>
      </c>
      <c r="C458" s="30">
        <v>0.12642707403602024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7.788953229293745E-3</v>
      </c>
      <c r="X458" s="10"/>
      <c r="Y458" s="11"/>
      <c r="Z458" s="23">
        <v>0.13421602726531398</v>
      </c>
    </row>
    <row r="459" spans="1:26" ht="78" x14ac:dyDescent="0.2">
      <c r="A459" s="8">
        <v>694</v>
      </c>
      <c r="B459" s="7" t="s">
        <v>502</v>
      </c>
      <c r="C459" s="14">
        <v>4.8440919426442051</v>
      </c>
      <c r="D459" s="9">
        <v>64.92000000014761</v>
      </c>
      <c r="E459" s="16">
        <v>3.2636359893277489</v>
      </c>
      <c r="F459" s="9"/>
      <c r="G459" s="9"/>
      <c r="H459" s="9"/>
      <c r="I459" s="9">
        <v>1678.1873786473809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262.76580861620857</v>
      </c>
      <c r="X459" s="10"/>
      <c r="Y459" s="11"/>
      <c r="Z459" s="12">
        <v>2013.9809151957093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1.4014931081426662E-3</v>
      </c>
      <c r="D461" s="9"/>
      <c r="E461" s="9"/>
      <c r="F461" s="9"/>
      <c r="G461" s="9"/>
      <c r="H461" s="9"/>
      <c r="I461" s="9">
        <v>672.94526606055047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378.8552172808279</v>
      </c>
      <c r="X461" s="10"/>
      <c r="Y461" s="11"/>
      <c r="Z461" s="12">
        <v>1051.8018848344864</v>
      </c>
    </row>
    <row r="462" spans="1:26" x14ac:dyDescent="0.2">
      <c r="A462" s="8">
        <v>697</v>
      </c>
      <c r="B462" s="7" t="s">
        <v>162</v>
      </c>
      <c r="C462" s="17">
        <v>2.3460389972524798E-2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9">
        <v>8.5787345035096482E-3</v>
      </c>
      <c r="X462" s="10">
        <v>11.55722117734334</v>
      </c>
      <c r="Y462" s="11">
        <v>16.847291126522133</v>
      </c>
      <c r="Z462" s="12">
        <v>28.43655142834151</v>
      </c>
    </row>
    <row r="463" spans="1:26" x14ac:dyDescent="0.2">
      <c r="A463" s="8">
        <v>698</v>
      </c>
      <c r="B463" s="7" t="s">
        <v>163</v>
      </c>
      <c r="C463" s="8">
        <v>59.58891811498512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30.86834361401457</v>
      </c>
      <c r="X463" s="10"/>
      <c r="Y463" s="11"/>
      <c r="Z463" s="12">
        <v>90.457261728999697</v>
      </c>
    </row>
    <row r="464" spans="1:26" x14ac:dyDescent="0.2">
      <c r="A464" s="8">
        <v>699</v>
      </c>
      <c r="B464" s="7" t="s">
        <v>164</v>
      </c>
      <c r="C464" s="17">
        <v>7.1876566521123536E-2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18">
        <v>7.1876566521123536E-2</v>
      </c>
    </row>
    <row r="465" spans="1:26" ht="52" x14ac:dyDescent="0.2">
      <c r="A465" s="8">
        <v>700</v>
      </c>
      <c r="B465" s="7" t="s">
        <v>505</v>
      </c>
      <c r="C465" s="8">
        <v>35.4610826636398</v>
      </c>
      <c r="D465" s="9"/>
      <c r="E465" s="9"/>
      <c r="F465" s="9"/>
      <c r="G465" s="9"/>
      <c r="H465" s="9"/>
      <c r="I465" s="9">
        <v>321.52382717407897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59.005658043943455</v>
      </c>
      <c r="X465" s="10"/>
      <c r="Y465" s="11"/>
      <c r="Z465" s="12">
        <v>415.99056788166223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6.7531859455436088E-3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6.7531859455436088E-3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15.156078860898138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15.156078860898138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1.642935377875137E-2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1.642935377875137E-2</v>
      </c>
    </row>
    <row r="470" spans="1:26" ht="26" x14ac:dyDescent="0.2">
      <c r="A470" s="8">
        <v>705</v>
      </c>
      <c r="B470" s="7" t="s">
        <v>509</v>
      </c>
      <c r="C470" s="17">
        <v>3.1988775531522355E-3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3.1988775531522355E-3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519.80622716964058</v>
      </c>
      <c r="D472" s="9"/>
      <c r="E472" s="9"/>
      <c r="F472" s="9"/>
      <c r="G472" s="9"/>
      <c r="H472" s="9"/>
      <c r="I472" s="9">
        <v>1370.7447784105684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418.18682299230773</v>
      </c>
      <c r="X472" s="10"/>
      <c r="Y472" s="11"/>
      <c r="Z472" s="12">
        <v>2308.7378285725167</v>
      </c>
    </row>
    <row r="473" spans="1:26" ht="40.5" customHeight="1" x14ac:dyDescent="0.2">
      <c r="A473" s="8">
        <v>708</v>
      </c>
      <c r="B473" s="7" t="s">
        <v>512</v>
      </c>
      <c r="C473" s="14">
        <v>1.6457135702441612</v>
      </c>
      <c r="D473" s="9"/>
      <c r="E473" s="9"/>
      <c r="F473" s="9"/>
      <c r="G473" s="9"/>
      <c r="H473" s="9"/>
      <c r="I473" s="9">
        <v>2372.7237099033391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591.88388692822116</v>
      </c>
      <c r="X473" s="10"/>
      <c r="Y473" s="11"/>
      <c r="Z473" s="12">
        <v>2966.2533104018044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48">
        <v>7.1086167847827478E-4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49">
        <v>7.1086167847827478E-4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2.001192380834485E-4</v>
      </c>
      <c r="X477" s="10"/>
      <c r="Y477" s="11"/>
      <c r="Z477" s="49">
        <v>2.001192380834485E-4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15.15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15.15</v>
      </c>
    </row>
    <row r="481" spans="1:26" x14ac:dyDescent="0.2">
      <c r="A481" s="8">
        <v>716</v>
      </c>
      <c r="B481" s="7" t="s">
        <v>353</v>
      </c>
      <c r="C481" s="8"/>
      <c r="D481" s="9">
        <v>59.999999998000007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59.999999998000007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14">
        <v>3.9403226579562567</v>
      </c>
      <c r="D485" s="9"/>
      <c r="E485" s="9"/>
      <c r="F485" s="9"/>
      <c r="G485" s="9">
        <v>142.60441849131669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2.8628212334690706E-2</v>
      </c>
      <c r="X485" s="10"/>
      <c r="Y485" s="11"/>
      <c r="Z485" s="12">
        <v>146.57336936160763</v>
      </c>
    </row>
    <row r="486" spans="1:26" x14ac:dyDescent="0.2">
      <c r="A486" s="8">
        <v>721</v>
      </c>
      <c r="B486" s="7" t="s">
        <v>166</v>
      </c>
      <c r="C486" s="17">
        <v>3.3765929727718044E-3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3.3765929727718044E-3</v>
      </c>
    </row>
    <row r="487" spans="1:26" x14ac:dyDescent="0.2">
      <c r="A487" s="8">
        <v>722</v>
      </c>
      <c r="B487" s="7" t="s">
        <v>354</v>
      </c>
      <c r="C487" s="8"/>
      <c r="D487" s="9">
        <v>10.5</v>
      </c>
      <c r="E487" s="16">
        <v>6.3001758787488136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16.800175878748814</v>
      </c>
    </row>
    <row r="488" spans="1:26" x14ac:dyDescent="0.2">
      <c r="A488" s="8">
        <v>723</v>
      </c>
      <c r="B488" s="7" t="s">
        <v>355</v>
      </c>
      <c r="C488" s="8"/>
      <c r="D488" s="9">
        <v>174.94999999600003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174.94999999600003</v>
      </c>
    </row>
    <row r="489" spans="1:26" x14ac:dyDescent="0.2">
      <c r="A489" s="8">
        <v>724</v>
      </c>
      <c r="B489" s="7" t="s">
        <v>356</v>
      </c>
      <c r="C489" s="8"/>
      <c r="D489" s="9">
        <v>209.00000001000001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209.00000001000001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3.5860988771813413E-3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5.0120162358008452E-3</v>
      </c>
      <c r="X492" s="10"/>
      <c r="Y492" s="11"/>
      <c r="Z492" s="18">
        <v>8.598115112982186E-3</v>
      </c>
    </row>
    <row r="493" spans="1:26" x14ac:dyDescent="0.2">
      <c r="A493" s="8">
        <v>728</v>
      </c>
      <c r="B493" s="7" t="s">
        <v>523</v>
      </c>
      <c r="C493" s="48">
        <v>2.0021330116323804E-4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49">
        <v>2.0021330116323804E-4</v>
      </c>
    </row>
    <row r="494" spans="1:26" x14ac:dyDescent="0.2">
      <c r="A494" s="8">
        <v>729</v>
      </c>
      <c r="B494" s="7" t="s">
        <v>524</v>
      </c>
      <c r="C494" s="8">
        <v>34.495806956095613</v>
      </c>
      <c r="D494" s="9"/>
      <c r="E494" s="9"/>
      <c r="F494" s="9"/>
      <c r="G494" s="9"/>
      <c r="H494" s="9"/>
      <c r="I494" s="9"/>
      <c r="J494" s="9"/>
      <c r="K494" s="9">
        <v>22.905775219152098</v>
      </c>
      <c r="L494" s="9"/>
      <c r="M494" s="9">
        <v>107.54868205743628</v>
      </c>
      <c r="N494" s="9"/>
      <c r="O494" s="16">
        <v>2.3889477016792666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167.33921193436325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1365.2282768714713</v>
      </c>
      <c r="D496" s="9"/>
      <c r="E496" s="9"/>
      <c r="F496" s="9"/>
      <c r="G496" s="9"/>
      <c r="H496" s="9"/>
      <c r="I496" s="9"/>
      <c r="J496" s="9"/>
      <c r="K496" s="9">
        <v>614.49699630982786</v>
      </c>
      <c r="L496" s="9"/>
      <c r="M496" s="9">
        <v>2885.6253638825401</v>
      </c>
      <c r="N496" s="9"/>
      <c r="O496" s="9">
        <v>64.088692610400841</v>
      </c>
      <c r="P496" s="9"/>
      <c r="Q496" s="9"/>
      <c r="R496" s="9"/>
      <c r="S496" s="9"/>
      <c r="T496" s="9"/>
      <c r="U496" s="9"/>
      <c r="V496" s="10"/>
      <c r="W496" s="19">
        <v>8.9426072849180683E-3</v>
      </c>
      <c r="X496" s="10"/>
      <c r="Y496" s="11"/>
      <c r="Z496" s="12">
        <v>4929.4482722815246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14">
        <v>1.8809875392390134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1.4085581892409196E-4</v>
      </c>
      <c r="X501" s="10"/>
      <c r="Y501" s="11"/>
      <c r="Z501" s="21">
        <v>1.8811283950579376</v>
      </c>
    </row>
    <row r="502" spans="1:26" x14ac:dyDescent="0.2">
      <c r="A502" s="8">
        <v>737</v>
      </c>
      <c r="B502" s="7" t="s">
        <v>170</v>
      </c>
      <c r="C502" s="8">
        <v>8594.8746881495608</v>
      </c>
      <c r="D502" s="9"/>
      <c r="E502" s="57">
        <v>2.3979984981406204E-4</v>
      </c>
      <c r="F502" s="9"/>
      <c r="G502" s="9">
        <v>2334.7853302208537</v>
      </c>
      <c r="H502" s="9"/>
      <c r="I502" s="9"/>
      <c r="J502" s="9"/>
      <c r="K502" s="9">
        <v>42.532374456915264</v>
      </c>
      <c r="L502" s="9"/>
      <c r="M502" s="9">
        <v>80.150687144972181</v>
      </c>
      <c r="N502" s="9"/>
      <c r="O502" s="16">
        <v>4.4358951938397153</v>
      </c>
      <c r="P502" s="9"/>
      <c r="Q502" s="9"/>
      <c r="R502" s="9"/>
      <c r="S502" s="9"/>
      <c r="T502" s="9"/>
      <c r="U502" s="9"/>
      <c r="V502" s="10"/>
      <c r="W502" s="15">
        <v>0.41871386768986912</v>
      </c>
      <c r="X502" s="10"/>
      <c r="Y502" s="11"/>
      <c r="Z502" s="12">
        <v>11057.197928833682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396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396</v>
      </c>
    </row>
    <row r="506" spans="1:26" x14ac:dyDescent="0.2">
      <c r="A506" s="8">
        <v>741</v>
      </c>
      <c r="B506" s="7" t="s">
        <v>530</v>
      </c>
      <c r="C506" s="48">
        <v>2.0021330116323804E-4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49">
        <v>2.0021330116323804E-4</v>
      </c>
    </row>
    <row r="507" spans="1:26" x14ac:dyDescent="0.2">
      <c r="A507" s="8">
        <v>742</v>
      </c>
      <c r="B507" s="7" t="s">
        <v>360</v>
      </c>
      <c r="C507" s="8"/>
      <c r="D507" s="9">
        <v>11.700000000000001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11.700000000000001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907.24999992015069</v>
      </c>
      <c r="E510" s="9">
        <v>31.253448150813647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938.50344807096428</v>
      </c>
    </row>
    <row r="511" spans="1:26" x14ac:dyDescent="0.2">
      <c r="A511" s="8">
        <v>746</v>
      </c>
      <c r="B511" s="7" t="s">
        <v>533</v>
      </c>
      <c r="C511" s="8">
        <v>145.96137905322922</v>
      </c>
      <c r="D511" s="9">
        <v>123.94999999999999</v>
      </c>
      <c r="E511" s="9">
        <v>10.668511378583698</v>
      </c>
      <c r="F511" s="9"/>
      <c r="G511" s="9">
        <v>84.979364505925233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14.729138081594728</v>
      </c>
      <c r="X511" s="10"/>
      <c r="Y511" s="11"/>
      <c r="Z511" s="12">
        <v>380.28839301933283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14">
        <v>3.1730966198942681</v>
      </c>
      <c r="D516" s="9"/>
      <c r="E516" s="9">
        <v>62.312077562301276</v>
      </c>
      <c r="F516" s="9"/>
      <c r="G516" s="9">
        <v>145.01726629457627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15.294810106231861</v>
      </c>
      <c r="X516" s="10"/>
      <c r="Y516" s="11"/>
      <c r="Z516" s="12">
        <v>225.79725058300369</v>
      </c>
    </row>
    <row r="517" spans="1:26" x14ac:dyDescent="0.2">
      <c r="A517" s="8">
        <v>752</v>
      </c>
      <c r="B517" s="7" t="s">
        <v>538</v>
      </c>
      <c r="C517" s="17">
        <v>1.2446461944724599E-3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47">
        <v>5.6255779090974827E-4</v>
      </c>
      <c r="X517" s="10"/>
      <c r="Y517" s="11"/>
      <c r="Z517" s="18">
        <v>1.8072039853822082E-3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9" t="s">
        <v>24</v>
      </c>
      <c r="B520" s="60"/>
      <c r="C520" s="38">
        <f t="shared" ref="C520:T520" si="0">SUM(C5:C170)+C171/10^6+SUM(C172:C519)</f>
        <v>128379.62699608662</v>
      </c>
      <c r="D520" s="39">
        <f t="shared" si="0"/>
        <v>220579.11473526346</v>
      </c>
      <c r="E520" s="39">
        <f t="shared" si="0"/>
        <v>1320.0052759438611</v>
      </c>
      <c r="F520" s="39">
        <f t="shared" si="0"/>
        <v>3202.2823452307425</v>
      </c>
      <c r="G520" s="39">
        <f t="shared" si="0"/>
        <v>69130.348489629774</v>
      </c>
      <c r="H520" s="39">
        <f t="shared" si="0"/>
        <v>5367.0722877673388</v>
      </c>
      <c r="I520" s="39">
        <f t="shared" si="0"/>
        <v>219270.45666042229</v>
      </c>
      <c r="J520" s="39">
        <f t="shared" si="0"/>
        <v>23808.406137691865</v>
      </c>
      <c r="K520" s="39">
        <f t="shared" si="0"/>
        <v>10748.183835309203</v>
      </c>
      <c r="L520" s="39">
        <f t="shared" si="0"/>
        <v>2262.221129583495</v>
      </c>
      <c r="M520" s="39">
        <f t="shared" si="0"/>
        <v>110953.13449900257</v>
      </c>
      <c r="N520" s="39">
        <f t="shared" si="0"/>
        <v>1613.7919177930305</v>
      </c>
      <c r="O520" s="39">
        <f t="shared" si="0"/>
        <v>7250.6926778538364</v>
      </c>
      <c r="P520" s="39">
        <f t="shared" si="0"/>
        <v>12044.793212992958</v>
      </c>
      <c r="Q520" s="39">
        <f t="shared" si="0"/>
        <v>4662.8321283957221</v>
      </c>
      <c r="R520" s="39">
        <f t="shared" si="0"/>
        <v>824.11778532545088</v>
      </c>
      <c r="S520" s="39">
        <f t="shared" si="0"/>
        <v>265.158723811112</v>
      </c>
      <c r="T520" s="39">
        <f t="shared" si="0"/>
        <v>14189.25224345543</v>
      </c>
      <c r="U520" s="40">
        <f>SUM(U5:U519)</f>
        <v>278.5374279585846</v>
      </c>
      <c r="V520" s="41">
        <f>SUM(V5:V170)+V171/10^6+SUM(V172:V519)</f>
        <v>0</v>
      </c>
      <c r="W520" s="41">
        <f>SUM(W5:W170)+W171/10^6+SUM(W172:W519)</f>
        <v>67512.081999359245</v>
      </c>
      <c r="X520" s="41">
        <f>SUM(X5:X170)+X171/10^6+SUM(X172:X519)</f>
        <v>702.23871650495767</v>
      </c>
      <c r="Y520" s="42">
        <f>SUM(Y5:Y170)+Y171/10^6+SUM(Y172:Y519)</f>
        <v>1000.0222894758697</v>
      </c>
      <c r="Z520" s="43">
        <f>SUM(Z5:Z170)+Z171/10^6+SUM(Z172:Z519)</f>
        <v>905085.83436543599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025EC844-4838-4654-AD75-7F93527DA322}"/>
</file>

<file path=customXml/itemProps2.xml><?xml version="1.0" encoding="utf-8"?>
<ds:datastoreItem xmlns:ds="http://schemas.openxmlformats.org/officeDocument/2006/customXml" ds:itemID="{B1EE8434-3417-43AD-83BE-0251D4739CE3}"/>
</file>

<file path=customXml/itemProps3.xml><?xml version="1.0" encoding="utf-8"?>
<ds:datastoreItem xmlns:ds="http://schemas.openxmlformats.org/officeDocument/2006/customXml" ds:itemID="{5E5E4912-D39D-4392-8939-359EC7B874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2026-02-17T07:04:11Z</dcterms:created>
  <dcterms:modified xsi:type="dcterms:W3CDTF">2026-02-17T07:04:16Z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