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CFF33D8B-F994-435D-8954-DCF420FA3FC4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23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<sst xmlns="http://schemas.openxmlformats.org/spreadsheetml/2006/main" count="545" uniqueCount="544">
  <si>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</si>
  <si>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</si>
  <si>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</si>
  <si>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</si>
  <si>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</si>
  <si>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</si>
  <si>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</si>
  <si>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</si>
  <si>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</si>
  <si>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</si>
  <si>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</si>
  <si>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</si>
  <si>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</si>
  <si>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</si>
  <si>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</si>
  <si>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</si>
  <si>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</si>
  <si>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</si>
  <si>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</si>
  <si>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</si>
  <si>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</si>
  <si>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</si>
  <si>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</si>
  <si>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</si>
  <si>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</si>
  <si>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</si>
  <si>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</si>
  <si>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</si>
  <si>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</si>
  <si>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</si>
  <si>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</si>
  <si>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</si>
  <si>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</si>
  <si>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</si>
  <si>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</si>
  <si>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</si>
  <si>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</si>
  <si>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</si>
  <si>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</si>
  <si>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</si>
  <si>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</si>
  <si>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</si>
  <si>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</si>
  <si>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</si>
  <si>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</si>
  <si>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</si>
  <si>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</si>
  <si>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</si>
  <si>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</si>
  <si>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</si>
  <si>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</si>
  <si>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</si>
  <si>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</si>
  <si>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</si>
  <si>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</si>
  <si>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</si>
  <si>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</si>
  <si>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</si>
  <si>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</si>
  <si>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</si>
  <si>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</si>
  <si>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</si>
  <si>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</si>
  <si>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</si>
  <si>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</si>
  <si>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</si>
  <si>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</si>
  <si>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</si>
  <si>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</si>
  <si>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</si>
  <si>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</si>
  <si>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</si>
  <si>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</si>
  <si>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</si>
  <si>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</si>
  <si>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</si>
  <si>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</si>
  <si>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</si>
  <si>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</si>
  <si>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</si>
  <si>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</si>
  <si>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</si>
  <si>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</si>
  <si>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</si>
  <si>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</si>
  <si>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</si>
  <si>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</si>
  <si>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</si>
  <si>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</si>
  <si>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</si>
  <si>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</si>
  <si>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</si>
  <si>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</si>
  <si>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</si>
  <si>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</si>
  <si>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</si>
  <si>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</si>
  <si>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</si>
  <si>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</si>
  <si>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</si>
  <si>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</si>
  <si>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</si>
  <si>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</si>
  <si>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</si>
  <si>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</si>
  <si>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</si>
  <si>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</si>
  <si>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</si>
  <si>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</si>
  <si>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</si>
  <si>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</si>
  <si>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</si>
  <si>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</si>
  <si>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</si>
  <si>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</si>
  <si>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</si>
  <si>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</si>
  <si>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</si>
  <si>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</si>
  <si>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</si>
  <si>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</si>
  <si>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</si>
  <si>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</si>
  <si>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</si>
  <si>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</si>
  <si>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</si>
  <si>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</si>
  <si>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</si>
  <si>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</si>
  <si>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</si>
  <si>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</si>
  <si>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</si>
  <si>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</si>
  <si>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</si>
  <si>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</si>
  <si>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</si>
  <si>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</si>
  <si>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</si>
  <si>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</si>
  <si>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</si>
  <si>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</si>
  <si>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</si>
  <si>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</si>
  <si>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</si>
  <si>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</si>
  <si>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</si>
  <si>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</si>
  <si>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</si>
  <si>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</si>
  <si>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</si>
  <si>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</si>
  <si>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</si>
  <si>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</si>
  <si>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</si>
  <si>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</si>
  <si>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</si>
  <si>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</si>
  <si>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</si>
  <si>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</si>
  <si>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</si>
  <si>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</si>
  <si>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</si>
  <si>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</si>
  <si>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</si>
  <si>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</si>
  <si>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</si>
  <si>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</si>
  <si>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</si>
  <si>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</si>
  <si>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</si>
  <si>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</si>
  <si>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</si>
  <si>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</si>
  <si>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</si>
  <si>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</si>
  <si>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</si>
  <si>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</si>
  <si>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</si>
  <si>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</si>
  <si>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</si>
  <si>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</si>
  <si>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</si>
  <si>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</si>
  <si>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</si>
  <si>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</si>
  <si>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</si>
  <si>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</si>
  <si>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</si>
  <si>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</si>
  <si>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</si>
  <si>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</si>
  <si>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</si>
  <si>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</si>
  <si>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</si>
  <si>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</si>
  <si>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</si>
  <si>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</si>
  <si>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</si>
  <si>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</si>
  <si>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</si>
  <si>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</si>
  <si>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</si>
  <si>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</si>
  <si>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</si>
  <si>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</si>
  <si>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</si>
  <si>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</si>
  <si>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</si>
  <si>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</si>
  <si>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</si>
  <si>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</si>
  <si>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</si>
  <si>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</si>
  <si>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</si>
  <si>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</si>
  <si>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</si>
  <si>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</si>
  <si>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</si>
  <si>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</si>
  <si>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</si>
  <si>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</si>
  <si>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</si>
  <si>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</si>
  <si>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</si>
  <si>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</si>
  <si>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</si>
  <si>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</si>
  <si>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</si>
  <si>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</si>
  <si>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</si>
  <si>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</si>
  <si>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</si>
  <si>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</si>
  <si>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</si>
  <si>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</si>
  <si>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</si>
  <si>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</si>
  <si>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</si>
  <si>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</si>
  <si>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</si>
  <si>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</si>
  <si>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</si>
  <si>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</si>
  <si>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</si>
  <si>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</si>
  <si>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</si>
  <si>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</si>
  <si>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</si>
  <si>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</si>
  <si>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</si>
  <si>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</si>
  <si>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</si>
  <si>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</si>
  <si>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</si>
  <si>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</si>
  <si>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</si>
  <si>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</si>
  <si>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</si>
  <si>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</si>
  <si>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</si>
  <si>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</si>
  <si>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</si>
  <si>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</si>
  <si>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</si>
  <si>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</si>
  <si>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</si>
  <si>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</si>
  <si>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</si>
  <si>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</si>
  <si>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</si>
  <si>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</si>
  <si>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</si>
  <si>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</si>
  <si>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</si>
  <si>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</si>
  <si>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</si>
  <si>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</si>
  <si>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</si>
  <si>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</si>
  <si>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</si>
  <si>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</si>
  <si>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</si>
  <si>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</si>
  <si>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</si>
  <si>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</si>
  <si>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</si>
  <si>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</si>
  <si>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</si>
  <si>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</si>
  <si>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</si>
  <si>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</si>
  <si>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</si>
  <si>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</si>
  <si>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</si>
  <si>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</si>
  <si>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</si>
  <si>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</si>
  <si>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</si>
  <si>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</si>
  <si>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</si>
  <si>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</si>
  <si>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</si>
  <si>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</si>
  <si>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</si>
  <si>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</si>
  <si>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</si>
  <si>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</si>
  <si>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</si>
  <si>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</si>
  <si>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</si>
  <si>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</si>
  <si>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</si>
  <si>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</si>
  <si>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</si>
  <si>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</si>
  <si>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</si>
  <si>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</si>
  <si>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</si>
  <si>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</si>
  <si>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</si>
  <si>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</si>
  <si>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</si>
  <si>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</si>
  <si>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</si>
  <si>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</si>
  <si>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</si>
  <si>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</si>
  <si>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</si>
  <si>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</si>
  <si>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</si>
  <si>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</si>
  <si>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</si>
  <si>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</si>
  <si>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</si>
  <si>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</si>
  <si>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</si>
  <si>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</si>
  <si>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</si>
  <si>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</si>
  <si>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</si>
  <si>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</si>
  <si>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</si>
  <si>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</si>
  <si>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</si>
  <si>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</si>
  <si>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</si>
  <si>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</si>
  <si>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</si>
  <si>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</si>
  <si>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</si>
  <si>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</si>
  <si>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</si>
  <si>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</si>
  <si>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</si>
  <si>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</si>
  <si>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</si>
  <si>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</si>
  <si>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</si>
  <si>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</si>
  <si>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</si>
  <si>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</si>
  <si>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</si>
  <si>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</si>
  <si>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</si>
  <si>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</si>
  <si>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</si>
  <si>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</si>
  <si>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</si>
  <si>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</si>
  <si>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</si>
  <si>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</si>
  <si>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</si>
  <si>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</si>
  <si>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</si>
  <si>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</si>
  <si>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</si>
  <si>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</si>
  <si>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</si>
  <si>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</si>
  <si>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</si>
  <si>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</si>
  <si>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</si>
  <si>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</si>
  <si>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</si>
  <si>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</si>
  <si>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</si>
  <si>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</si>
  <si>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</si>
  <si>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</si>
  <si>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</si>
  <si>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</si>
  <si>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</si>
  <si>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</si>
  <si>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</si>
  <si>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</si>
  <si>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</si>
  <si>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</si>
  <si>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</si>
  <si>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</si>
  <si>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</si>
  <si>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</si>
  <si>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</si>
  <si>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</si>
  <si>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</si>
  <si>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</si>
  <si>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</si>
  <si>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</si>
  <si>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</si>
  <si>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</si>
  <si>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</si>
  <si>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</si>
  <si>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</si>
  <si>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</si>
  <si>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</si>
  <si>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</si>
  <si>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</si>
  <si>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</si>
  <si>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</si>
  <si>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</si>
  <si>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</si>
  <si>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</si>
  <si>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</si>
  <si>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</si>
  <si>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</si>
  <si>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</si>
  <si>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</si>
  <si>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</si>
  <si>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</si>
  <si>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</si>
  <si>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</si>
  <si>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</si>
  <si>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</si>
  <si>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</si>
  <si>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</si>
  <si>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</si>
  <si>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</si>
  <si>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</si>
  <si>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</si>
  <si>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</si>
  <si>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</si>
  <si>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</si>
  <si>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</si>
  <si>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</si>
  <si>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</si>
  <si>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</si>
  <si>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</si>
  <si>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</si>
  <si>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</si>
  <si>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</si>
  <si>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</si>
  <si>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</si>
  <si>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</si>
  <si>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</si>
  <si>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</si>
  <si>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</si>
  <si>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</si>
  <si>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</si>
  <si>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</si>
  <si>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</si>
  <si>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</si>
  <si>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</si>
  <si>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</si>
  <si>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</si>
  <si>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</si>
  <si>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</si>
  <si>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</si>
  <si>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</si>
  <si>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</si>
  <si>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</si>
  <si>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</si>
  <si>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</si>
  <si>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</si>
  <si>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</si>
  <si>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</si>
  <si>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</si>
  <si>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</si>
  <si>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</si>
  <si>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</si>
  <si>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</si>
  <si>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</si>
  <si>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</si>
  <si>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</si>
  <si>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</si>
  <si>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</si>
  <si>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</si>
  <si>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</si>
  <si>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</si>
  <si>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</si>
  <si>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</si>
  <si>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</si>
  <si>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</si>
  <si>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</si>
  <si>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</si>
  <si>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</si>
  <si>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</si>
  <si>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</si>
  <si>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</si>
  <si>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</si>
  <si>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</si>
  <si>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</si>
  <si>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</si>
  <si>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</si>
  <si>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</si>
  <si>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</si>
  <si>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</si>
  <si>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</si>
  <si>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</si>
  <si>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</si>
  <si>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</si>
  <si>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</si>
  <si>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</si>
  <si>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</si>
  <si>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</si>
  <si>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</si>
  <si>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</si>
  <si>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</si>
  <si>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</si>
  <si>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</si>
  <si>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</si>
  <si>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</si>
  <si>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</si>
  <si>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</si>
  <si>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</si>
  <si>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</si>
  <si>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</si>
  <si>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</si>
  <si>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</si>
  <si>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</si>
  <si>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</si>
  <si>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</si>
  <si>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</si>
  <si>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</si>
  <si>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</si>
  <si>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</si>
  <si>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</si>
  <si>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</si>
  <si>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</si>
  <si>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</si>
  <si>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</si>
  <si>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</si>
  <si>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</si>
  <si>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</si>
  <si>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総括表23　排出源別・対象化学物質別の排出量推計結果（2024年度：愛知県）［１．対象業種を営む事業者からのすそ切り以下～23.産業廃棄物焼却施設］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</si>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</sst>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6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5" t="s">
        <v>542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13.5" customHeight="1" x14ac:dyDescent="0.2">
      <c r="A2" s="56" t="s">
        <v>0</v>
      </c>
      <c r="B2" s="56"/>
      <c r="C2" s="57" t="s">
        <v>25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9"/>
    </row>
    <row r="3" spans="1:26" ht="13.5" customHeight="1" x14ac:dyDescent="0.2">
      <c r="A3" s="60" t="s">
        <v>540</v>
      </c>
      <c r="B3" s="62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4" t="s">
        <v>2</v>
      </c>
    </row>
    <row r="4" spans="1:26" ht="39" x14ac:dyDescent="0.2">
      <c r="A4" s="61"/>
      <c r="B4" s="63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5"/>
    </row>
    <row r="5" spans="1:26" x14ac:dyDescent="0.2">
      <c r="A5" s="8">
        <v>1</v>
      </c>
      <c r="B5" s="7" t="s">
        <v>26</v>
      </c>
      <c r="C5" s="8">
        <v>244.97383296846454</v>
      </c>
      <c r="D5" s="9">
        <v>179.59999996971999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378.00520567727165</v>
      </c>
      <c r="X5" s="10">
        <v>66.417241407171446</v>
      </c>
      <c r="Y5" s="11">
        <v>1308.6682178305555</v>
      </c>
      <c r="Z5" s="12">
        <v>2177.6644978531831</v>
      </c>
    </row>
    <row r="6" spans="1:26" x14ac:dyDescent="0.2">
      <c r="A6" s="8">
        <v>2</v>
      </c>
      <c r="B6" s="7" t="s">
        <v>27</v>
      </c>
      <c r="C6" s="14">
        <v>3.8830362088911952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3">
        <v>1.0748536936548032</v>
      </c>
      <c r="X6" s="10"/>
      <c r="Y6" s="11"/>
      <c r="Z6" s="21">
        <v>4.9578899025459986</v>
      </c>
    </row>
    <row r="7" spans="1:26" x14ac:dyDescent="0.2">
      <c r="A7" s="8">
        <v>3</v>
      </c>
      <c r="B7" s="7" t="s">
        <v>28</v>
      </c>
      <c r="C7" s="8">
        <v>88.831468061428978</v>
      </c>
      <c r="D7" s="9"/>
      <c r="E7" s="9"/>
      <c r="F7" s="9">
        <v>1439.6743646846942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5">
        <v>0.57839594034208452</v>
      </c>
      <c r="X7" s="10"/>
      <c r="Y7" s="11"/>
      <c r="Z7" s="12">
        <v>1529.0842286864652</v>
      </c>
    </row>
    <row r="8" spans="1:26" x14ac:dyDescent="0.2">
      <c r="A8" s="8">
        <v>4</v>
      </c>
      <c r="B8" s="7" t="s">
        <v>29</v>
      </c>
      <c r="C8" s="8">
        <v>66.647957607439707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3.2025526799494608E-2</v>
      </c>
      <c r="X8" s="10"/>
      <c r="Y8" s="11"/>
      <c r="Z8" s="12">
        <v>66.679983134239208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1439.6743646846942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1439.6743646846942</v>
      </c>
    </row>
    <row r="10" spans="1:26" x14ac:dyDescent="0.2">
      <c r="A10" s="8">
        <v>7</v>
      </c>
      <c r="B10" s="7" t="s">
        <v>113</v>
      </c>
      <c r="C10" s="8">
        <v>212.85314162731265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5">
        <v>0.3934774419464151</v>
      </c>
      <c r="X10" s="10"/>
      <c r="Y10" s="11"/>
      <c r="Z10" s="12">
        <v>213.24661906925905</v>
      </c>
    </row>
    <row r="11" spans="1:26" x14ac:dyDescent="0.2">
      <c r="A11" s="8">
        <v>8</v>
      </c>
      <c r="B11" s="7" t="s">
        <v>30</v>
      </c>
      <c r="C11" s="30">
        <v>0.17203560706452223</v>
      </c>
      <c r="D11" s="9"/>
      <c r="E11" s="9"/>
      <c r="F11" s="9">
        <v>1439.6743646846942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1.033932027913765E-2</v>
      </c>
      <c r="X11" s="10"/>
      <c r="Y11" s="11"/>
      <c r="Z11" s="12">
        <v>1439.8567396120379</v>
      </c>
    </row>
    <row r="12" spans="1:26" x14ac:dyDescent="0.2">
      <c r="A12" s="8">
        <v>9</v>
      </c>
      <c r="B12" s="7" t="s">
        <v>31</v>
      </c>
      <c r="C12" s="14">
        <v>9.3026802394966825</v>
      </c>
      <c r="D12" s="9"/>
      <c r="E12" s="9"/>
      <c r="F12" s="9"/>
      <c r="G12" s="9"/>
      <c r="H12" s="9"/>
      <c r="I12" s="9"/>
      <c r="J12" s="9"/>
      <c r="K12" s="9"/>
      <c r="L12" s="9">
        <v>491.31731805200155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3">
        <v>9.4681456619005431</v>
      </c>
      <c r="X12" s="10"/>
      <c r="Y12" s="11"/>
      <c r="Z12" s="12">
        <v>510.0881439533988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317.34369929360594</v>
      </c>
      <c r="L13" s="9">
        <v>1590.2081959372706</v>
      </c>
      <c r="M13" s="9">
        <v>1167.6173220808153</v>
      </c>
      <c r="N13" s="9">
        <v>35.387068922302397</v>
      </c>
      <c r="O13" s="9">
        <v>2380.5555657035716</v>
      </c>
      <c r="P13" s="9">
        <v>66.808256211646366</v>
      </c>
      <c r="Q13" s="9">
        <v>709.52132227680545</v>
      </c>
      <c r="R13" s="9"/>
      <c r="S13" s="9"/>
      <c r="T13" s="9"/>
      <c r="U13" s="9"/>
      <c r="V13" s="10"/>
      <c r="W13" s="10"/>
      <c r="X13" s="10"/>
      <c r="Y13" s="11"/>
      <c r="Z13" s="12">
        <v>6267.4414304260163</v>
      </c>
    </row>
    <row r="14" spans="1:26" x14ac:dyDescent="0.2">
      <c r="A14" s="8">
        <v>12</v>
      </c>
      <c r="B14" s="7" t="s">
        <v>33</v>
      </c>
      <c r="C14" s="14">
        <v>6.6946226440017282</v>
      </c>
      <c r="D14" s="9"/>
      <c r="E14" s="9"/>
      <c r="F14" s="9"/>
      <c r="G14" s="9"/>
      <c r="H14" s="9"/>
      <c r="I14" s="9"/>
      <c r="J14" s="9"/>
      <c r="K14" s="9">
        <v>1843.3887786370569</v>
      </c>
      <c r="L14" s="9">
        <v>8733.7482738317976</v>
      </c>
      <c r="M14" s="9">
        <v>20075.873449726012</v>
      </c>
      <c r="N14" s="9">
        <v>165.59861254960992</v>
      </c>
      <c r="O14" s="9">
        <v>10590.996274147594</v>
      </c>
      <c r="P14" s="9">
        <v>9420.3252611429489</v>
      </c>
      <c r="Q14" s="9">
        <v>946.02842970240761</v>
      </c>
      <c r="R14" s="9">
        <v>1129.4966401707782</v>
      </c>
      <c r="S14" s="9"/>
      <c r="T14" s="9"/>
      <c r="U14" s="9"/>
      <c r="V14" s="10"/>
      <c r="W14" s="13">
        <v>2.0903292015896451</v>
      </c>
      <c r="X14" s="10"/>
      <c r="Y14" s="11">
        <v>601.48093652524835</v>
      </c>
      <c r="Z14" s="12">
        <v>53515.72160827904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0.71342888020742967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1.8362638006820108E-2</v>
      </c>
      <c r="X17" s="10"/>
      <c r="Y17" s="11"/>
      <c r="Z17" s="23">
        <v>0.73179151821424981</v>
      </c>
    </row>
    <row r="18" spans="1:26" x14ac:dyDescent="0.2">
      <c r="A18" s="8">
        <v>20</v>
      </c>
      <c r="B18" s="7" t="s">
        <v>364</v>
      </c>
      <c r="C18" s="8">
        <v>1190.5725351295828</v>
      </c>
      <c r="D18" s="9">
        <v>178.5</v>
      </c>
      <c r="E18" s="31">
        <v>7.7689732042977522E-2</v>
      </c>
      <c r="F18" s="9"/>
      <c r="G18" s="9"/>
      <c r="H18" s="9"/>
      <c r="I18" s="9">
        <v>229444.88830156522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144300.54645355506</v>
      </c>
      <c r="X18" s="10"/>
      <c r="Y18" s="11"/>
      <c r="Z18" s="12">
        <v>375114.58497998188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181.2</v>
      </c>
      <c r="E20" s="9">
        <v>381.90820601087353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563.10820601087357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>
        <v>46.057863919175581</v>
      </c>
      <c r="X21" s="10"/>
      <c r="Y21" s="11"/>
      <c r="Z21" s="12">
        <v>46.057863919175581</v>
      </c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16">
        <v>6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21">
        <v>6</v>
      </c>
    </row>
    <row r="26" spans="1:26" ht="39" x14ac:dyDescent="0.2">
      <c r="A26" s="8">
        <v>30</v>
      </c>
      <c r="B26" s="7" t="s">
        <v>367</v>
      </c>
      <c r="C26" s="8">
        <v>33043.286849789249</v>
      </c>
      <c r="D26" s="9">
        <v>6577.2999999850736</v>
      </c>
      <c r="E26" s="9">
        <v>61.216714630842333</v>
      </c>
      <c r="F26" s="9"/>
      <c r="G26" s="9"/>
      <c r="H26" s="9"/>
      <c r="I26" s="9">
        <v>225258.53897309458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128200.31495306187</v>
      </c>
      <c r="X26" s="10"/>
      <c r="Y26" s="11"/>
      <c r="Z26" s="12">
        <v>393140.6574905616</v>
      </c>
    </row>
    <row r="27" spans="1:26" x14ac:dyDescent="0.2">
      <c r="A27" s="8">
        <v>31</v>
      </c>
      <c r="B27" s="7" t="s">
        <v>36</v>
      </c>
      <c r="C27" s="8">
        <v>389.73409913988974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3">
        <v>5.6673212910365169</v>
      </c>
      <c r="W27" s="10">
        <v>1202.2867856243329</v>
      </c>
      <c r="X27" s="10"/>
      <c r="Y27" s="11">
        <v>31.109728915860121</v>
      </c>
      <c r="Z27" s="12">
        <v>1628.7979349711193</v>
      </c>
    </row>
    <row r="28" spans="1:26" x14ac:dyDescent="0.2">
      <c r="A28" s="8">
        <v>32</v>
      </c>
      <c r="B28" s="7" t="s">
        <v>116</v>
      </c>
      <c r="C28" s="17">
        <v>2.3195614467916713E-3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18">
        <v>2.3195614467916713E-3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22">
        <v>0.3877789961920291</v>
      </c>
      <c r="R29" s="9"/>
      <c r="S29" s="9"/>
      <c r="T29" s="9"/>
      <c r="U29" s="9"/>
      <c r="V29" s="10"/>
      <c r="W29" s="10"/>
      <c r="X29" s="10"/>
      <c r="Y29" s="11"/>
      <c r="Z29" s="23">
        <v>0.3877789961920291</v>
      </c>
    </row>
    <row r="30" spans="1:26" ht="26" x14ac:dyDescent="0.2">
      <c r="A30" s="8">
        <v>34</v>
      </c>
      <c r="B30" s="7" t="s">
        <v>368</v>
      </c>
      <c r="C30" s="14">
        <v>6.668036313480096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1">
        <v>6.668036313480096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745.03286607045266</v>
      </c>
      <c r="L31" s="9">
        <v>13804.866901635605</v>
      </c>
      <c r="M31" s="9">
        <v>4835.1527367547096</v>
      </c>
      <c r="N31" s="9"/>
      <c r="O31" s="9">
        <v>921.07736376824209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20306.129868229011</v>
      </c>
    </row>
    <row r="32" spans="1:26" x14ac:dyDescent="0.2">
      <c r="A32" s="8">
        <v>37</v>
      </c>
      <c r="B32" s="7" t="s">
        <v>369</v>
      </c>
      <c r="C32" s="30">
        <v>0.42098167172594947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8.0785008185868428</v>
      </c>
      <c r="X32" s="10"/>
      <c r="Y32" s="11"/>
      <c r="Z32" s="21">
        <v>8.4994824903127917</v>
      </c>
    </row>
    <row r="33" spans="1:26" x14ac:dyDescent="0.2">
      <c r="A33" s="8">
        <v>40</v>
      </c>
      <c r="B33" s="7" t="s">
        <v>176</v>
      </c>
      <c r="C33" s="8"/>
      <c r="D33" s="9">
        <v>860.00000000000011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860.00000000000011</v>
      </c>
    </row>
    <row r="34" spans="1:26" x14ac:dyDescent="0.2">
      <c r="A34" s="8">
        <v>41</v>
      </c>
      <c r="B34" s="7" t="s">
        <v>177</v>
      </c>
      <c r="C34" s="8"/>
      <c r="D34" s="9">
        <v>950.5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950.5</v>
      </c>
    </row>
    <row r="35" spans="1:26" x14ac:dyDescent="0.2">
      <c r="A35" s="8">
        <v>44</v>
      </c>
      <c r="B35" s="7" t="s">
        <v>117</v>
      </c>
      <c r="C35" s="47">
        <v>7.5119046199200801E-4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8">
        <v>0.12710723236084864</v>
      </c>
      <c r="Z35" s="23">
        <v>0.12785842282284066</v>
      </c>
    </row>
    <row r="36" spans="1:26" x14ac:dyDescent="0.2">
      <c r="A36" s="8">
        <v>46</v>
      </c>
      <c r="B36" s="7" t="s">
        <v>178</v>
      </c>
      <c r="C36" s="8"/>
      <c r="D36" s="9">
        <v>609.00000000000011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609.00000000000011</v>
      </c>
    </row>
    <row r="37" spans="1:26" x14ac:dyDescent="0.2">
      <c r="A37" s="8">
        <v>47</v>
      </c>
      <c r="B37" s="7" t="s">
        <v>179</v>
      </c>
      <c r="C37" s="8"/>
      <c r="D37" s="9">
        <v>937.99999989999992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937.99999989999992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2089.2999999995504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2089.2999999995504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1400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1400</v>
      </c>
    </row>
    <row r="42" spans="1:26" x14ac:dyDescent="0.2">
      <c r="A42" s="8">
        <v>53</v>
      </c>
      <c r="B42" s="7" t="s">
        <v>39</v>
      </c>
      <c r="C42" s="8">
        <v>345640.86264520948</v>
      </c>
      <c r="D42" s="9">
        <v>20187.594999850342</v>
      </c>
      <c r="E42" s="9">
        <v>278.74019371532427</v>
      </c>
      <c r="F42" s="9"/>
      <c r="G42" s="9">
        <v>385550.16398592497</v>
      </c>
      <c r="H42" s="9"/>
      <c r="I42" s="9"/>
      <c r="J42" s="9"/>
      <c r="K42" s="9">
        <v>1157.5206379613896</v>
      </c>
      <c r="L42" s="9"/>
      <c r="M42" s="9">
        <v>37515.848780824468</v>
      </c>
      <c r="N42" s="9">
        <v>1981.2077598387839</v>
      </c>
      <c r="O42" s="9">
        <v>1750.9513216302123</v>
      </c>
      <c r="P42" s="9">
        <v>6788.5094001324433</v>
      </c>
      <c r="Q42" s="9">
        <v>236.5071074256019</v>
      </c>
      <c r="R42" s="9"/>
      <c r="S42" s="9"/>
      <c r="T42" s="9"/>
      <c r="U42" s="9"/>
      <c r="V42" s="10"/>
      <c r="W42" s="10">
        <v>2415.2161983432361</v>
      </c>
      <c r="X42" s="10"/>
      <c r="Y42" s="11">
        <v>84.99663342283884</v>
      </c>
      <c r="Z42" s="12">
        <v>803588.11966427893</v>
      </c>
    </row>
    <row r="43" spans="1:26" x14ac:dyDescent="0.2">
      <c r="A43" s="8">
        <v>54</v>
      </c>
      <c r="B43" s="7" t="s">
        <v>183</v>
      </c>
      <c r="C43" s="8"/>
      <c r="D43" s="9">
        <v>976.5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976.5</v>
      </c>
    </row>
    <row r="44" spans="1:26" x14ac:dyDescent="0.2">
      <c r="A44" s="8">
        <v>56</v>
      </c>
      <c r="B44" s="7" t="s">
        <v>40</v>
      </c>
      <c r="C44" s="8">
        <v>459.77127796581311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525.79607494808704</v>
      </c>
      <c r="X44" s="10"/>
      <c r="Y44" s="11"/>
      <c r="Z44" s="12">
        <v>985.56735291390009</v>
      </c>
    </row>
    <row r="45" spans="1:26" x14ac:dyDescent="0.2">
      <c r="A45" s="8">
        <v>57</v>
      </c>
      <c r="B45" s="7" t="s">
        <v>41</v>
      </c>
      <c r="C45" s="8">
        <v>6538.4406368350346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3">
        <v>7.117337550342099</v>
      </c>
      <c r="X45" s="10"/>
      <c r="Y45" s="11"/>
      <c r="Z45" s="12">
        <v>6545.5579743853768</v>
      </c>
    </row>
    <row r="46" spans="1:26" x14ac:dyDescent="0.2">
      <c r="A46" s="8">
        <v>58</v>
      </c>
      <c r="B46" s="7" t="s">
        <v>42</v>
      </c>
      <c r="C46" s="8">
        <v>1416.5627029231098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3">
        <v>2.4252283915260722</v>
      </c>
      <c r="X46" s="10"/>
      <c r="Y46" s="11"/>
      <c r="Z46" s="12">
        <v>1418.9879313146359</v>
      </c>
    </row>
    <row r="47" spans="1:26" x14ac:dyDescent="0.2">
      <c r="A47" s="8">
        <v>59</v>
      </c>
      <c r="B47" s="7" t="s">
        <v>43</v>
      </c>
      <c r="C47" s="14">
        <v>9.2388824518889834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5">
        <v>0.44492855091620914</v>
      </c>
      <c r="X47" s="10"/>
      <c r="Y47" s="11"/>
      <c r="Z47" s="21">
        <v>9.6838110028051929</v>
      </c>
    </row>
    <row r="48" spans="1:26" x14ac:dyDescent="0.2">
      <c r="A48" s="8">
        <v>61</v>
      </c>
      <c r="B48" s="7" t="s">
        <v>184</v>
      </c>
      <c r="C48" s="8"/>
      <c r="D48" s="9">
        <v>13949.999997750001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13949.999997750001</v>
      </c>
    </row>
    <row r="49" spans="1:26" x14ac:dyDescent="0.2">
      <c r="A49" s="8">
        <v>62</v>
      </c>
      <c r="B49" s="7" t="s">
        <v>185</v>
      </c>
      <c r="C49" s="8"/>
      <c r="D49" s="9">
        <v>33105.999999942498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33105.999999942498</v>
      </c>
    </row>
    <row r="50" spans="1:26" x14ac:dyDescent="0.2">
      <c r="A50" s="8">
        <v>63</v>
      </c>
      <c r="B50" s="7" t="s">
        <v>186</v>
      </c>
      <c r="C50" s="8"/>
      <c r="D50" s="9">
        <v>3332.5999999585206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3332.5999999585206</v>
      </c>
    </row>
    <row r="51" spans="1:26" x14ac:dyDescent="0.2">
      <c r="A51" s="8">
        <v>64</v>
      </c>
      <c r="B51" s="7" t="s">
        <v>187</v>
      </c>
      <c r="C51" s="8"/>
      <c r="D51" s="9">
        <v>1707.7000000008059</v>
      </c>
      <c r="E51" s="9">
        <v>306.08247433818366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2013.7824743389895</v>
      </c>
    </row>
    <row r="52" spans="1:26" x14ac:dyDescent="0.2">
      <c r="A52" s="8">
        <v>65</v>
      </c>
      <c r="B52" s="7" t="s">
        <v>118</v>
      </c>
      <c r="C52" s="30">
        <v>0.80343827463894946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0.80343827463894946</v>
      </c>
    </row>
    <row r="53" spans="1:26" x14ac:dyDescent="0.2">
      <c r="A53" s="8">
        <v>66</v>
      </c>
      <c r="B53" s="7" t="s">
        <v>371</v>
      </c>
      <c r="C53" s="8">
        <v>75.031795283452269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12">
        <v>75.031795283452269</v>
      </c>
    </row>
    <row r="54" spans="1:26" x14ac:dyDescent="0.2">
      <c r="A54" s="8">
        <v>68</v>
      </c>
      <c r="B54" s="7" t="s">
        <v>188</v>
      </c>
      <c r="C54" s="30">
        <v>0.23027181411011333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23">
        <v>0.23027181411011333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14">
        <v>1.3892989641699298</v>
      </c>
      <c r="D56" s="16">
        <v>4.8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19">
        <v>1.6071147987214123E-3</v>
      </c>
      <c r="X56" s="10"/>
      <c r="Y56" s="11"/>
      <c r="Z56" s="21">
        <v>6.1909060789686512</v>
      </c>
    </row>
    <row r="57" spans="1:26" ht="26" x14ac:dyDescent="0.2">
      <c r="A57" s="8">
        <v>74</v>
      </c>
      <c r="B57" s="7" t="s">
        <v>374</v>
      </c>
      <c r="C57" s="14">
        <v>4.3332016774823776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1">
        <v>4.3332016774823776</v>
      </c>
    </row>
    <row r="58" spans="1:26" x14ac:dyDescent="0.2">
      <c r="A58" s="8">
        <v>75</v>
      </c>
      <c r="B58" s="7" t="s">
        <v>44</v>
      </c>
      <c r="C58" s="30">
        <v>0.1278406715102261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0">
        <v>12.199654779125977</v>
      </c>
      <c r="W58" s="15">
        <v>0.12686564411175802</v>
      </c>
      <c r="X58" s="10">
        <v>46.782827392890113</v>
      </c>
      <c r="Y58" s="11">
        <v>27.369460005687287</v>
      </c>
      <c r="Z58" s="12">
        <v>86.606648493325366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411866.97438404756</v>
      </c>
      <c r="D61" s="9">
        <v>22915.434999827474</v>
      </c>
      <c r="E61" s="9">
        <v>557.90900268528094</v>
      </c>
      <c r="F61" s="9">
        <v>3073.4579660260483</v>
      </c>
      <c r="G61" s="9">
        <v>747548.64199128468</v>
      </c>
      <c r="H61" s="9">
        <v>17438.394001191533</v>
      </c>
      <c r="I61" s="9"/>
      <c r="J61" s="9"/>
      <c r="K61" s="9">
        <v>4464.503716563383</v>
      </c>
      <c r="L61" s="9"/>
      <c r="M61" s="9">
        <v>158555.8358910208</v>
      </c>
      <c r="N61" s="9">
        <v>7481.7630650595256</v>
      </c>
      <c r="O61" s="9">
        <v>8702.1659325517358</v>
      </c>
      <c r="P61" s="9">
        <v>19805.520313581113</v>
      </c>
      <c r="Q61" s="9">
        <v>946.02842970240761</v>
      </c>
      <c r="R61" s="9">
        <v>665.7490064250037</v>
      </c>
      <c r="S61" s="9"/>
      <c r="T61" s="9"/>
      <c r="U61" s="9"/>
      <c r="V61" s="10"/>
      <c r="W61" s="10">
        <v>453.37890630544371</v>
      </c>
      <c r="X61" s="10"/>
      <c r="Y61" s="11">
        <v>439.49609023860546</v>
      </c>
      <c r="Z61" s="12">
        <v>1404915.2536965103</v>
      </c>
    </row>
    <row r="62" spans="1:26" x14ac:dyDescent="0.2">
      <c r="A62" s="8">
        <v>81</v>
      </c>
      <c r="B62" s="7" t="s">
        <v>46</v>
      </c>
      <c r="C62" s="47">
        <v>7.0665577727538472E-4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9">
        <v>7.0665577727538472E-4</v>
      </c>
    </row>
    <row r="63" spans="1:26" x14ac:dyDescent="0.2">
      <c r="A63" s="8">
        <v>82</v>
      </c>
      <c r="B63" s="7" t="s">
        <v>47</v>
      </c>
      <c r="C63" s="8">
        <v>90.101083803341538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110.97361279266127</v>
      </c>
      <c r="X63" s="10"/>
      <c r="Y63" s="11">
        <v>32.612406717899148</v>
      </c>
      <c r="Z63" s="12">
        <v>233.68710331390196</v>
      </c>
    </row>
    <row r="64" spans="1:26" x14ac:dyDescent="0.2">
      <c r="A64" s="8">
        <v>83</v>
      </c>
      <c r="B64" s="7" t="s">
        <v>48</v>
      </c>
      <c r="C64" s="8">
        <v>6984.992571388746</v>
      </c>
      <c r="D64" s="16">
        <v>6.8000000000000007</v>
      </c>
      <c r="E64" s="9">
        <v>33.062180690762247</v>
      </c>
      <c r="F64" s="9"/>
      <c r="G64" s="9"/>
      <c r="H64" s="9"/>
      <c r="I64" s="9"/>
      <c r="J64" s="9"/>
      <c r="K64" s="9">
        <v>91.414160515701241</v>
      </c>
      <c r="L64" s="9"/>
      <c r="M64" s="9">
        <v>1132.616871950479</v>
      </c>
      <c r="N64" s="9"/>
      <c r="O64" s="9">
        <v>113.0144961563707</v>
      </c>
      <c r="P64" s="9"/>
      <c r="Q64" s="9"/>
      <c r="R64" s="9"/>
      <c r="S64" s="9"/>
      <c r="T64" s="9"/>
      <c r="U64" s="9"/>
      <c r="V64" s="10"/>
      <c r="W64" s="10">
        <v>12.954266084287154</v>
      </c>
      <c r="X64" s="10"/>
      <c r="Y64" s="11"/>
      <c r="Z64" s="12">
        <v>8374.854546786346</v>
      </c>
    </row>
    <row r="65" spans="1:26" x14ac:dyDescent="0.2">
      <c r="A65" s="8">
        <v>84</v>
      </c>
      <c r="B65" s="7" t="s">
        <v>49</v>
      </c>
      <c r="C65" s="30">
        <v>0.25987665307753716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1.839958857353971E-2</v>
      </c>
      <c r="X65" s="10"/>
      <c r="Y65" s="11"/>
      <c r="Z65" s="23">
        <v>0.27827624165107689</v>
      </c>
    </row>
    <row r="66" spans="1:26" x14ac:dyDescent="0.2">
      <c r="A66" s="8">
        <v>85</v>
      </c>
      <c r="B66" s="7" t="s">
        <v>50</v>
      </c>
      <c r="C66" s="8">
        <v>12.780628242913869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5">
        <v>0.48706518372621277</v>
      </c>
      <c r="X66" s="10"/>
      <c r="Y66" s="11"/>
      <c r="Z66" s="12">
        <v>13.267693426640081</v>
      </c>
    </row>
    <row r="67" spans="1:26" x14ac:dyDescent="0.2">
      <c r="A67" s="8">
        <v>86</v>
      </c>
      <c r="B67" s="7" t="s">
        <v>51</v>
      </c>
      <c r="C67" s="8">
        <v>80.752464913291519</v>
      </c>
      <c r="D67" s="9"/>
      <c r="E67" s="9">
        <v>263.7406178742026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0">
        <v>14.958232505279305</v>
      </c>
      <c r="X67" s="10"/>
      <c r="Y67" s="11"/>
      <c r="Z67" s="12">
        <v>359.45131529277342</v>
      </c>
    </row>
    <row r="68" spans="1:26" x14ac:dyDescent="0.2">
      <c r="A68" s="8">
        <v>87</v>
      </c>
      <c r="B68" s="7" t="s">
        <v>52</v>
      </c>
      <c r="C68" s="8">
        <v>34.704349288865465</v>
      </c>
      <c r="D68" s="9"/>
      <c r="E68" s="22">
        <v>0.20309441762416167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>
        <v>128.26042921819487</v>
      </c>
      <c r="W68" s="10">
        <v>35.881441614145238</v>
      </c>
      <c r="X68" s="10">
        <v>178.97620731962692</v>
      </c>
      <c r="Y68" s="11">
        <v>27.866924761491852</v>
      </c>
      <c r="Z68" s="12">
        <v>405.89244661994854</v>
      </c>
    </row>
    <row r="69" spans="1:26" x14ac:dyDescent="0.2">
      <c r="A69" s="8">
        <v>88</v>
      </c>
      <c r="B69" s="7" t="s">
        <v>53</v>
      </c>
      <c r="C69" s="14">
        <v>6.9950498058973007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6.9950498058973007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564.1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564.1</v>
      </c>
    </row>
    <row r="72" spans="1:26" x14ac:dyDescent="0.2">
      <c r="A72" s="8">
        <v>91</v>
      </c>
      <c r="B72" s="7" t="s">
        <v>190</v>
      </c>
      <c r="C72" s="8"/>
      <c r="D72" s="9">
        <v>234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234</v>
      </c>
    </row>
    <row r="73" spans="1:26" x14ac:dyDescent="0.2">
      <c r="A73" s="8">
        <v>92</v>
      </c>
      <c r="B73" s="7" t="s">
        <v>191</v>
      </c>
      <c r="C73" s="8"/>
      <c r="D73" s="9">
        <v>741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741</v>
      </c>
    </row>
    <row r="74" spans="1:26" x14ac:dyDescent="0.2">
      <c r="A74" s="8">
        <v>93</v>
      </c>
      <c r="B74" s="7" t="s">
        <v>192</v>
      </c>
      <c r="C74" s="8"/>
      <c r="D74" s="9">
        <v>1214.0999999999999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1214.0999999999999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3">
        <v>2.8789043537493577</v>
      </c>
      <c r="Y75" s="11"/>
      <c r="Z75" s="21">
        <v>2.8789043537493577</v>
      </c>
    </row>
    <row r="76" spans="1:26" x14ac:dyDescent="0.2">
      <c r="A76" s="8">
        <v>95</v>
      </c>
      <c r="B76" s="7" t="s">
        <v>194</v>
      </c>
      <c r="C76" s="8"/>
      <c r="D76" s="9">
        <v>4284.5000000039499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4284.5000000039499</v>
      </c>
    </row>
    <row r="77" spans="1:26" x14ac:dyDescent="0.2">
      <c r="A77" s="8">
        <v>96</v>
      </c>
      <c r="B77" s="7" t="s">
        <v>195</v>
      </c>
      <c r="C77" s="8"/>
      <c r="D77" s="9">
        <v>134.93999999984527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134.93999999984527</v>
      </c>
    </row>
    <row r="78" spans="1:26" x14ac:dyDescent="0.2">
      <c r="A78" s="8">
        <v>98</v>
      </c>
      <c r="B78" s="7" t="s">
        <v>119</v>
      </c>
      <c r="C78" s="30">
        <v>0.74183788387590477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19">
        <v>1.4812493755034597E-3</v>
      </c>
      <c r="X78" s="10"/>
      <c r="Y78" s="11"/>
      <c r="Z78" s="23">
        <v>0.74331913325140819</v>
      </c>
    </row>
    <row r="79" spans="1:26" x14ac:dyDescent="0.2">
      <c r="A79" s="8">
        <v>100</v>
      </c>
      <c r="B79" s="7" t="s">
        <v>196</v>
      </c>
      <c r="C79" s="8"/>
      <c r="D79" s="9">
        <v>997.7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997.7</v>
      </c>
    </row>
    <row r="80" spans="1:26" x14ac:dyDescent="0.2">
      <c r="A80" s="8">
        <v>101</v>
      </c>
      <c r="B80" s="7" t="s">
        <v>197</v>
      </c>
      <c r="C80" s="8"/>
      <c r="D80" s="9">
        <v>6704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6704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17188.352218301319</v>
      </c>
      <c r="U81" s="9"/>
      <c r="V81" s="10"/>
      <c r="W81" s="10"/>
      <c r="X81" s="10"/>
      <c r="Y81" s="11"/>
      <c r="Z81" s="12">
        <v>17188.352218301319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22181.078724964977</v>
      </c>
      <c r="U82" s="9"/>
      <c r="V82" s="10"/>
      <c r="W82" s="10"/>
      <c r="X82" s="10"/>
      <c r="Y82" s="11"/>
      <c r="Z82" s="12">
        <v>22181.078724964977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2644.1999999344248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2644.1999999344248</v>
      </c>
    </row>
    <row r="86" spans="1:26" x14ac:dyDescent="0.2">
      <c r="A86" s="8">
        <v>113</v>
      </c>
      <c r="B86" s="7" t="s">
        <v>199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/>
    </row>
    <row r="87" spans="1:26" x14ac:dyDescent="0.2">
      <c r="A87" s="8">
        <v>115</v>
      </c>
      <c r="B87" s="7" t="s">
        <v>200</v>
      </c>
      <c r="C87" s="8"/>
      <c r="D87" s="9">
        <v>2109.8000000000002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2109.8000000000002</v>
      </c>
    </row>
    <row r="88" spans="1:26" x14ac:dyDescent="0.2">
      <c r="A88" s="8">
        <v>117</v>
      </c>
      <c r="B88" s="7" t="s">
        <v>201</v>
      </c>
      <c r="C88" s="8"/>
      <c r="D88" s="9">
        <v>1565.4000000800002</v>
      </c>
      <c r="E88" s="9">
        <v>15.01308191967523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1580.4130819996753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>
        <v>45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>
        <v>45</v>
      </c>
    </row>
    <row r="92" spans="1:26" x14ac:dyDescent="0.2">
      <c r="A92" s="8">
        <v>125</v>
      </c>
      <c r="B92" s="7" t="s">
        <v>55</v>
      </c>
      <c r="C92" s="8">
        <v>1473.1219861060247</v>
      </c>
      <c r="D92" s="9">
        <v>3465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299.44446160107105</v>
      </c>
      <c r="X92" s="10"/>
      <c r="Y92" s="11">
        <v>36.113956859002244</v>
      </c>
      <c r="Z92" s="12">
        <v>5273.6804045660983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1477.4664805259954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5634.6252511961338</v>
      </c>
      <c r="T94" s="9"/>
      <c r="U94" s="9"/>
      <c r="V94" s="10"/>
      <c r="W94" s="10">
        <v>1124.9846585716114</v>
      </c>
      <c r="X94" s="10"/>
      <c r="Y94" s="11">
        <v>37.558435595169819</v>
      </c>
      <c r="Z94" s="12">
        <v>8274.6348258889102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165.62102246943314</v>
      </c>
      <c r="D96" s="9"/>
      <c r="E96" s="31">
        <v>4.4044572496806156E-2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3">
        <v>6.860441562833679</v>
      </c>
      <c r="W96" s="10">
        <v>840.95921983228573</v>
      </c>
      <c r="X96" s="10"/>
      <c r="Y96" s="20">
        <v>1.8068309864082708</v>
      </c>
      <c r="Z96" s="12">
        <v>1015.2915594234577</v>
      </c>
    </row>
    <row r="97" spans="1:26" ht="26" x14ac:dyDescent="0.2">
      <c r="A97" s="8">
        <v>133</v>
      </c>
      <c r="B97" s="7" t="s">
        <v>205</v>
      </c>
      <c r="C97" s="8">
        <v>3908.7341648846541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6.7589706714013015E-2</v>
      </c>
      <c r="X97" s="10"/>
      <c r="Y97" s="11"/>
      <c r="Z97" s="12">
        <v>3908.8017545913681</v>
      </c>
    </row>
    <row r="98" spans="1:26" x14ac:dyDescent="0.2">
      <c r="A98" s="8">
        <v>134</v>
      </c>
      <c r="B98" s="7" t="s">
        <v>58</v>
      </c>
      <c r="C98" s="8">
        <v>1985.6124531460541</v>
      </c>
      <c r="D98" s="9"/>
      <c r="E98" s="22">
        <v>0.11712697601395032</v>
      </c>
      <c r="F98" s="9">
        <v>873.05913092604044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0">
        <v>22.918317362712241</v>
      </c>
      <c r="X98" s="10"/>
      <c r="Y98" s="11"/>
      <c r="Z98" s="12">
        <v>2881.7070284108204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180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180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251.23807497772935</v>
      </c>
      <c r="D102" s="9"/>
      <c r="E102" s="9"/>
      <c r="F102" s="9"/>
      <c r="G102" s="9"/>
      <c r="H102" s="9"/>
      <c r="I102" s="9"/>
      <c r="J102" s="9"/>
      <c r="K102" s="9"/>
      <c r="L102" s="9">
        <v>632.47042226361702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883.70849724134632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178.00000001519999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178.00000001519999</v>
      </c>
    </row>
    <row r="105" spans="1:26" x14ac:dyDescent="0.2">
      <c r="A105" s="8">
        <v>148</v>
      </c>
      <c r="B105" s="7" t="s">
        <v>210</v>
      </c>
      <c r="C105" s="8"/>
      <c r="D105" s="9">
        <v>240.29999998279999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240.29999998279999</v>
      </c>
    </row>
    <row r="106" spans="1:26" x14ac:dyDescent="0.2">
      <c r="A106" s="8">
        <v>149</v>
      </c>
      <c r="B106" s="7" t="s">
        <v>120</v>
      </c>
      <c r="C106" s="30">
        <v>0.91759391472354823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0.91759391472354823</v>
      </c>
    </row>
    <row r="107" spans="1:26" x14ac:dyDescent="0.2">
      <c r="A107" s="8">
        <v>150</v>
      </c>
      <c r="B107" s="7" t="s">
        <v>385</v>
      </c>
      <c r="C107" s="8">
        <v>140.44747066256221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51.453011054330908</v>
      </c>
      <c r="Z107" s="12">
        <v>191.90048171689313</v>
      </c>
    </row>
    <row r="108" spans="1:26" x14ac:dyDescent="0.2">
      <c r="A108" s="8">
        <v>152</v>
      </c>
      <c r="B108" s="7" t="s">
        <v>211</v>
      </c>
      <c r="C108" s="8"/>
      <c r="D108" s="9">
        <v>979.89999999749989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979.89999999749989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2033.7549609917301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2033.7549609917301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646.68780101851917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0">
        <v>24.840034192532297</v>
      </c>
      <c r="X112" s="10"/>
      <c r="Y112" s="11"/>
      <c r="Z112" s="12">
        <v>671.52783521105141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8">
        <v>80.724572778878169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12">
        <v>80.724572778878169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25520.834458767033</v>
      </c>
      <c r="U115" s="9"/>
      <c r="V115" s="10"/>
      <c r="W115" s="10"/>
      <c r="X115" s="10"/>
      <c r="Y115" s="11"/>
      <c r="Z115" s="12">
        <v>25520.834458767033</v>
      </c>
    </row>
    <row r="116" spans="1:26" x14ac:dyDescent="0.2">
      <c r="A116" s="8">
        <v>162</v>
      </c>
      <c r="B116" s="7" t="s">
        <v>214</v>
      </c>
      <c r="C116" s="8"/>
      <c r="D116" s="9">
        <v>1086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1086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2114.158259003646</v>
      </c>
      <c r="U118" s="9"/>
      <c r="V118" s="10"/>
      <c r="W118" s="10"/>
      <c r="X118" s="10"/>
      <c r="Y118" s="11"/>
      <c r="Z118" s="12">
        <v>2114.158259003646</v>
      </c>
    </row>
    <row r="119" spans="1:26" x14ac:dyDescent="0.2">
      <c r="A119" s="8">
        <v>168</v>
      </c>
      <c r="B119" s="7" t="s">
        <v>215</v>
      </c>
      <c r="C119" s="8"/>
      <c r="D119" s="9">
        <v>1746.1999999990001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1746.1999999990001</v>
      </c>
    </row>
    <row r="120" spans="1:26" x14ac:dyDescent="0.2">
      <c r="A120" s="8">
        <v>169</v>
      </c>
      <c r="B120" s="7" t="s">
        <v>216</v>
      </c>
      <c r="C120" s="14">
        <v>1.995191333272881</v>
      </c>
      <c r="D120" s="9">
        <v>8309.8000003639991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3">
        <v>5.5150526083816418</v>
      </c>
      <c r="X120" s="10"/>
      <c r="Y120" s="11"/>
      <c r="Z120" s="12">
        <v>8317.3102443056541</v>
      </c>
    </row>
    <row r="121" spans="1:26" x14ac:dyDescent="0.2">
      <c r="A121" s="8">
        <v>171</v>
      </c>
      <c r="B121" s="7" t="s">
        <v>217</v>
      </c>
      <c r="C121" s="8"/>
      <c r="D121" s="9">
        <v>346.5</v>
      </c>
      <c r="E121" s="9">
        <v>103.07469905547703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449.57469905547703</v>
      </c>
    </row>
    <row r="122" spans="1:26" x14ac:dyDescent="0.2">
      <c r="A122" s="8">
        <v>172</v>
      </c>
      <c r="B122" s="7" t="s">
        <v>218</v>
      </c>
      <c r="C122" s="8"/>
      <c r="D122" s="9">
        <v>223.14999997906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223.14999997906</v>
      </c>
    </row>
    <row r="123" spans="1:26" x14ac:dyDescent="0.2">
      <c r="A123" s="8">
        <v>174</v>
      </c>
      <c r="B123" s="7" t="s">
        <v>219</v>
      </c>
      <c r="C123" s="8"/>
      <c r="D123" s="9">
        <v>3557.2900000099999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3557.2900000099999</v>
      </c>
    </row>
    <row r="124" spans="1:26" x14ac:dyDescent="0.2">
      <c r="A124" s="8">
        <v>175</v>
      </c>
      <c r="B124" s="7" t="s">
        <v>391</v>
      </c>
      <c r="C124" s="8"/>
      <c r="D124" s="9">
        <v>4096.5000002474999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4096.5000002474999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50591.329176992804</v>
      </c>
      <c r="U125" s="9"/>
      <c r="V125" s="10"/>
      <c r="W125" s="10"/>
      <c r="X125" s="10"/>
      <c r="Y125" s="11"/>
      <c r="Z125" s="12">
        <v>50591.329176992804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56.814697702807166</v>
      </c>
      <c r="Z127" s="12">
        <v>56.814697702807166</v>
      </c>
    </row>
    <row r="128" spans="1:26" x14ac:dyDescent="0.2">
      <c r="A128" s="8">
        <v>179</v>
      </c>
      <c r="B128" s="7" t="s">
        <v>395</v>
      </c>
      <c r="C128" s="8"/>
      <c r="D128" s="9">
        <v>401845.5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401845.5</v>
      </c>
    </row>
    <row r="129" spans="1:26" x14ac:dyDescent="0.2">
      <c r="A129" s="8">
        <v>181</v>
      </c>
      <c r="B129" s="7" t="s">
        <v>60</v>
      </c>
      <c r="C129" s="14">
        <v>3.9616299049450094</v>
      </c>
      <c r="D129" s="9"/>
      <c r="E129" s="9">
        <v>2190.2988529142076</v>
      </c>
      <c r="F129" s="9"/>
      <c r="G129" s="9"/>
      <c r="H129" s="9"/>
      <c r="I129" s="9"/>
      <c r="J129" s="9">
        <v>329384.80318274291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9.2085431391433367E-2</v>
      </c>
      <c r="X129" s="10"/>
      <c r="Y129" s="11">
        <v>140.24965422826853</v>
      </c>
      <c r="Z129" s="12">
        <v>331719.40540522174</v>
      </c>
    </row>
    <row r="130" spans="1:26" x14ac:dyDescent="0.2">
      <c r="A130" s="8">
        <v>182</v>
      </c>
      <c r="B130" s="7" t="s">
        <v>220</v>
      </c>
      <c r="C130" s="8"/>
      <c r="D130" s="9">
        <v>26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26</v>
      </c>
    </row>
    <row r="131" spans="1:26" x14ac:dyDescent="0.2">
      <c r="A131" s="8">
        <v>183</v>
      </c>
      <c r="B131" s="7" t="s">
        <v>221</v>
      </c>
      <c r="C131" s="8"/>
      <c r="D131" s="9">
        <v>4263.3999999999996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4263.3999999999996</v>
      </c>
    </row>
    <row r="132" spans="1:26" x14ac:dyDescent="0.2">
      <c r="A132" s="8">
        <v>184</v>
      </c>
      <c r="B132" s="7" t="s">
        <v>222</v>
      </c>
      <c r="C132" s="8"/>
      <c r="D132" s="9">
        <v>4325.0999998500502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4325.0999998500502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113057.72875867679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319.11569226407937</v>
      </c>
      <c r="X134" s="10"/>
      <c r="Y134" s="11"/>
      <c r="Z134" s="12">
        <v>113376.84445094087</v>
      </c>
    </row>
    <row r="135" spans="1:26" x14ac:dyDescent="0.2">
      <c r="A135" s="8">
        <v>187</v>
      </c>
      <c r="B135" s="7" t="s">
        <v>224</v>
      </c>
      <c r="C135" s="8"/>
      <c r="D135" s="9">
        <v>1890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1890</v>
      </c>
    </row>
    <row r="136" spans="1:26" x14ac:dyDescent="0.2">
      <c r="A136" s="8">
        <v>188</v>
      </c>
      <c r="B136" s="7" t="s">
        <v>397</v>
      </c>
      <c r="C136" s="17">
        <v>4.6629959524524499E-2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0">
        <v>1.2981454432710207E-4</v>
      </c>
      <c r="X136" s="10"/>
      <c r="Y136" s="11"/>
      <c r="Z136" s="18">
        <v>4.6759774068851602E-2</v>
      </c>
    </row>
    <row r="137" spans="1:26" x14ac:dyDescent="0.2">
      <c r="A137" s="8">
        <v>190</v>
      </c>
      <c r="B137" s="7" t="s">
        <v>61</v>
      </c>
      <c r="C137" s="17">
        <v>3.9807632714315188E-3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3.9807632714315188E-3</v>
      </c>
    </row>
    <row r="138" spans="1:26" x14ac:dyDescent="0.2">
      <c r="A138" s="8">
        <v>191</v>
      </c>
      <c r="B138" s="7" t="s">
        <v>225</v>
      </c>
      <c r="C138" s="8"/>
      <c r="D138" s="9">
        <v>948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948</v>
      </c>
    </row>
    <row r="139" spans="1:26" x14ac:dyDescent="0.2">
      <c r="A139" s="8">
        <v>195</v>
      </c>
      <c r="B139" s="7" t="s">
        <v>226</v>
      </c>
      <c r="C139" s="8"/>
      <c r="D139" s="9">
        <v>1457.99999995755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1457.99999995755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3728.000000259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3728.000000259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8">
        <v>25.49344570388185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12">
        <v>25.49344570388185</v>
      </c>
    </row>
    <row r="147" spans="1:26" x14ac:dyDescent="0.2">
      <c r="A147" s="8">
        <v>206</v>
      </c>
      <c r="B147" s="7" t="s">
        <v>230</v>
      </c>
      <c r="C147" s="8"/>
      <c r="D147" s="9">
        <v>50.999999984999995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50.999999984999995</v>
      </c>
    </row>
    <row r="148" spans="1:26" x14ac:dyDescent="0.2">
      <c r="A148" s="8">
        <v>207</v>
      </c>
      <c r="B148" s="7" t="s">
        <v>400</v>
      </c>
      <c r="C148" s="8">
        <v>45.932098264140762</v>
      </c>
      <c r="D148" s="9">
        <v>385.65449999993001</v>
      </c>
      <c r="E148" s="9">
        <v>90.322030339295878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3">
        <v>1.4731913721163801</v>
      </c>
      <c r="X148" s="10"/>
      <c r="Y148" s="11"/>
      <c r="Z148" s="12">
        <v>523.38181997548304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808.3065715118064</v>
      </c>
      <c r="T149" s="9"/>
      <c r="U149" s="9"/>
      <c r="V149" s="10"/>
      <c r="W149" s="10">
        <v>916.57467149316608</v>
      </c>
      <c r="X149" s="10"/>
      <c r="Y149" s="11"/>
      <c r="Z149" s="12">
        <v>1724.8812430049725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15301.429999326834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15301.429999326834</v>
      </c>
    </row>
    <row r="153" spans="1:26" x14ac:dyDescent="0.2">
      <c r="A153" s="8">
        <v>213</v>
      </c>
      <c r="B153" s="7" t="s">
        <v>403</v>
      </c>
      <c r="C153" s="8">
        <v>890.71869913530156</v>
      </c>
      <c r="D153" s="9">
        <v>14.000000000000002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0">
        <v>59.520130727462558</v>
      </c>
      <c r="X153" s="10"/>
      <c r="Y153" s="11"/>
      <c r="Z153" s="12">
        <v>964.23882986276408</v>
      </c>
    </row>
    <row r="154" spans="1:26" x14ac:dyDescent="0.2">
      <c r="A154" s="8">
        <v>217</v>
      </c>
      <c r="B154" s="7" t="s">
        <v>232</v>
      </c>
      <c r="C154" s="8"/>
      <c r="D154" s="9">
        <v>675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675</v>
      </c>
    </row>
    <row r="155" spans="1:26" x14ac:dyDescent="0.2">
      <c r="A155" s="8">
        <v>218</v>
      </c>
      <c r="B155" s="7" t="s">
        <v>65</v>
      </c>
      <c r="C155" s="14">
        <v>4.3226791396023252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7.3324564045664453E-2</v>
      </c>
      <c r="X155" s="10"/>
      <c r="Y155" s="11"/>
      <c r="Z155" s="21">
        <v>4.39600370364799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249.99999997499998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249.99999997499998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207.50382172629108</v>
      </c>
      <c r="D159" s="25"/>
      <c r="E159" s="25"/>
      <c r="F159" s="25"/>
      <c r="G159" s="25"/>
      <c r="H159" s="25"/>
      <c r="I159" s="25">
        <v>60322.217450121425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902.17279941632501</v>
      </c>
      <c r="X159" s="26"/>
      <c r="Y159" s="27"/>
      <c r="Z159" s="28">
        <v>61431.89407126404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297.68502015607163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297.68502015607163</v>
      </c>
    </row>
    <row r="161" spans="1:26" x14ac:dyDescent="0.2">
      <c r="A161" s="8">
        <v>227</v>
      </c>
      <c r="B161" s="7" t="s">
        <v>235</v>
      </c>
      <c r="C161" s="8"/>
      <c r="D161" s="9">
        <v>2334.9999999681004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2334.9999999681004</v>
      </c>
    </row>
    <row r="162" spans="1:26" x14ac:dyDescent="0.2">
      <c r="A162" s="8">
        <v>229</v>
      </c>
      <c r="B162" s="7" t="s">
        <v>236</v>
      </c>
      <c r="C162" s="8"/>
      <c r="D162" s="9">
        <v>5156.0199999727602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5156.0199999727602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86115.920966468722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86115.920966468722</v>
      </c>
    </row>
    <row r="164" spans="1:26" x14ac:dyDescent="0.2">
      <c r="A164" s="8">
        <v>232</v>
      </c>
      <c r="B164" s="7" t="s">
        <v>407</v>
      </c>
      <c r="C164" s="8">
        <v>56219.283438773549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56219.283438773549</v>
      </c>
    </row>
    <row r="165" spans="1:26" x14ac:dyDescent="0.2">
      <c r="A165" s="8">
        <v>233</v>
      </c>
      <c r="B165" s="7" t="s">
        <v>237</v>
      </c>
      <c r="C165" s="8"/>
      <c r="D165" s="9">
        <v>1095.9999998600001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1095.9999998600001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6.2322998960405096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>
        <v>131.83979003358635</v>
      </c>
      <c r="W167" s="10"/>
      <c r="X167" s="10"/>
      <c r="Y167" s="11"/>
      <c r="Z167" s="12">
        <v>138.07208992962686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20976.255926061196</v>
      </c>
      <c r="D169" s="9"/>
      <c r="E169" s="9"/>
      <c r="F169" s="22">
        <v>0.17127775466105161</v>
      </c>
      <c r="G169" s="9">
        <v>1423.1104232338705</v>
      </c>
      <c r="H169" s="9"/>
      <c r="I169" s="9"/>
      <c r="J169" s="9"/>
      <c r="K169" s="9">
        <v>666.70437850013468</v>
      </c>
      <c r="L169" s="9"/>
      <c r="M169" s="9">
        <v>6916.1022148332886</v>
      </c>
      <c r="N169" s="9">
        <v>976.40575672506998</v>
      </c>
      <c r="O169" s="9">
        <v>2028.1688145295266</v>
      </c>
      <c r="P169" s="9">
        <v>2600.5003264556481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35587.419118093392</v>
      </c>
    </row>
    <row r="170" spans="1:26" x14ac:dyDescent="0.2">
      <c r="A170" s="8">
        <v>242</v>
      </c>
      <c r="B170" s="7" t="s">
        <v>68</v>
      </c>
      <c r="C170" s="17">
        <v>3.8549473114264224E-2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495.14491279582205</v>
      </c>
      <c r="W170" s="19">
        <v>6.3610041143035952E-3</v>
      </c>
      <c r="X170" s="10"/>
      <c r="Y170" s="11"/>
      <c r="Z170" s="12">
        <v>495.18982327305059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3323.3182694868465</v>
      </c>
      <c r="V171" s="10"/>
      <c r="W171" s="10"/>
      <c r="X171" s="10"/>
      <c r="Y171" s="11"/>
      <c r="Z171" s="12">
        <v>3323.3182694868465</v>
      </c>
    </row>
    <row r="172" spans="1:26" x14ac:dyDescent="0.2">
      <c r="A172" s="8">
        <v>244</v>
      </c>
      <c r="B172" s="7" t="s">
        <v>239</v>
      </c>
      <c r="C172" s="8"/>
      <c r="D172" s="9">
        <v>95631.5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95631.5</v>
      </c>
    </row>
    <row r="173" spans="1:26" x14ac:dyDescent="0.2">
      <c r="A173" s="8">
        <v>245</v>
      </c>
      <c r="B173" s="7" t="s">
        <v>69</v>
      </c>
      <c r="C173" s="17">
        <v>3.1162932700344805E-3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9">
        <v>4.1982844644700918E-3</v>
      </c>
      <c r="X173" s="10"/>
      <c r="Y173" s="11"/>
      <c r="Z173" s="18">
        <v>7.3145777345045727E-3</v>
      </c>
    </row>
    <row r="174" spans="1:26" x14ac:dyDescent="0.2">
      <c r="A174" s="8">
        <v>248</v>
      </c>
      <c r="B174" s="7" t="s">
        <v>240</v>
      </c>
      <c r="C174" s="8"/>
      <c r="D174" s="9">
        <v>7310.9999999830006</v>
      </c>
      <c r="E174" s="22">
        <v>0.16661260633276867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7311.1666125893335</v>
      </c>
    </row>
    <row r="175" spans="1:26" x14ac:dyDescent="0.2">
      <c r="A175" s="8">
        <v>249</v>
      </c>
      <c r="B175" s="7" t="s">
        <v>241</v>
      </c>
      <c r="C175" s="8"/>
      <c r="D175" s="9">
        <v>18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>
        <v>18</v>
      </c>
    </row>
    <row r="176" spans="1:26" x14ac:dyDescent="0.2">
      <c r="A176" s="8">
        <v>250</v>
      </c>
      <c r="B176" s="7" t="s">
        <v>242</v>
      </c>
      <c r="C176" s="8"/>
      <c r="D176" s="9">
        <v>660.99999997499992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660.99999997499992</v>
      </c>
    </row>
    <row r="177" spans="1:26" x14ac:dyDescent="0.2">
      <c r="A177" s="8">
        <v>251</v>
      </c>
      <c r="B177" s="7" t="s">
        <v>243</v>
      </c>
      <c r="C177" s="17">
        <v>8.7681480777189666E-2</v>
      </c>
      <c r="D177" s="9">
        <v>13343.490000207059</v>
      </c>
      <c r="E177" s="9">
        <v>484.1095948076034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13827.687276495441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233.41509285014263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233.41509285014263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14">
        <v>1.6859761904694903</v>
      </c>
      <c r="D181" s="16">
        <v>1.6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5">
        <v>0.12467180125776255</v>
      </c>
      <c r="X181" s="10"/>
      <c r="Y181" s="11"/>
      <c r="Z181" s="21">
        <v>3.4106479917272532</v>
      </c>
    </row>
    <row r="182" spans="1:26" x14ac:dyDescent="0.2">
      <c r="A182" s="8">
        <v>258</v>
      </c>
      <c r="B182" s="7" t="s">
        <v>247</v>
      </c>
      <c r="C182" s="8">
        <v>32.983463457307224</v>
      </c>
      <c r="D182" s="9">
        <v>1272.3999999513999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0">
        <v>16.602805416409179</v>
      </c>
      <c r="X182" s="10"/>
      <c r="Y182" s="11"/>
      <c r="Z182" s="12">
        <v>1321.9862688251162</v>
      </c>
    </row>
    <row r="183" spans="1:26" x14ac:dyDescent="0.2">
      <c r="A183" s="8">
        <v>259</v>
      </c>
      <c r="B183" s="7" t="s">
        <v>248</v>
      </c>
      <c r="C183" s="8">
        <v>279.48426756137144</v>
      </c>
      <c r="D183" s="9"/>
      <c r="E183" s="9"/>
      <c r="F183" s="9"/>
      <c r="G183" s="9"/>
      <c r="H183" s="9">
        <v>34.983570646221246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314.46783820759271</v>
      </c>
    </row>
    <row r="184" spans="1:26" x14ac:dyDescent="0.2">
      <c r="A184" s="8">
        <v>260</v>
      </c>
      <c r="B184" s="7" t="s">
        <v>249</v>
      </c>
      <c r="C184" s="30">
        <v>0.14693345272033034</v>
      </c>
      <c r="D184" s="9">
        <v>6191.0300003124003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6191.1769337651203</v>
      </c>
    </row>
    <row r="185" spans="1:26" x14ac:dyDescent="0.2">
      <c r="A185" s="8">
        <v>261</v>
      </c>
      <c r="B185" s="7" t="s">
        <v>250</v>
      </c>
      <c r="C185" s="8"/>
      <c r="D185" s="9">
        <v>416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416</v>
      </c>
    </row>
    <row r="186" spans="1:26" x14ac:dyDescent="0.2">
      <c r="A186" s="8">
        <v>262</v>
      </c>
      <c r="B186" s="7" t="s">
        <v>71</v>
      </c>
      <c r="C186" s="8">
        <v>2964.323331747893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0">
        <v>22.729897653541894</v>
      </c>
      <c r="X186" s="10"/>
      <c r="Y186" s="11">
        <v>63.68887994097782</v>
      </c>
      <c r="Z186" s="12">
        <v>3050.7421093424127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193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193</v>
      </c>
    </row>
    <row r="189" spans="1:26" x14ac:dyDescent="0.2">
      <c r="A189" s="8">
        <v>267</v>
      </c>
      <c r="B189" s="7" t="s">
        <v>252</v>
      </c>
      <c r="C189" s="8"/>
      <c r="D189" s="9">
        <v>479.99999998399994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479.99999998399994</v>
      </c>
    </row>
    <row r="190" spans="1:26" x14ac:dyDescent="0.2">
      <c r="A190" s="8">
        <v>268</v>
      </c>
      <c r="B190" s="7" t="s">
        <v>253</v>
      </c>
      <c r="C190" s="8">
        <v>156.7608361503257</v>
      </c>
      <c r="D190" s="9">
        <v>6109.9999996114002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6266.7608357617255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8">
        <v>20.502130533588645</v>
      </c>
      <c r="D193" s="9">
        <v>30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204.84428417742103</v>
      </c>
      <c r="X193" s="10">
        <v>60.030958686770539</v>
      </c>
      <c r="Y193" s="11">
        <v>118.97984589444468</v>
      </c>
      <c r="Z193" s="12">
        <v>434.3572192922249</v>
      </c>
    </row>
    <row r="194" spans="1:26" x14ac:dyDescent="0.2">
      <c r="A194" s="8">
        <v>273</v>
      </c>
      <c r="B194" s="7" t="s">
        <v>409</v>
      </c>
      <c r="C194" s="14">
        <v>1.1799777402575333</v>
      </c>
      <c r="D194" s="9">
        <v>40.699999999999996</v>
      </c>
      <c r="E194" s="22">
        <v>0.88089144993612301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0">
        <v>6.8915370998853169E-4</v>
      </c>
      <c r="X194" s="10"/>
      <c r="Y194" s="11"/>
      <c r="Z194" s="12">
        <v>42.761558343903644</v>
      </c>
    </row>
    <row r="195" spans="1:26" x14ac:dyDescent="0.2">
      <c r="A195" s="8">
        <v>275</v>
      </c>
      <c r="B195" s="7" t="s">
        <v>73</v>
      </c>
      <c r="C195" s="8">
        <v>9233.0097056410868</v>
      </c>
      <c r="D195" s="9">
        <v>10296.981999657444</v>
      </c>
      <c r="E195" s="16">
        <v>1.4838624388674848</v>
      </c>
      <c r="F195" s="9"/>
      <c r="G195" s="9"/>
      <c r="H195" s="9"/>
      <c r="I195" s="9">
        <v>61210.947011421013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23193.83453027426</v>
      </c>
      <c r="X195" s="10"/>
      <c r="Y195" s="11"/>
      <c r="Z195" s="12">
        <v>103936.25710943268</v>
      </c>
    </row>
    <row r="196" spans="1:26" x14ac:dyDescent="0.2">
      <c r="A196" s="8">
        <v>277</v>
      </c>
      <c r="B196" s="7" t="s">
        <v>74</v>
      </c>
      <c r="C196" s="8">
        <v>1108.5322520795585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774.29955951436659</v>
      </c>
      <c r="X196" s="10"/>
      <c r="Y196" s="11"/>
      <c r="Z196" s="12">
        <v>1882.8318115939251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14599.339856333727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0">
        <v>15.250408339646022</v>
      </c>
      <c r="X199" s="10"/>
      <c r="Y199" s="11">
        <v>89.293228380612163</v>
      </c>
      <c r="Z199" s="12">
        <v>14703.883493053985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30">
        <v>0.28372435620644471</v>
      </c>
      <c r="D201" s="9">
        <v>78244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78244.28372435621</v>
      </c>
    </row>
    <row r="202" spans="1:26" x14ac:dyDescent="0.2">
      <c r="A202" s="8">
        <v>286</v>
      </c>
      <c r="B202" s="7" t="s">
        <v>255</v>
      </c>
      <c r="C202" s="8"/>
      <c r="D202" s="9">
        <v>440.00000000879999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440.00000000879999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41311.133129562309</v>
      </c>
      <c r="U204" s="9"/>
      <c r="V204" s="10"/>
      <c r="W204" s="10"/>
      <c r="X204" s="10"/>
      <c r="Y204" s="11"/>
      <c r="Z204" s="12">
        <v>41311.133129562309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3024.5000000049404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3024.5000000049404</v>
      </c>
    </row>
    <row r="209" spans="1:26" x14ac:dyDescent="0.2">
      <c r="A209" s="8">
        <v>298</v>
      </c>
      <c r="B209" s="7" t="s">
        <v>77</v>
      </c>
      <c r="C209" s="8">
        <v>26.97549684947483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12">
        <v>26.97549684947483</v>
      </c>
    </row>
    <row r="210" spans="1:26" x14ac:dyDescent="0.2">
      <c r="A210" s="8">
        <v>299</v>
      </c>
      <c r="B210" s="7" t="s">
        <v>78</v>
      </c>
      <c r="C210" s="30">
        <v>0.13094315676068893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3.7946000997047424E-2</v>
      </c>
      <c r="X210" s="10"/>
      <c r="Y210" s="11"/>
      <c r="Z210" s="23">
        <v>0.16888915775773636</v>
      </c>
    </row>
    <row r="211" spans="1:26" x14ac:dyDescent="0.2">
      <c r="A211" s="8">
        <v>300</v>
      </c>
      <c r="B211" s="7" t="s">
        <v>79</v>
      </c>
      <c r="C211" s="8">
        <v>713151.39595249074</v>
      </c>
      <c r="D211" s="9">
        <v>96.299999994445002</v>
      </c>
      <c r="E211" s="16">
        <v>1.9913477593452606</v>
      </c>
      <c r="F211" s="9">
        <v>31857.147926941791</v>
      </c>
      <c r="G211" s="9">
        <v>359860.69240580709</v>
      </c>
      <c r="H211" s="9"/>
      <c r="I211" s="9"/>
      <c r="J211" s="9"/>
      <c r="K211" s="9">
        <v>6792.9146377576199</v>
      </c>
      <c r="L211" s="9">
        <v>3042.1973919425718</v>
      </c>
      <c r="M211" s="9">
        <v>355984.09464798635</v>
      </c>
      <c r="N211" s="9">
        <v>11276.449029614032</v>
      </c>
      <c r="O211" s="9">
        <v>10527.430412632235</v>
      </c>
      <c r="P211" s="9">
        <v>22813.70727309776</v>
      </c>
      <c r="Q211" s="9">
        <v>709.52132227680545</v>
      </c>
      <c r="R211" s="9">
        <v>578.55783390275451</v>
      </c>
      <c r="S211" s="9"/>
      <c r="T211" s="9"/>
      <c r="U211" s="9"/>
      <c r="V211" s="10"/>
      <c r="W211" s="10">
        <v>1384.0081452831128</v>
      </c>
      <c r="X211" s="10"/>
      <c r="Y211" s="11">
        <v>19.741601786141437</v>
      </c>
      <c r="Z211" s="12">
        <v>1518096.1499292729</v>
      </c>
    </row>
    <row r="212" spans="1:26" x14ac:dyDescent="0.2">
      <c r="A212" s="8">
        <v>302</v>
      </c>
      <c r="B212" s="7" t="s">
        <v>80</v>
      </c>
      <c r="C212" s="8">
        <v>9913.1597437490218</v>
      </c>
      <c r="D212" s="9">
        <v>2704.1000000160002</v>
      </c>
      <c r="E212" s="16">
        <v>3.7083083121616514</v>
      </c>
      <c r="F212" s="9"/>
      <c r="G212" s="9"/>
      <c r="H212" s="9"/>
      <c r="I212" s="9"/>
      <c r="J212" s="9"/>
      <c r="K212" s="9"/>
      <c r="L212" s="9"/>
      <c r="M212" s="9">
        <v>951.16894705059894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164.22879664464415</v>
      </c>
      <c r="X212" s="10"/>
      <c r="Y212" s="11"/>
      <c r="Z212" s="12">
        <v>13736.365795772426</v>
      </c>
    </row>
    <row r="213" spans="1:26" x14ac:dyDescent="0.2">
      <c r="A213" s="8">
        <v>308</v>
      </c>
      <c r="B213" s="7" t="s">
        <v>81</v>
      </c>
      <c r="C213" s="30">
        <v>0.31777113833683007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3">
        <v>1.1003461627297286</v>
      </c>
      <c r="X213" s="10"/>
      <c r="Y213" s="11"/>
      <c r="Z213" s="21">
        <v>1.4181173010665586</v>
      </c>
    </row>
    <row r="214" spans="1:26" x14ac:dyDescent="0.2">
      <c r="A214" s="8">
        <v>309</v>
      </c>
      <c r="B214" s="7" t="s">
        <v>82</v>
      </c>
      <c r="C214" s="8">
        <v>110.39789376217945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>
        <v>29.828006794929038</v>
      </c>
      <c r="W214" s="10">
        <v>3988.4449844990327</v>
      </c>
      <c r="X214" s="10">
        <v>50.430238508221393</v>
      </c>
      <c r="Y214" s="11">
        <v>85.74307513958081</v>
      </c>
      <c r="Z214" s="12">
        <v>4264.8441987039423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14">
        <v>2.5646030589460165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1">
        <v>2.5646030589460165</v>
      </c>
    </row>
    <row r="218" spans="1:26" x14ac:dyDescent="0.2">
      <c r="A218" s="8">
        <v>317</v>
      </c>
      <c r="B218" s="7" t="s">
        <v>127</v>
      </c>
      <c r="C218" s="30">
        <v>0.56336423651639922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0.56336423651639922</v>
      </c>
    </row>
    <row r="219" spans="1:26" x14ac:dyDescent="0.2">
      <c r="A219" s="8">
        <v>318</v>
      </c>
      <c r="B219" s="7" t="s">
        <v>84</v>
      </c>
      <c r="C219" s="14">
        <v>5.2236059157415786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5">
        <v>0.44065306898922546</v>
      </c>
      <c r="X219" s="10"/>
      <c r="Y219" s="11"/>
      <c r="Z219" s="21">
        <v>5.6642589847308038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30">
        <v>0.12044140164857318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23">
        <v>0.12044140164857318</v>
      </c>
    </row>
    <row r="222" spans="1:26" x14ac:dyDescent="0.2">
      <c r="A222" s="8">
        <v>321</v>
      </c>
      <c r="B222" s="7" t="s">
        <v>85</v>
      </c>
      <c r="C222" s="14">
        <v>1.6084444419355794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>
        <v>274.41766251334718</v>
      </c>
      <c r="W222" s="10">
        <v>311.35460019373551</v>
      </c>
      <c r="X222" s="10"/>
      <c r="Y222" s="20">
        <v>3.7058897259717822</v>
      </c>
      <c r="Z222" s="12">
        <v>591.08659687499005</v>
      </c>
    </row>
    <row r="223" spans="1:26" x14ac:dyDescent="0.2">
      <c r="A223" s="8">
        <v>323</v>
      </c>
      <c r="B223" s="7" t="s">
        <v>257</v>
      </c>
      <c r="C223" s="8"/>
      <c r="D223" s="9">
        <v>96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96</v>
      </c>
    </row>
    <row r="224" spans="1:26" x14ac:dyDescent="0.2">
      <c r="A224" s="8">
        <v>325</v>
      </c>
      <c r="B224" s="7" t="s">
        <v>258</v>
      </c>
      <c r="C224" s="8"/>
      <c r="D224" s="9">
        <v>3099.9999996995998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3099.9999996995998</v>
      </c>
    </row>
    <row r="225" spans="1:26" x14ac:dyDescent="0.2">
      <c r="A225" s="8">
        <v>328</v>
      </c>
      <c r="B225" s="7" t="s">
        <v>259</v>
      </c>
      <c r="C225" s="8">
        <v>26.908347354955975</v>
      </c>
      <c r="D225" s="9">
        <v>1624</v>
      </c>
      <c r="E225" s="9"/>
      <c r="F225" s="9"/>
      <c r="G225" s="9"/>
      <c r="H225" s="22">
        <v>0.14238773274917851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3">
        <v>6.8225713745538981</v>
      </c>
      <c r="X225" s="10"/>
      <c r="Y225" s="11"/>
      <c r="Z225" s="12">
        <v>1657.8733064622593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38.997661555312156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38.997661555312156</v>
      </c>
    </row>
    <row r="227" spans="1:26" x14ac:dyDescent="0.2">
      <c r="A227" s="8">
        <v>331</v>
      </c>
      <c r="B227" s="7" t="s">
        <v>261</v>
      </c>
      <c r="C227" s="8"/>
      <c r="D227" s="9">
        <v>414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414</v>
      </c>
    </row>
    <row r="228" spans="1:26" x14ac:dyDescent="0.2">
      <c r="A228" s="8">
        <v>332</v>
      </c>
      <c r="B228" s="7" t="s">
        <v>86</v>
      </c>
      <c r="C228" s="47">
        <v>1.9446828719076292E-4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>
        <v>60.84913386165524</v>
      </c>
      <c r="W228" s="51">
        <v>4.5171966335611327E-5</v>
      </c>
      <c r="X228" s="10">
        <v>17.94414153958818</v>
      </c>
      <c r="Y228" s="20">
        <v>8.2553484925810157</v>
      </c>
      <c r="Z228" s="12">
        <v>87.048863534077967</v>
      </c>
    </row>
    <row r="229" spans="1:26" x14ac:dyDescent="0.2">
      <c r="A229" s="8">
        <v>333</v>
      </c>
      <c r="B229" s="7" t="s">
        <v>87</v>
      </c>
      <c r="C229" s="14">
        <v>3.4922701945458492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3.4922701945458492</v>
      </c>
    </row>
    <row r="230" spans="1:26" x14ac:dyDescent="0.2">
      <c r="A230" s="8">
        <v>336</v>
      </c>
      <c r="B230" s="7" t="s">
        <v>88</v>
      </c>
      <c r="C230" s="14">
        <v>6.5246918422978881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9.486738753869286</v>
      </c>
      <c r="X230" s="10"/>
      <c r="Y230" s="11"/>
      <c r="Z230" s="12">
        <v>16.011430596167173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>
        <v>38.200000000000003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38.200000000000003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6.1978154614973517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5">
        <v>0.17324702266772046</v>
      </c>
      <c r="X234" s="10"/>
      <c r="Y234" s="11"/>
      <c r="Z234" s="21">
        <v>6.3710624841650718</v>
      </c>
    </row>
    <row r="235" spans="1:26" x14ac:dyDescent="0.2">
      <c r="A235" s="8">
        <v>343</v>
      </c>
      <c r="B235" s="7" t="s">
        <v>262</v>
      </c>
      <c r="C235" s="17">
        <v>9.1068259705207738E-3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1">
        <v>1.254960303170274E-5</v>
      </c>
      <c r="X235" s="10"/>
      <c r="Y235" s="11"/>
      <c r="Z235" s="18">
        <v>9.1193755735524771E-3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61.173017356675203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61.173017356675203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>
        <v>33.248037474741579</v>
      </c>
      <c r="X238" s="10"/>
      <c r="Y238" s="11"/>
      <c r="Z238" s="12">
        <v>33.248037474741579</v>
      </c>
    </row>
    <row r="239" spans="1:26" x14ac:dyDescent="0.2">
      <c r="A239" s="8">
        <v>349</v>
      </c>
      <c r="B239" s="7" t="s">
        <v>92</v>
      </c>
      <c r="C239" s="8">
        <v>232.95367741408157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5">
        <v>0.4670776521583227</v>
      </c>
      <c r="X239" s="10">
        <v>50.381950758690067</v>
      </c>
      <c r="Y239" s="11"/>
      <c r="Z239" s="12">
        <v>283.80270582492994</v>
      </c>
    </row>
    <row r="240" spans="1:26" x14ac:dyDescent="0.2">
      <c r="A240" s="8">
        <v>350</v>
      </c>
      <c r="B240" s="7" t="s">
        <v>263</v>
      </c>
      <c r="C240" s="8"/>
      <c r="D240" s="9">
        <v>358.32999998793861</v>
      </c>
      <c r="E240" s="9">
        <v>872.86894730411154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1231.1989472920502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770.01153812060113</v>
      </c>
      <c r="L241" s="9">
        <v>1855.4370369613091</v>
      </c>
      <c r="M241" s="9">
        <v>9794.2190706324491</v>
      </c>
      <c r="N241" s="9">
        <v>292.99880759652206</v>
      </c>
      <c r="O241" s="9">
        <v>2941.5702975706708</v>
      </c>
      <c r="P241" s="9">
        <v>9519.9674330849302</v>
      </c>
      <c r="Q241" s="9">
        <v>946.02842970240761</v>
      </c>
      <c r="R241" s="9">
        <v>1533.6046462173306</v>
      </c>
      <c r="S241" s="9"/>
      <c r="T241" s="9"/>
      <c r="U241" s="9"/>
      <c r="V241" s="10"/>
      <c r="W241" s="10"/>
      <c r="X241" s="10"/>
      <c r="Y241" s="11"/>
      <c r="Z241" s="12">
        <v>27653.837259886219</v>
      </c>
    </row>
    <row r="242" spans="1:26" x14ac:dyDescent="0.2">
      <c r="A242" s="8">
        <v>354</v>
      </c>
      <c r="B242" s="7" t="s">
        <v>129</v>
      </c>
      <c r="C242" s="8">
        <v>222.02291362940818</v>
      </c>
      <c r="D242" s="9">
        <v>19</v>
      </c>
      <c r="E242" s="9"/>
      <c r="F242" s="9"/>
      <c r="G242" s="9">
        <v>951.72977767977784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1192.752691309186</v>
      </c>
    </row>
    <row r="243" spans="1:26" x14ac:dyDescent="0.2">
      <c r="A243" s="8">
        <v>355</v>
      </c>
      <c r="B243" s="7" t="s">
        <v>424</v>
      </c>
      <c r="C243" s="8">
        <v>1821.4679760794597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71.508997651386267</v>
      </c>
      <c r="X243" s="10"/>
      <c r="Y243" s="11"/>
      <c r="Z243" s="12">
        <v>1892.9769737308461</v>
      </c>
    </row>
    <row r="244" spans="1:26" x14ac:dyDescent="0.2">
      <c r="A244" s="8">
        <v>356</v>
      </c>
      <c r="B244" s="7" t="s">
        <v>425</v>
      </c>
      <c r="C244" s="8">
        <v>24.101876106277363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12">
        <v>24.101876106277363</v>
      </c>
    </row>
    <row r="245" spans="1:26" x14ac:dyDescent="0.2">
      <c r="A245" s="8">
        <v>357</v>
      </c>
      <c r="B245" s="7" t="s">
        <v>264</v>
      </c>
      <c r="C245" s="8"/>
      <c r="D245" s="9">
        <v>825.0000000094999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825.0000000094999</v>
      </c>
    </row>
    <row r="246" spans="1:26" x14ac:dyDescent="0.2">
      <c r="A246" s="8">
        <v>358</v>
      </c>
      <c r="B246" s="7" t="s">
        <v>265</v>
      </c>
      <c r="C246" s="8"/>
      <c r="D246" s="9">
        <v>19.9999999996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19.9999999996</v>
      </c>
    </row>
    <row r="247" spans="1:26" x14ac:dyDescent="0.2">
      <c r="A247" s="8">
        <v>360</v>
      </c>
      <c r="B247" s="7" t="s">
        <v>266</v>
      </c>
      <c r="C247" s="8"/>
      <c r="D247" s="9">
        <v>2424.9999998999997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2424.9999998999997</v>
      </c>
    </row>
    <row r="248" spans="1:26" x14ac:dyDescent="0.2">
      <c r="A248" s="8">
        <v>361</v>
      </c>
      <c r="B248" s="7" t="s">
        <v>267</v>
      </c>
      <c r="C248" s="8"/>
      <c r="D248" s="9">
        <v>2033.8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2033.8</v>
      </c>
    </row>
    <row r="249" spans="1:26" x14ac:dyDescent="0.2">
      <c r="A249" s="8">
        <v>362</v>
      </c>
      <c r="B249" s="7" t="s">
        <v>268</v>
      </c>
      <c r="C249" s="8"/>
      <c r="D249" s="9">
        <v>200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>
        <v>200</v>
      </c>
    </row>
    <row r="250" spans="1:26" x14ac:dyDescent="0.2">
      <c r="A250" s="8">
        <v>363</v>
      </c>
      <c r="B250" s="7" t="s">
        <v>269</v>
      </c>
      <c r="C250" s="8"/>
      <c r="D250" s="9">
        <v>578.79999999999995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578.79999999999995</v>
      </c>
    </row>
    <row r="251" spans="1:26" x14ac:dyDescent="0.2">
      <c r="A251" s="8">
        <v>369</v>
      </c>
      <c r="B251" s="7" t="s">
        <v>270</v>
      </c>
      <c r="C251" s="8"/>
      <c r="D251" s="9">
        <v>234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234</v>
      </c>
    </row>
    <row r="252" spans="1:26" x14ac:dyDescent="0.2">
      <c r="A252" s="8">
        <v>374</v>
      </c>
      <c r="B252" s="7" t="s">
        <v>93</v>
      </c>
      <c r="C252" s="8">
        <v>1456.3898841452167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77851.097734764786</v>
      </c>
      <c r="W252" s="10"/>
      <c r="X252" s="10">
        <v>7183.9813055775721</v>
      </c>
      <c r="Y252" s="11"/>
      <c r="Z252" s="12">
        <v>86491.468924487577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3.1225753244102874</v>
      </c>
      <c r="L253" s="9"/>
      <c r="M253" s="9">
        <v>127.9058786890775</v>
      </c>
      <c r="N253" s="9"/>
      <c r="O253" s="16">
        <v>3.8604115052605139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134.8888655187483</v>
      </c>
    </row>
    <row r="254" spans="1:26" x14ac:dyDescent="0.2">
      <c r="A254" s="8">
        <v>376</v>
      </c>
      <c r="B254" s="7" t="s">
        <v>271</v>
      </c>
      <c r="C254" s="8"/>
      <c r="D254" s="9">
        <v>9085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9085</v>
      </c>
    </row>
    <row r="255" spans="1:26" x14ac:dyDescent="0.2">
      <c r="A255" s="8">
        <v>378</v>
      </c>
      <c r="B255" s="7" t="s">
        <v>272</v>
      </c>
      <c r="C255" s="8"/>
      <c r="D255" s="9">
        <v>3360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3360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1955.5999801231285</v>
      </c>
      <c r="T257" s="9"/>
      <c r="U257" s="9"/>
      <c r="V257" s="10"/>
      <c r="W257" s="10">
        <v>517.63674800040917</v>
      </c>
      <c r="X257" s="10"/>
      <c r="Y257" s="11"/>
      <c r="Z257" s="12">
        <v>2473.2367281235374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7797.6999999999989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7797.6999999999989</v>
      </c>
    </row>
    <row r="260" spans="1:26" x14ac:dyDescent="0.2">
      <c r="A260" s="8">
        <v>384</v>
      </c>
      <c r="B260" s="7" t="s">
        <v>429</v>
      </c>
      <c r="C260" s="8">
        <v>30205.408283352092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30205.408283352092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162.247795814505</v>
      </c>
      <c r="D264" s="9"/>
      <c r="E264" s="9"/>
      <c r="F264" s="9"/>
      <c r="G264" s="9"/>
      <c r="H264" s="9"/>
      <c r="I264" s="9">
        <v>4410.297426530029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2000.2665714764887</v>
      </c>
      <c r="X264" s="10"/>
      <c r="Y264" s="11"/>
      <c r="Z264" s="12">
        <v>6572.8117938210225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8">
        <v>11.554691724818312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19">
        <v>9.9688908358291982E-4</v>
      </c>
      <c r="X266" s="10"/>
      <c r="Y266" s="11"/>
      <c r="Z266" s="12">
        <v>11.555688613901895</v>
      </c>
    </row>
    <row r="267" spans="1:26" x14ac:dyDescent="0.2">
      <c r="A267" s="8">
        <v>392</v>
      </c>
      <c r="B267" s="7" t="s">
        <v>130</v>
      </c>
      <c r="C267" s="8">
        <v>109113.66640677251</v>
      </c>
      <c r="D267" s="9"/>
      <c r="E267" s="9"/>
      <c r="F267" s="9">
        <v>5412.6843453232395</v>
      </c>
      <c r="G267" s="9"/>
      <c r="H267" s="9"/>
      <c r="I267" s="9"/>
      <c r="J267" s="9"/>
      <c r="K267" s="9">
        <v>4332.0987451638466</v>
      </c>
      <c r="L267" s="9"/>
      <c r="M267" s="9">
        <v>93694.245074208025</v>
      </c>
      <c r="N267" s="9"/>
      <c r="O267" s="9">
        <v>4456.5200891929289</v>
      </c>
      <c r="P267" s="9"/>
      <c r="Q267" s="9"/>
      <c r="R267" s="9"/>
      <c r="S267" s="9"/>
      <c r="T267" s="9"/>
      <c r="U267" s="9"/>
      <c r="V267" s="10"/>
      <c r="W267" s="15">
        <v>0.80198837012943636</v>
      </c>
      <c r="X267" s="10"/>
      <c r="Y267" s="11">
        <v>174.5855805017685</v>
      </c>
      <c r="Z267" s="12">
        <v>217184.60222953247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>
        <v>89.484020384787115</v>
      </c>
      <c r="W269" s="10"/>
      <c r="X269" s="10"/>
      <c r="Y269" s="11"/>
      <c r="Z269" s="12">
        <v>89.484020384787115</v>
      </c>
    </row>
    <row r="270" spans="1:26" x14ac:dyDescent="0.2">
      <c r="A270" s="8">
        <v>395</v>
      </c>
      <c r="B270" s="7" t="s">
        <v>98</v>
      </c>
      <c r="C270" s="8">
        <v>197.30078791294565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197.30078791294565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5.9410627580480019E-2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5.9410627580480019E-2</v>
      </c>
    </row>
    <row r="274" spans="1:26" x14ac:dyDescent="0.2">
      <c r="A274" s="8">
        <v>399</v>
      </c>
      <c r="B274" s="7" t="s">
        <v>99</v>
      </c>
      <c r="C274" s="17">
        <v>2.2825457196467166E-2</v>
      </c>
      <c r="D274" s="9"/>
      <c r="E274" s="9"/>
      <c r="F274" s="9"/>
      <c r="G274" s="9"/>
      <c r="H274" s="9"/>
      <c r="I274" s="9"/>
      <c r="J274" s="9"/>
      <c r="K274" s="9">
        <v>290.21530200432551</v>
      </c>
      <c r="L274" s="9"/>
      <c r="M274" s="9">
        <v>1540.209048206229</v>
      </c>
      <c r="N274" s="9">
        <v>169.36877978859911</v>
      </c>
      <c r="O274" s="9">
        <v>1345.3343028419886</v>
      </c>
      <c r="P274" s="9">
        <v>338.22820464137845</v>
      </c>
      <c r="Q274" s="9">
        <v>236.5071074256019</v>
      </c>
      <c r="R274" s="9"/>
      <c r="S274" s="9"/>
      <c r="T274" s="9"/>
      <c r="U274" s="9"/>
      <c r="V274" s="10"/>
      <c r="W274" s="51">
        <v>1.7699843188411424E-5</v>
      </c>
      <c r="X274" s="10"/>
      <c r="Y274" s="11"/>
      <c r="Z274" s="12">
        <v>3919.8855880651622</v>
      </c>
    </row>
    <row r="275" spans="1:26" x14ac:dyDescent="0.2">
      <c r="A275" s="8">
        <v>400</v>
      </c>
      <c r="B275" s="7" t="s">
        <v>100</v>
      </c>
      <c r="C275" s="8">
        <v>6344.7248921604732</v>
      </c>
      <c r="D275" s="16">
        <v>5.8799999991600007</v>
      </c>
      <c r="E275" s="9"/>
      <c r="F275" s="9"/>
      <c r="G275" s="9"/>
      <c r="H275" s="9"/>
      <c r="I275" s="9"/>
      <c r="J275" s="9"/>
      <c r="K275" s="9">
        <v>6478.5635702102563</v>
      </c>
      <c r="L275" s="9">
        <v>1517.4619830486874</v>
      </c>
      <c r="M275" s="9">
        <v>134047.19477670448</v>
      </c>
      <c r="N275" s="9">
        <v>3555.2224911876829</v>
      </c>
      <c r="O275" s="9">
        <v>13113.881738788788</v>
      </c>
      <c r="P275" s="9">
        <v>13988.438138824729</v>
      </c>
      <c r="Q275" s="9">
        <v>946.02842970240761</v>
      </c>
      <c r="R275" s="9">
        <v>1618.7382821039917</v>
      </c>
      <c r="S275" s="9"/>
      <c r="T275" s="9"/>
      <c r="U275" s="9"/>
      <c r="V275" s="10"/>
      <c r="W275" s="13">
        <v>6.448192184682128</v>
      </c>
      <c r="X275" s="10"/>
      <c r="Y275" s="11">
        <v>482.94256689820509</v>
      </c>
      <c r="Z275" s="12">
        <v>182105.52506181359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30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30</v>
      </c>
    </row>
    <row r="278" spans="1:26" x14ac:dyDescent="0.2">
      <c r="A278" s="8">
        <v>403</v>
      </c>
      <c r="B278" s="7" t="s">
        <v>101</v>
      </c>
      <c r="C278" s="17">
        <v>2.6561146728388722E-2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2.6561146728388722E-2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506.33668157651908</v>
      </c>
      <c r="D280" s="9">
        <v>70</v>
      </c>
      <c r="E280" s="9">
        <v>169.70277725024826</v>
      </c>
      <c r="F280" s="9"/>
      <c r="G280" s="9"/>
      <c r="H280" s="22">
        <v>0.27763592004381166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158154.05762807274</v>
      </c>
      <c r="W280" s="10"/>
      <c r="X280" s="10"/>
      <c r="Y280" s="11"/>
      <c r="Z280" s="12">
        <v>158900.37472281954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84782.336903021525</v>
      </c>
      <c r="D282" s="9">
        <v>46339.800003284508</v>
      </c>
      <c r="E282" s="9">
        <v>53.808817041636708</v>
      </c>
      <c r="F282" s="9"/>
      <c r="G282" s="9"/>
      <c r="H282" s="9"/>
      <c r="I282" s="9">
        <v>911089.77556321269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44827.440763897619</v>
      </c>
      <c r="X282" s="10"/>
      <c r="Y282" s="11"/>
      <c r="Z282" s="12">
        <v>1087093.1620504581</v>
      </c>
    </row>
    <row r="283" spans="1:26" ht="40.5" customHeight="1" x14ac:dyDescent="0.2">
      <c r="A283" s="8">
        <v>408</v>
      </c>
      <c r="B283" s="7" t="s">
        <v>438</v>
      </c>
      <c r="C283" s="8">
        <v>166.12542470368629</v>
      </c>
      <c r="D283" s="9">
        <v>22260.000001719811</v>
      </c>
      <c r="E283" s="16">
        <v>6.2080170497532556</v>
      </c>
      <c r="F283" s="9"/>
      <c r="G283" s="9"/>
      <c r="H283" s="9"/>
      <c r="I283" s="9">
        <v>406.12768902883249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326.32062238376108</v>
      </c>
      <c r="X283" s="10"/>
      <c r="Y283" s="11"/>
      <c r="Z283" s="12">
        <v>23164.781754885844</v>
      </c>
    </row>
    <row r="284" spans="1:26" ht="26" x14ac:dyDescent="0.2">
      <c r="A284" s="8">
        <v>409</v>
      </c>
      <c r="B284" s="7" t="s">
        <v>439</v>
      </c>
      <c r="C284" s="8">
        <v>1293.5821131769524</v>
      </c>
      <c r="D284" s="9">
        <v>12504.599999581435</v>
      </c>
      <c r="E284" s="31">
        <v>7.0348969960176477E-2</v>
      </c>
      <c r="F284" s="9"/>
      <c r="G284" s="9"/>
      <c r="H284" s="9"/>
      <c r="I284" s="9">
        <v>166346.32283744091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60961.085272521159</v>
      </c>
      <c r="X284" s="10"/>
      <c r="Y284" s="11"/>
      <c r="Z284" s="12">
        <v>241105.66057169042</v>
      </c>
    </row>
    <row r="285" spans="1:26" ht="40.5" customHeight="1" x14ac:dyDescent="0.2">
      <c r="A285" s="8">
        <v>410</v>
      </c>
      <c r="B285" s="7" t="s">
        <v>440</v>
      </c>
      <c r="C285" s="8">
        <v>1175.2920112310519</v>
      </c>
      <c r="D285" s="9">
        <v>27446.573501992538</v>
      </c>
      <c r="E285" s="9">
        <v>146.86782457449775</v>
      </c>
      <c r="F285" s="9"/>
      <c r="G285" s="9"/>
      <c r="H285" s="9"/>
      <c r="I285" s="9">
        <v>2747.3005649361912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396.26248042029897</v>
      </c>
      <c r="X285" s="10"/>
      <c r="Y285" s="11"/>
      <c r="Z285" s="12">
        <v>31912.296383154582</v>
      </c>
    </row>
    <row r="286" spans="1:26" x14ac:dyDescent="0.2">
      <c r="A286" s="8">
        <v>411</v>
      </c>
      <c r="B286" s="7" t="s">
        <v>103</v>
      </c>
      <c r="C286" s="8">
        <v>67011.347816934474</v>
      </c>
      <c r="D286" s="9"/>
      <c r="E286" s="9"/>
      <c r="F286" s="9">
        <v>1141.1344715935072</v>
      </c>
      <c r="G286" s="9"/>
      <c r="H286" s="9"/>
      <c r="I286" s="9"/>
      <c r="J286" s="9"/>
      <c r="K286" s="9">
        <v>7190.6997780285365</v>
      </c>
      <c r="L286" s="9">
        <v>2284.2652786344042</v>
      </c>
      <c r="M286" s="9">
        <v>41955.35252347614</v>
      </c>
      <c r="N286" s="9">
        <v>477.95972654767928</v>
      </c>
      <c r="O286" s="9">
        <v>46984.426702418321</v>
      </c>
      <c r="P286" s="9">
        <v>28311.400561719049</v>
      </c>
      <c r="Q286" s="9">
        <v>2838.0852891072218</v>
      </c>
      <c r="R286" s="9">
        <v>771.9844010251137</v>
      </c>
      <c r="S286" s="9"/>
      <c r="T286" s="9"/>
      <c r="U286" s="9"/>
      <c r="V286" s="10"/>
      <c r="W286" s="10">
        <v>105037.51844696299</v>
      </c>
      <c r="X286" s="10">
        <v>1726.7519673977022</v>
      </c>
      <c r="Y286" s="11">
        <v>174.18937513668237</v>
      </c>
      <c r="Z286" s="12">
        <v>305905.11633898178</v>
      </c>
    </row>
    <row r="287" spans="1:26" x14ac:dyDescent="0.2">
      <c r="A287" s="8">
        <v>412</v>
      </c>
      <c r="B287" s="7" t="s">
        <v>104</v>
      </c>
      <c r="C287" s="8">
        <v>20.092519590590463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>
        <v>149.14003397464518</v>
      </c>
      <c r="W287" s="10">
        <v>47.110746528287052</v>
      </c>
      <c r="X287" s="10">
        <v>13.36778241471271</v>
      </c>
      <c r="Y287" s="11">
        <v>33.103254367169754</v>
      </c>
      <c r="Z287" s="12">
        <v>262.81433687540516</v>
      </c>
    </row>
    <row r="288" spans="1:26" x14ac:dyDescent="0.2">
      <c r="A288" s="8">
        <v>413</v>
      </c>
      <c r="B288" s="7" t="s">
        <v>105</v>
      </c>
      <c r="C288" s="8">
        <v>19.773916025109692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12">
        <v>19.773916025109692</v>
      </c>
    </row>
    <row r="289" spans="1:26" x14ac:dyDescent="0.2">
      <c r="A289" s="8">
        <v>415</v>
      </c>
      <c r="B289" s="7" t="s">
        <v>106</v>
      </c>
      <c r="C289" s="8">
        <v>268.51713949041192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3">
        <v>4.279803870380249</v>
      </c>
      <c r="X289" s="10"/>
      <c r="Y289" s="11"/>
      <c r="Z289" s="12">
        <v>272.79694336079217</v>
      </c>
    </row>
    <row r="290" spans="1:26" x14ac:dyDescent="0.2">
      <c r="A290" s="8">
        <v>420</v>
      </c>
      <c r="B290" s="7" t="s">
        <v>107</v>
      </c>
      <c r="C290" s="8">
        <v>4783.1437721372231</v>
      </c>
      <c r="D290" s="9"/>
      <c r="E290" s="9"/>
      <c r="F290" s="9">
        <v>719.856917674535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0">
        <v>24.461203119642764</v>
      </c>
      <c r="X290" s="10"/>
      <c r="Y290" s="11"/>
      <c r="Z290" s="12">
        <v>5527.4618929314011</v>
      </c>
    </row>
    <row r="291" spans="1:26" x14ac:dyDescent="0.2">
      <c r="A291" s="8">
        <v>422</v>
      </c>
      <c r="B291" s="7" t="s">
        <v>278</v>
      </c>
      <c r="C291" s="8"/>
      <c r="D291" s="9">
        <v>495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495</v>
      </c>
    </row>
    <row r="292" spans="1:26" x14ac:dyDescent="0.2">
      <c r="A292" s="8">
        <v>424</v>
      </c>
      <c r="B292" s="7" t="s">
        <v>441</v>
      </c>
      <c r="C292" s="8"/>
      <c r="D292" s="9">
        <v>6660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6660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930.00000000340003</v>
      </c>
      <c r="E294" s="9">
        <v>716.62615183301989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1646.6261518364199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761.81667617252867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761.81667617252867</v>
      </c>
    </row>
    <row r="296" spans="1:26" x14ac:dyDescent="0.2">
      <c r="A296" s="8">
        <v>431</v>
      </c>
      <c r="B296" s="7" t="s">
        <v>282</v>
      </c>
      <c r="C296" s="8"/>
      <c r="D296" s="9">
        <v>2826.3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2826.3</v>
      </c>
    </row>
    <row r="297" spans="1:26" x14ac:dyDescent="0.2">
      <c r="A297" s="8">
        <v>433</v>
      </c>
      <c r="B297" s="7" t="s">
        <v>283</v>
      </c>
      <c r="C297" s="8"/>
      <c r="D297" s="9">
        <v>800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800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206.3317361798544</v>
      </c>
      <c r="D299" s="9">
        <v>6111.25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0.7473604476863448</v>
      </c>
      <c r="X299" s="10"/>
      <c r="Y299" s="11"/>
      <c r="Z299" s="12">
        <v>6318.3290966275408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9">
        <v>97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97</v>
      </c>
    </row>
    <row r="303" spans="1:26" x14ac:dyDescent="0.2">
      <c r="A303" s="8">
        <v>444</v>
      </c>
      <c r="B303" s="7" t="s">
        <v>286</v>
      </c>
      <c r="C303" s="8"/>
      <c r="D303" s="9">
        <v>203.8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203.8</v>
      </c>
    </row>
    <row r="304" spans="1:26" x14ac:dyDescent="0.2">
      <c r="A304" s="8">
        <v>445</v>
      </c>
      <c r="B304" s="7" t="s">
        <v>287</v>
      </c>
      <c r="C304" s="8"/>
      <c r="D304" s="9">
        <v>726.8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726.8</v>
      </c>
    </row>
    <row r="305" spans="1:26" x14ac:dyDescent="0.2">
      <c r="A305" s="8">
        <v>446</v>
      </c>
      <c r="B305" s="7" t="s">
        <v>444</v>
      </c>
      <c r="C305" s="8">
        <v>20.818041450181592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12">
        <v>20.818041450181592</v>
      </c>
    </row>
    <row r="306" spans="1:26" ht="27" customHeight="1" x14ac:dyDescent="0.2">
      <c r="A306" s="8">
        <v>448</v>
      </c>
      <c r="B306" s="7" t="s">
        <v>445</v>
      </c>
      <c r="C306" s="8">
        <v>1181.9487068092476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5">
        <v>0.34536614116378844</v>
      </c>
      <c r="X306" s="10"/>
      <c r="Y306" s="11"/>
      <c r="Z306" s="12">
        <v>1182.2940729504114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12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12</v>
      </c>
    </row>
    <row r="309" spans="1:26" x14ac:dyDescent="0.2">
      <c r="A309" s="8">
        <v>453</v>
      </c>
      <c r="B309" s="7" t="s">
        <v>109</v>
      </c>
      <c r="C309" s="14">
        <v>8.2114344522088931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796.51788995370362</v>
      </c>
      <c r="X309" s="10"/>
      <c r="Y309" s="20">
        <v>6.3681991811760996</v>
      </c>
      <c r="Z309" s="12">
        <v>811.09752358708863</v>
      </c>
    </row>
    <row r="310" spans="1:26" x14ac:dyDescent="0.2">
      <c r="A310" s="8">
        <v>456</v>
      </c>
      <c r="B310" s="7" t="s">
        <v>110</v>
      </c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/>
    </row>
    <row r="311" spans="1:26" x14ac:dyDescent="0.2">
      <c r="A311" s="8">
        <v>457</v>
      </c>
      <c r="B311" s="7" t="s">
        <v>290</v>
      </c>
      <c r="C311" s="8"/>
      <c r="D311" s="9"/>
      <c r="E311" s="9">
        <v>2156.7593870166975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2156.7593870166975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3">
        <v>5.7927256743531705</v>
      </c>
      <c r="X313" s="10"/>
      <c r="Y313" s="11"/>
      <c r="Z313" s="21">
        <v>5.7927256743531705</v>
      </c>
    </row>
    <row r="314" spans="1:26" x14ac:dyDescent="0.2">
      <c r="A314" s="8">
        <v>460</v>
      </c>
      <c r="B314" s="7" t="s">
        <v>111</v>
      </c>
      <c r="C314" s="8">
        <v>25.887926617711233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6.6530637418274002E-2</v>
      </c>
      <c r="X314" s="10"/>
      <c r="Y314" s="11"/>
      <c r="Z314" s="12">
        <v>25.954457255129508</v>
      </c>
    </row>
    <row r="315" spans="1:26" x14ac:dyDescent="0.2">
      <c r="A315" s="8">
        <v>461</v>
      </c>
      <c r="B315" s="7" t="s">
        <v>112</v>
      </c>
      <c r="C315" s="8">
        <v>61.103601919426154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0">
        <v>53.148533664634286</v>
      </c>
      <c r="X315" s="10"/>
      <c r="Y315" s="11"/>
      <c r="Z315" s="12">
        <v>114.25213558406044</v>
      </c>
    </row>
    <row r="316" spans="1:26" x14ac:dyDescent="0.2">
      <c r="A316" s="8">
        <v>462</v>
      </c>
      <c r="B316" s="7" t="s">
        <v>132</v>
      </c>
      <c r="C316" s="14">
        <v>1.473290410478679</v>
      </c>
      <c r="D316" s="9">
        <v>1050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1051.4732904104787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>
        <v>60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60</v>
      </c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4.1263655791986178E-3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5">
        <v>9.9874240625800026E-2</v>
      </c>
      <c r="X322" s="10"/>
      <c r="Y322" s="11"/>
      <c r="Z322" s="23">
        <v>0.10400060620499864</v>
      </c>
    </row>
    <row r="323" spans="1:26" x14ac:dyDescent="0.2">
      <c r="A323" s="8">
        <v>522</v>
      </c>
      <c r="B323" s="7" t="s">
        <v>293</v>
      </c>
      <c r="C323" s="14">
        <v>1.741255378310939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0">
        <v>40.176870272484763</v>
      </c>
      <c r="X323" s="10"/>
      <c r="Y323" s="11"/>
      <c r="Z323" s="12">
        <v>41.918125650795702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>
        <v>1699.7211960681345</v>
      </c>
      <c r="X325" s="10"/>
      <c r="Y325" s="11"/>
      <c r="Z325" s="12">
        <v>1699.7211960681345</v>
      </c>
    </row>
    <row r="326" spans="1:26" x14ac:dyDescent="0.2">
      <c r="A326" s="8">
        <v>557</v>
      </c>
      <c r="B326" s="7" t="s">
        <v>295</v>
      </c>
      <c r="C326" s="14">
        <v>1.4705219393257969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5">
        <v>0.48508503624254151</v>
      </c>
      <c r="X326" s="10"/>
      <c r="Y326" s="11"/>
      <c r="Z326" s="21">
        <v>1.9556069755683385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14">
        <v>4.7206819032988143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4.0924423341980633E-2</v>
      </c>
      <c r="X329" s="10"/>
      <c r="Y329" s="11"/>
      <c r="Z329" s="21">
        <v>4.7616063266407949</v>
      </c>
    </row>
    <row r="330" spans="1:26" x14ac:dyDescent="0.2">
      <c r="A330" s="8">
        <v>565</v>
      </c>
      <c r="B330" s="7" t="s">
        <v>134</v>
      </c>
      <c r="C330" s="30">
        <v>0.31738788900894144</v>
      </c>
      <c r="D330" s="9">
        <v>273</v>
      </c>
      <c r="E330" s="31">
        <v>3.0586508678337606E-3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273.3204465398768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30">
        <v>0.2926035397322001</v>
      </c>
      <c r="D332" s="9"/>
      <c r="E332" s="9">
        <v>653.07963309872719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653.37223663845941</v>
      </c>
    </row>
    <row r="333" spans="1:26" x14ac:dyDescent="0.2">
      <c r="A333" s="8">
        <v>568</v>
      </c>
      <c r="B333" s="7" t="s">
        <v>135</v>
      </c>
      <c r="C333" s="8">
        <v>36.923317061544402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6.7144794329693815E-3</v>
      </c>
      <c r="X333" s="10"/>
      <c r="Y333" s="11"/>
      <c r="Z333" s="12">
        <v>36.930031540977375</v>
      </c>
    </row>
    <row r="334" spans="1:26" x14ac:dyDescent="0.2">
      <c r="A334" s="8">
        <v>569</v>
      </c>
      <c r="B334" s="7" t="s">
        <v>296</v>
      </c>
      <c r="C334" s="17">
        <v>2.7609359833754416E-2</v>
      </c>
      <c r="D334" s="9">
        <v>840.00000010000008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840.0276094598338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5.4391679502537446E-3</v>
      </c>
      <c r="D336" s="9">
        <v>6483.9999998399999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0">
        <v>2.6993719440418821E-4</v>
      </c>
      <c r="X336" s="10"/>
      <c r="Y336" s="11"/>
      <c r="Z336" s="12">
        <v>6484.0057089451448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228.93960395845065</v>
      </c>
      <c r="D339" s="9">
        <v>33.9</v>
      </c>
      <c r="E339" s="9"/>
      <c r="F339" s="9"/>
      <c r="G339" s="9"/>
      <c r="H339" s="9"/>
      <c r="I339" s="9">
        <v>45458.846983094387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23941.500451790314</v>
      </c>
      <c r="X339" s="10"/>
      <c r="Y339" s="11"/>
      <c r="Z339" s="12">
        <v>69663.187038843142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57848.363877446813</v>
      </c>
      <c r="D341" s="9"/>
      <c r="E341" s="9"/>
      <c r="F341" s="9"/>
      <c r="G341" s="9"/>
      <c r="H341" s="9"/>
      <c r="I341" s="9">
        <v>40812.273765712089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2420.1081837699362</v>
      </c>
      <c r="X341" s="10"/>
      <c r="Y341" s="11"/>
      <c r="Z341" s="12">
        <v>101080.74582692883</v>
      </c>
    </row>
    <row r="342" spans="1:26" ht="91" x14ac:dyDescent="0.2">
      <c r="A342" s="8">
        <v>577</v>
      </c>
      <c r="B342" s="7" t="s">
        <v>463</v>
      </c>
      <c r="C342" s="8">
        <v>33346.604543071589</v>
      </c>
      <c r="D342" s="9"/>
      <c r="E342" s="9"/>
      <c r="F342" s="9"/>
      <c r="G342" s="9"/>
      <c r="H342" s="9"/>
      <c r="I342" s="9">
        <v>3357.6794775079643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12137.932878190146</v>
      </c>
      <c r="X342" s="10"/>
      <c r="Y342" s="11"/>
      <c r="Z342" s="12">
        <v>48842.216898769693</v>
      </c>
    </row>
    <row r="343" spans="1:26" ht="135" customHeight="1" x14ac:dyDescent="0.2">
      <c r="A343" s="8">
        <v>578</v>
      </c>
      <c r="B343" s="7" t="s">
        <v>464</v>
      </c>
      <c r="C343" s="8">
        <v>3708.8078150238871</v>
      </c>
      <c r="D343" s="9">
        <v>2960.1696002101653</v>
      </c>
      <c r="E343" s="9"/>
      <c r="F343" s="9"/>
      <c r="G343" s="9"/>
      <c r="H343" s="9"/>
      <c r="I343" s="9">
        <v>7314.2597933200996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7795.3062897985819</v>
      </c>
      <c r="X343" s="10"/>
      <c r="Y343" s="11"/>
      <c r="Z343" s="12">
        <v>21778.543498352734</v>
      </c>
    </row>
    <row r="344" spans="1:26" ht="94.5" customHeight="1" x14ac:dyDescent="0.2">
      <c r="A344" s="8">
        <v>579</v>
      </c>
      <c r="B344" s="7" t="s">
        <v>465</v>
      </c>
      <c r="C344" s="8">
        <v>597.01450288756655</v>
      </c>
      <c r="D344" s="9"/>
      <c r="E344" s="9"/>
      <c r="F344" s="9"/>
      <c r="G344" s="9"/>
      <c r="H344" s="9"/>
      <c r="I344" s="9">
        <v>770.95554832712423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1323.2222802668955</v>
      </c>
      <c r="X344" s="10"/>
      <c r="Y344" s="11"/>
      <c r="Z344" s="12">
        <v>2691.1923314815863</v>
      </c>
    </row>
    <row r="345" spans="1:26" ht="67.5" customHeight="1" x14ac:dyDescent="0.2">
      <c r="A345" s="8">
        <v>580</v>
      </c>
      <c r="B345" s="7" t="s">
        <v>466</v>
      </c>
      <c r="C345" s="17">
        <v>5.2879667684977934E-2</v>
      </c>
      <c r="D345" s="9">
        <v>15920.400001302231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273143.68361464131</v>
      </c>
      <c r="X345" s="10"/>
      <c r="Y345" s="11"/>
      <c r="Z345" s="12">
        <v>289064.13649561122</v>
      </c>
    </row>
    <row r="346" spans="1:26" ht="39" x14ac:dyDescent="0.2">
      <c r="A346" s="8">
        <v>581</v>
      </c>
      <c r="B346" s="7" t="s">
        <v>467</v>
      </c>
      <c r="C346" s="8">
        <v>815.22344865219145</v>
      </c>
      <c r="D346" s="9"/>
      <c r="E346" s="31">
        <v>5.0140470871303425E-2</v>
      </c>
      <c r="F346" s="9"/>
      <c r="G346" s="9"/>
      <c r="H346" s="9"/>
      <c r="I346" s="9">
        <v>3378.55049467352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1823.2135303672221</v>
      </c>
      <c r="X346" s="10"/>
      <c r="Y346" s="11"/>
      <c r="Z346" s="12">
        <v>6017.0376141638044</v>
      </c>
    </row>
    <row r="347" spans="1:26" x14ac:dyDescent="0.2">
      <c r="A347" s="8">
        <v>582</v>
      </c>
      <c r="B347" s="7" t="s">
        <v>298</v>
      </c>
      <c r="C347" s="8"/>
      <c r="D347" s="9">
        <v>1075.199999984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1075.199999984</v>
      </c>
    </row>
    <row r="348" spans="1:26" x14ac:dyDescent="0.2">
      <c r="A348" s="8">
        <v>583</v>
      </c>
      <c r="B348" s="7" t="s">
        <v>136</v>
      </c>
      <c r="C348" s="8"/>
      <c r="D348" s="9"/>
      <c r="E348" s="22">
        <v>0.27024609569885411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23">
        <v>0.27024609569885411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2.7609359833754416E-2</v>
      </c>
      <c r="D350" s="16">
        <v>6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21">
        <v>6.0276093598337548</v>
      </c>
    </row>
    <row r="351" spans="1:26" x14ac:dyDescent="0.2">
      <c r="A351" s="8">
        <v>586</v>
      </c>
      <c r="B351" s="7" t="s">
        <v>300</v>
      </c>
      <c r="C351" s="8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/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5.6927937869617196E-2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0">
        <v>27.800671170350437</v>
      </c>
      <c r="X353" s="10"/>
      <c r="Y353" s="11"/>
      <c r="Z353" s="12">
        <v>27.857599108220054</v>
      </c>
    </row>
    <row r="354" spans="1:26" x14ac:dyDescent="0.2">
      <c r="A354" s="8">
        <v>589</v>
      </c>
      <c r="B354" s="7" t="s">
        <v>301</v>
      </c>
      <c r="C354" s="8"/>
      <c r="D354" s="9">
        <v>1311.3999999968601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1311.3999999968601</v>
      </c>
    </row>
    <row r="355" spans="1:26" x14ac:dyDescent="0.2">
      <c r="A355" s="8">
        <v>590</v>
      </c>
      <c r="B355" s="7" t="s">
        <v>137</v>
      </c>
      <c r="C355" s="14">
        <v>7.7361426254179877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7.7361426254179877</v>
      </c>
    </row>
    <row r="356" spans="1:26" x14ac:dyDescent="0.2">
      <c r="A356" s="8">
        <v>591</v>
      </c>
      <c r="B356" s="7" t="s">
        <v>138</v>
      </c>
      <c r="C356" s="14">
        <v>1.662083461992016</v>
      </c>
      <c r="D356" s="9"/>
      <c r="E356" s="9"/>
      <c r="F356" s="9"/>
      <c r="G356" s="9">
        <v>1367.2170225995285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1368.8791060615206</v>
      </c>
    </row>
    <row r="357" spans="1:26" x14ac:dyDescent="0.2">
      <c r="A357" s="8">
        <v>592</v>
      </c>
      <c r="B357" s="7" t="s">
        <v>302</v>
      </c>
      <c r="C357" s="8"/>
      <c r="D357" s="9">
        <v>569.99999993999995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569.99999993999995</v>
      </c>
    </row>
    <row r="358" spans="1:26" ht="26" x14ac:dyDescent="0.2">
      <c r="A358" s="8">
        <v>593</v>
      </c>
      <c r="B358" s="7" t="s">
        <v>471</v>
      </c>
      <c r="C358" s="30">
        <v>0.95748249018618048</v>
      </c>
      <c r="D358" s="9"/>
      <c r="E358" s="9"/>
      <c r="F358" s="9"/>
      <c r="G358" s="9"/>
      <c r="H358" s="9"/>
      <c r="I358" s="9">
        <v>1568.1890021800664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959.31413883494008</v>
      </c>
      <c r="X358" s="10"/>
      <c r="Y358" s="11"/>
      <c r="Z358" s="12">
        <v>2528.4606235051929</v>
      </c>
    </row>
    <row r="359" spans="1:26" x14ac:dyDescent="0.2">
      <c r="A359" s="8">
        <v>594</v>
      </c>
      <c r="B359" s="7" t="s">
        <v>303</v>
      </c>
      <c r="C359" s="8">
        <v>50775.594121261631</v>
      </c>
      <c r="D359" s="9"/>
      <c r="E359" s="9"/>
      <c r="F359" s="9"/>
      <c r="G359" s="9">
        <v>15412.814764657058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0">
        <v>52.900136346729248</v>
      </c>
      <c r="X359" s="10"/>
      <c r="Y359" s="11"/>
      <c r="Z359" s="12">
        <v>66241.309022265414</v>
      </c>
    </row>
    <row r="360" spans="1:26" ht="26" x14ac:dyDescent="0.2">
      <c r="A360" s="8">
        <v>595</v>
      </c>
      <c r="B360" s="7" t="s">
        <v>139</v>
      </c>
      <c r="C360" s="8">
        <v>3235.8729506116033</v>
      </c>
      <c r="D360" s="9">
        <v>74.20000000045998</v>
      </c>
      <c r="E360" s="9"/>
      <c r="F360" s="9"/>
      <c r="G360" s="9"/>
      <c r="H360" s="9"/>
      <c r="I360" s="9">
        <v>16615.096315663046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110780.25244738425</v>
      </c>
      <c r="X360" s="10"/>
      <c r="Y360" s="11"/>
      <c r="Z360" s="12">
        <v>130705.42171365937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111.11860476668676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111.11860476668676</v>
      </c>
    </row>
    <row r="362" spans="1:26" ht="26" x14ac:dyDescent="0.2">
      <c r="A362" s="8">
        <v>597</v>
      </c>
      <c r="B362" s="7" t="s">
        <v>472</v>
      </c>
      <c r="C362" s="30">
        <v>0.68635611791427242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2.2316606836062271E-2</v>
      </c>
      <c r="X362" s="10"/>
      <c r="Y362" s="11"/>
      <c r="Z362" s="23">
        <v>0.70867272475033471</v>
      </c>
    </row>
    <row r="363" spans="1:26" ht="27" customHeight="1" x14ac:dyDescent="0.2">
      <c r="A363" s="8">
        <v>598</v>
      </c>
      <c r="B363" s="7" t="s">
        <v>140</v>
      </c>
      <c r="C363" s="8">
        <v>22264.294188700369</v>
      </c>
      <c r="D363" s="9">
        <v>600.00000003000002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561564.17300157598</v>
      </c>
      <c r="X363" s="10"/>
      <c r="Y363" s="11"/>
      <c r="Z363" s="12">
        <v>584428.4671903064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380.93633281442891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8.4109754512363827E-2</v>
      </c>
      <c r="X366" s="10"/>
      <c r="Y366" s="11"/>
      <c r="Z366" s="12">
        <v>381.02044256894129</v>
      </c>
    </row>
    <row r="367" spans="1:26" ht="39" x14ac:dyDescent="0.2">
      <c r="A367" s="8">
        <v>602</v>
      </c>
      <c r="B367" s="7" t="s">
        <v>474</v>
      </c>
      <c r="C367" s="14">
        <v>1.8403878101936146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1">
        <v>1.8403878101936146</v>
      </c>
    </row>
    <row r="368" spans="1:26" x14ac:dyDescent="0.2">
      <c r="A368" s="8">
        <v>603</v>
      </c>
      <c r="B368" s="7" t="s">
        <v>143</v>
      </c>
      <c r="C368" s="8">
        <v>21.915519971654646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456.46129427171371</v>
      </c>
      <c r="X368" s="10"/>
      <c r="Y368" s="11"/>
      <c r="Z368" s="12">
        <v>478.37681424336836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4.8693535238920047</v>
      </c>
      <c r="D370" s="9">
        <v>302426.88001426205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302431.74936778593</v>
      </c>
    </row>
    <row r="371" spans="1:26" x14ac:dyDescent="0.2">
      <c r="A371" s="8">
        <v>606</v>
      </c>
      <c r="B371" s="7" t="s">
        <v>305</v>
      </c>
      <c r="C371" s="8"/>
      <c r="D371" s="9">
        <v>283.04999999999995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283.04999999999995</v>
      </c>
    </row>
    <row r="372" spans="1:26" x14ac:dyDescent="0.2">
      <c r="A372" s="8">
        <v>607</v>
      </c>
      <c r="B372" s="7" t="s">
        <v>477</v>
      </c>
      <c r="C372" s="8"/>
      <c r="D372" s="9">
        <v>1214.0999999999999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1214.0999999999999</v>
      </c>
    </row>
    <row r="373" spans="1:26" x14ac:dyDescent="0.2">
      <c r="A373" s="8">
        <v>608</v>
      </c>
      <c r="B373" s="7" t="s">
        <v>306</v>
      </c>
      <c r="C373" s="8"/>
      <c r="D373" s="9">
        <v>817.93000000000006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817.93000000000006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91.5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0">
        <v>45.445345859714422</v>
      </c>
      <c r="X375" s="10"/>
      <c r="Y375" s="11"/>
      <c r="Z375" s="12">
        <v>136.94534585971442</v>
      </c>
    </row>
    <row r="376" spans="1:26" x14ac:dyDescent="0.2">
      <c r="A376" s="8">
        <v>611</v>
      </c>
      <c r="B376" s="7" t="s">
        <v>309</v>
      </c>
      <c r="C376" s="17">
        <v>1.6565615900252652E-2</v>
      </c>
      <c r="D376" s="9">
        <v>222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222.01656561590025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1050.3000000000002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1050.3000000000002</v>
      </c>
    </row>
    <row r="379" spans="1:26" x14ac:dyDescent="0.2">
      <c r="A379" s="8">
        <v>614</v>
      </c>
      <c r="B379" s="7" t="s">
        <v>311</v>
      </c>
      <c r="C379" s="8"/>
      <c r="D379" s="9">
        <v>800.30000000000007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800.30000000000007</v>
      </c>
    </row>
    <row r="380" spans="1:26" x14ac:dyDescent="0.2">
      <c r="A380" s="8">
        <v>615</v>
      </c>
      <c r="B380" s="7" t="s">
        <v>312</v>
      </c>
      <c r="C380" s="8"/>
      <c r="D380" s="9">
        <v>916.3400000003453</v>
      </c>
      <c r="E380" s="9">
        <v>53.892157403359221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970.23215740370449</v>
      </c>
    </row>
    <row r="381" spans="1:26" x14ac:dyDescent="0.2">
      <c r="A381" s="8">
        <v>616</v>
      </c>
      <c r="B381" s="7" t="s">
        <v>313</v>
      </c>
      <c r="C381" s="8"/>
      <c r="D381" s="9">
        <v>1722.177999994286</v>
      </c>
      <c r="E381" s="9">
        <v>143.40277894563866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1865.5807789399246</v>
      </c>
    </row>
    <row r="382" spans="1:26" x14ac:dyDescent="0.2">
      <c r="A382" s="8">
        <v>617</v>
      </c>
      <c r="B382" s="7" t="s">
        <v>314</v>
      </c>
      <c r="C382" s="8"/>
      <c r="D382" s="9">
        <v>1297.0149999400003</v>
      </c>
      <c r="E382" s="16">
        <v>6.0867152269891829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1303.1017151669894</v>
      </c>
    </row>
    <row r="383" spans="1:26" x14ac:dyDescent="0.2">
      <c r="A383" s="8">
        <v>618</v>
      </c>
      <c r="B383" s="7" t="s">
        <v>315</v>
      </c>
      <c r="C383" s="8"/>
      <c r="D383" s="9">
        <v>1171.0000001169999</v>
      </c>
      <c r="E383" s="9">
        <v>863.38373236864243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2034.3837324856422</v>
      </c>
    </row>
    <row r="384" spans="1:26" x14ac:dyDescent="0.2">
      <c r="A384" s="8">
        <v>619</v>
      </c>
      <c r="B384" s="7" t="s">
        <v>316</v>
      </c>
      <c r="C384" s="8"/>
      <c r="D384" s="9">
        <v>171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171</v>
      </c>
    </row>
    <row r="385" spans="1:26" x14ac:dyDescent="0.2">
      <c r="A385" s="8">
        <v>620</v>
      </c>
      <c r="B385" s="7" t="s">
        <v>317</v>
      </c>
      <c r="C385" s="8"/>
      <c r="D385" s="9">
        <v>1760.3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1760.3</v>
      </c>
    </row>
    <row r="386" spans="1:26" x14ac:dyDescent="0.2">
      <c r="A386" s="8">
        <v>621</v>
      </c>
      <c r="B386" s="7" t="s">
        <v>318</v>
      </c>
      <c r="C386" s="8"/>
      <c r="D386" s="9">
        <v>1785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1785</v>
      </c>
    </row>
    <row r="387" spans="1:26" x14ac:dyDescent="0.2">
      <c r="A387" s="8">
        <v>622</v>
      </c>
      <c r="B387" s="7" t="s">
        <v>319</v>
      </c>
      <c r="C387" s="17">
        <v>5.5218719667508845E-3</v>
      </c>
      <c r="D387" s="9">
        <v>890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890.00552187196672</v>
      </c>
    </row>
    <row r="388" spans="1:26" x14ac:dyDescent="0.2">
      <c r="A388" s="8">
        <v>623</v>
      </c>
      <c r="B388" s="7" t="s">
        <v>144</v>
      </c>
      <c r="C388" s="17">
        <v>1.6565615900252652E-2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1.6565615900252652E-2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8">
        <v>46.416702101093087</v>
      </c>
      <c r="D391" s="9"/>
      <c r="E391" s="16">
        <v>4.5586132534194359</v>
      </c>
      <c r="F391" s="9"/>
      <c r="G391" s="9"/>
      <c r="H391" s="9"/>
      <c r="I391" s="9">
        <v>433.02413936750412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107.64641641498474</v>
      </c>
      <c r="X391" s="10"/>
      <c r="Y391" s="11"/>
      <c r="Z391" s="12">
        <v>591.64587113700145</v>
      </c>
    </row>
    <row r="392" spans="1:26" x14ac:dyDescent="0.2">
      <c r="A392" s="8">
        <v>627</v>
      </c>
      <c r="B392" s="7" t="s">
        <v>148</v>
      </c>
      <c r="C392" s="8">
        <v>3512.3368289493592</v>
      </c>
      <c r="D392" s="9">
        <v>376.00000000400001</v>
      </c>
      <c r="E392" s="9">
        <v>440.36831182000412</v>
      </c>
      <c r="F392" s="9"/>
      <c r="G392" s="9">
        <v>1744.8129236475449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0">
        <v>40.821274206191106</v>
      </c>
      <c r="X392" s="10"/>
      <c r="Y392" s="11"/>
      <c r="Z392" s="12">
        <v>6114.3393386271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100882.60802148908</v>
      </c>
      <c r="D394" s="9"/>
      <c r="E394" s="9"/>
      <c r="F394" s="9"/>
      <c r="G394" s="9"/>
      <c r="H394" s="9"/>
      <c r="I394" s="9"/>
      <c r="J394" s="9"/>
      <c r="K394" s="9">
        <v>540.10495915444801</v>
      </c>
      <c r="L394" s="9"/>
      <c r="M394" s="9">
        <v>7189.8505919448489</v>
      </c>
      <c r="N394" s="9"/>
      <c r="O394" s="9">
        <v>667.72685419906031</v>
      </c>
      <c r="P394" s="9"/>
      <c r="Q394" s="9"/>
      <c r="R394" s="9"/>
      <c r="S394" s="9"/>
      <c r="T394" s="9"/>
      <c r="U394" s="9"/>
      <c r="V394" s="10"/>
      <c r="W394" s="10">
        <v>180.11951115624652</v>
      </c>
      <c r="X394" s="10"/>
      <c r="Y394" s="11"/>
      <c r="Z394" s="12">
        <v>109460.40993794368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0">
        <v>46.441164879553646</v>
      </c>
      <c r="X395" s="10"/>
      <c r="Y395" s="11"/>
      <c r="Z395" s="12">
        <v>46.441164879553646</v>
      </c>
    </row>
    <row r="396" spans="1:26" x14ac:dyDescent="0.2">
      <c r="A396" s="8">
        <v>631</v>
      </c>
      <c r="B396" s="7" t="s">
        <v>150</v>
      </c>
      <c r="C396" s="8">
        <v>22.989647199931269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5">
        <v>0.26922223593963762</v>
      </c>
      <c r="X396" s="10"/>
      <c r="Y396" s="11"/>
      <c r="Z396" s="12">
        <v>23.258869435870906</v>
      </c>
    </row>
    <row r="397" spans="1:26" x14ac:dyDescent="0.2">
      <c r="A397" s="8">
        <v>632</v>
      </c>
      <c r="B397" s="7" t="s">
        <v>481</v>
      </c>
      <c r="C397" s="8">
        <v>37.798750205855264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37.798750205855264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22">
        <v>0.18072289156626506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23">
        <v>0.18072289156626506</v>
      </c>
    </row>
    <row r="399" spans="1:26" x14ac:dyDescent="0.2">
      <c r="A399" s="8">
        <v>634</v>
      </c>
      <c r="B399" s="7" t="s">
        <v>320</v>
      </c>
      <c r="C399" s="8"/>
      <c r="D399" s="9">
        <v>911.4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911.4</v>
      </c>
    </row>
    <row r="400" spans="1:26" x14ac:dyDescent="0.2">
      <c r="A400" s="8">
        <v>635</v>
      </c>
      <c r="B400" s="7" t="s">
        <v>321</v>
      </c>
      <c r="C400" s="8"/>
      <c r="D400" s="9">
        <v>1267.3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1267.3</v>
      </c>
    </row>
    <row r="401" spans="1:26" x14ac:dyDescent="0.2">
      <c r="A401" s="8">
        <v>636</v>
      </c>
      <c r="B401" s="7" t="s">
        <v>322</v>
      </c>
      <c r="C401" s="8"/>
      <c r="D401" s="9">
        <v>3860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3860</v>
      </c>
    </row>
    <row r="402" spans="1:26" x14ac:dyDescent="0.2">
      <c r="A402" s="8">
        <v>637</v>
      </c>
      <c r="B402" s="7" t="s">
        <v>323</v>
      </c>
      <c r="C402" s="8"/>
      <c r="D402" s="9">
        <v>657.63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657.63</v>
      </c>
    </row>
    <row r="403" spans="1:26" x14ac:dyDescent="0.2">
      <c r="A403" s="8">
        <v>638</v>
      </c>
      <c r="B403" s="7" t="s">
        <v>324</v>
      </c>
      <c r="C403" s="8"/>
      <c r="D403" s="9">
        <v>137.49999998999999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137.49999998999999</v>
      </c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>
        <v>653.5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653.5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153.0441962068364</v>
      </c>
      <c r="D407" s="9"/>
      <c r="E407" s="9"/>
      <c r="F407" s="9"/>
      <c r="G407" s="9"/>
      <c r="H407" s="9"/>
      <c r="I407" s="9">
        <v>7650.1163210006853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2488.5529420363546</v>
      </c>
      <c r="X407" s="10"/>
      <c r="Y407" s="11"/>
      <c r="Z407" s="12">
        <v>10291.713459243876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591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591</v>
      </c>
    </row>
    <row r="411" spans="1:26" x14ac:dyDescent="0.2">
      <c r="A411" s="8">
        <v>646</v>
      </c>
      <c r="B411" s="7" t="s">
        <v>329</v>
      </c>
      <c r="C411" s="8"/>
      <c r="D411" s="9">
        <v>7261.4000000000005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7261.4000000000005</v>
      </c>
    </row>
    <row r="412" spans="1:26" x14ac:dyDescent="0.2">
      <c r="A412" s="8">
        <v>647</v>
      </c>
      <c r="B412" s="7" t="s">
        <v>330</v>
      </c>
      <c r="C412" s="8"/>
      <c r="D412" s="9">
        <v>501.99999999999994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501.99999999999994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2474.0000000253199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2474.0000000253199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30">
        <v>0.20512130041015944</v>
      </c>
      <c r="D418" s="9">
        <v>2910.8000001551445</v>
      </c>
      <c r="E418" s="9">
        <v>844.4610587554381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5">
        <v>0.11248315508575944</v>
      </c>
      <c r="X418" s="10"/>
      <c r="Y418" s="11"/>
      <c r="Z418" s="12">
        <v>3755.5786633660782</v>
      </c>
    </row>
    <row r="419" spans="1:26" x14ac:dyDescent="0.2">
      <c r="A419" s="8">
        <v>654</v>
      </c>
      <c r="B419" s="7" t="s">
        <v>334</v>
      </c>
      <c r="C419" s="8"/>
      <c r="D419" s="9">
        <v>315.80000001409996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315.80000001409996</v>
      </c>
    </row>
    <row r="420" spans="1:26" x14ac:dyDescent="0.2">
      <c r="A420" s="8">
        <v>655</v>
      </c>
      <c r="B420" s="7" t="s">
        <v>335</v>
      </c>
      <c r="C420" s="30">
        <v>0.86416324366700492</v>
      </c>
      <c r="D420" s="9">
        <v>1139.9699999799602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3">
        <v>2.3374852488338416</v>
      </c>
      <c r="X420" s="10"/>
      <c r="Y420" s="11"/>
      <c r="Z420" s="12">
        <v>1143.1716484724611</v>
      </c>
    </row>
    <row r="421" spans="1:26" x14ac:dyDescent="0.2">
      <c r="A421" s="8">
        <v>656</v>
      </c>
      <c r="B421" s="7" t="s">
        <v>336</v>
      </c>
      <c r="C421" s="17">
        <v>5.3399231304571771E-3</v>
      </c>
      <c r="D421" s="9">
        <v>965.19999999999993</v>
      </c>
      <c r="E421" s="9">
        <v>37.111834439774142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1002.3171743629046</v>
      </c>
    </row>
    <row r="422" spans="1:26" x14ac:dyDescent="0.2">
      <c r="A422" s="8">
        <v>657</v>
      </c>
      <c r="B422" s="7" t="s">
        <v>337</v>
      </c>
      <c r="C422" s="8"/>
      <c r="D422" s="9">
        <v>465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465</v>
      </c>
    </row>
    <row r="423" spans="1:26" x14ac:dyDescent="0.2">
      <c r="A423" s="8">
        <v>658</v>
      </c>
      <c r="B423" s="7" t="s">
        <v>338</v>
      </c>
      <c r="C423" s="8"/>
      <c r="D423" s="9">
        <v>35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35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1.6565615900252652E-2</v>
      </c>
      <c r="D425" s="9">
        <v>526.00000006000005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526.01656567590032</v>
      </c>
    </row>
    <row r="426" spans="1:26" x14ac:dyDescent="0.2">
      <c r="A426" s="8">
        <v>661</v>
      </c>
      <c r="B426" s="7" t="s">
        <v>489</v>
      </c>
      <c r="C426" s="14">
        <v>7.2170866605434032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7.2170866605434032</v>
      </c>
    </row>
    <row r="427" spans="1:26" x14ac:dyDescent="0.2">
      <c r="A427" s="8">
        <v>662</v>
      </c>
      <c r="B427" s="7" t="s">
        <v>341</v>
      </c>
      <c r="C427" s="8"/>
      <c r="D427" s="9">
        <v>224.55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224.55</v>
      </c>
    </row>
    <row r="428" spans="1:26" x14ac:dyDescent="0.2">
      <c r="A428" s="8">
        <v>663</v>
      </c>
      <c r="B428" s="7" t="s">
        <v>342</v>
      </c>
      <c r="C428" s="8"/>
      <c r="D428" s="9">
        <v>170.20000000000002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170.20000000000002</v>
      </c>
    </row>
    <row r="429" spans="1:26" ht="26" x14ac:dyDescent="0.2">
      <c r="A429" s="8">
        <v>664</v>
      </c>
      <c r="B429" s="7" t="s">
        <v>490</v>
      </c>
      <c r="C429" s="14">
        <v>4.9285620453589738</v>
      </c>
      <c r="D429" s="9"/>
      <c r="E429" s="52">
        <v>6.1173017356675212E-4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1">
        <v>4.9291737755325409</v>
      </c>
    </row>
    <row r="430" spans="1:26" x14ac:dyDescent="0.2">
      <c r="A430" s="8">
        <v>665</v>
      </c>
      <c r="B430" s="7" t="s">
        <v>151</v>
      </c>
      <c r="C430" s="14">
        <v>1.2847916002703497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1">
        <v>1.2847916002703497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5.3330448176105563E-2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5.3330448176105563E-2</v>
      </c>
    </row>
    <row r="433" spans="1:26" x14ac:dyDescent="0.2">
      <c r="A433" s="8">
        <v>668</v>
      </c>
      <c r="B433" s="7" t="s">
        <v>154</v>
      </c>
      <c r="C433" s="14">
        <v>1.3012100084483929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5">
        <v>0.57138678616049798</v>
      </c>
      <c r="X433" s="10"/>
      <c r="Y433" s="11"/>
      <c r="Z433" s="21">
        <v>1.8725967946088908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630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630</v>
      </c>
    </row>
    <row r="436" spans="1:26" x14ac:dyDescent="0.2">
      <c r="A436" s="8">
        <v>671</v>
      </c>
      <c r="B436" s="7" t="s">
        <v>344</v>
      </c>
      <c r="C436" s="8"/>
      <c r="D436" s="9">
        <v>425.09999987560997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425.09999987560997</v>
      </c>
    </row>
    <row r="437" spans="1:26" x14ac:dyDescent="0.2">
      <c r="A437" s="8">
        <v>672</v>
      </c>
      <c r="B437" s="7" t="s">
        <v>345</v>
      </c>
      <c r="C437" s="8"/>
      <c r="D437" s="9">
        <v>441.25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441.25</v>
      </c>
    </row>
    <row r="438" spans="1:26" x14ac:dyDescent="0.2">
      <c r="A438" s="8">
        <v>673</v>
      </c>
      <c r="B438" s="7" t="s">
        <v>346</v>
      </c>
      <c r="C438" s="30">
        <v>0.46383724520707426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3">
        <v>0.46383724520707426</v>
      </c>
    </row>
    <row r="439" spans="1:26" x14ac:dyDescent="0.2">
      <c r="A439" s="8">
        <v>674</v>
      </c>
      <c r="B439" s="7" t="s">
        <v>155</v>
      </c>
      <c r="C439" s="8">
        <v>1341.8765864416509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3">
        <v>5.352936759897263</v>
      </c>
      <c r="X439" s="10"/>
      <c r="Y439" s="11"/>
      <c r="Z439" s="12">
        <v>1347.2295232015483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2110.500000002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2110.500000002</v>
      </c>
    </row>
    <row r="442" spans="1:26" x14ac:dyDescent="0.2">
      <c r="A442" s="8">
        <v>677</v>
      </c>
      <c r="B442" s="7" t="s">
        <v>492</v>
      </c>
      <c r="C442" s="17">
        <v>4.5825905170102602E-3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3">
        <v>3.9999994285461931</v>
      </c>
      <c r="X442" s="10"/>
      <c r="Y442" s="11"/>
      <c r="Z442" s="21">
        <v>4.0045820190632035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2.2005063756285758E-2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2.2005063756285758E-2</v>
      </c>
    </row>
    <row r="445" spans="1:26" x14ac:dyDescent="0.2">
      <c r="A445" s="8">
        <v>680</v>
      </c>
      <c r="B445" s="7" t="s">
        <v>494</v>
      </c>
      <c r="C445" s="17">
        <v>1.1043743933501769E-2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1.1043743933501769E-2</v>
      </c>
    </row>
    <row r="446" spans="1:26" ht="26" x14ac:dyDescent="0.2">
      <c r="A446" s="8">
        <v>681</v>
      </c>
      <c r="B446" s="7" t="s">
        <v>495</v>
      </c>
      <c r="C446" s="8">
        <v>110.88807908755159</v>
      </c>
      <c r="D446" s="9"/>
      <c r="E446" s="9"/>
      <c r="F446" s="9"/>
      <c r="G446" s="9"/>
      <c r="H446" s="9"/>
      <c r="I446" s="9">
        <v>5651.8771547622418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279.38210876677175</v>
      </c>
      <c r="X446" s="10"/>
      <c r="Y446" s="11"/>
      <c r="Z446" s="12">
        <v>6042.1473426165658</v>
      </c>
    </row>
    <row r="447" spans="1:26" x14ac:dyDescent="0.2">
      <c r="A447" s="8">
        <v>682</v>
      </c>
      <c r="B447" s="7" t="s">
        <v>348</v>
      </c>
      <c r="C447" s="30">
        <v>0.3551621821396167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3">
        <v>1.0806004675359921</v>
      </c>
      <c r="X447" s="10"/>
      <c r="Y447" s="11"/>
      <c r="Z447" s="21">
        <v>1.4357626496756088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1634.9999999816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1634.9999999816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294.70842170581346</v>
      </c>
      <c r="D453" s="9">
        <v>2099.4599999999996</v>
      </c>
      <c r="E453" s="9"/>
      <c r="F453" s="9"/>
      <c r="G453" s="9"/>
      <c r="H453" s="9"/>
      <c r="I453" s="9">
        <v>4863.6363841825751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2058.7994370466404</v>
      </c>
      <c r="X453" s="10"/>
      <c r="Y453" s="11"/>
      <c r="Z453" s="12">
        <v>9316.6042429350291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620.48296797428827</v>
      </c>
      <c r="D455" s="9"/>
      <c r="E455" s="9"/>
      <c r="F455" s="9"/>
      <c r="G455" s="9"/>
      <c r="H455" s="9"/>
      <c r="I455" s="9">
        <v>535.07929017964034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2206.5479066860562</v>
      </c>
      <c r="X455" s="10"/>
      <c r="Y455" s="11"/>
      <c r="Z455" s="12">
        <v>3362.1101648399849</v>
      </c>
    </row>
    <row r="456" spans="1:26" x14ac:dyDescent="0.2">
      <c r="A456" s="8">
        <v>691</v>
      </c>
      <c r="B456" s="7" t="s">
        <v>161</v>
      </c>
      <c r="C456" s="8">
        <v>75101.886007596564</v>
      </c>
      <c r="D456" s="9">
        <v>4822.3499999903224</v>
      </c>
      <c r="E456" s="9">
        <v>922.08678305157264</v>
      </c>
      <c r="F456" s="9"/>
      <c r="G456" s="9">
        <v>515940.08123327844</v>
      </c>
      <c r="H456" s="9"/>
      <c r="I456" s="9"/>
      <c r="J456" s="9"/>
      <c r="K456" s="9">
        <v>4887.6542881152982</v>
      </c>
      <c r="L456" s="9"/>
      <c r="M456" s="9">
        <v>116989.42171766129</v>
      </c>
      <c r="N456" s="9">
        <v>729.63120084765217</v>
      </c>
      <c r="O456" s="9">
        <v>6669.2800366765468</v>
      </c>
      <c r="P456" s="9">
        <v>1623.2635591607184</v>
      </c>
      <c r="Q456" s="9"/>
      <c r="R456" s="9"/>
      <c r="S456" s="9"/>
      <c r="T456" s="9"/>
      <c r="U456" s="9"/>
      <c r="V456" s="10"/>
      <c r="W456" s="10">
        <v>14.76432424931016</v>
      </c>
      <c r="X456" s="10"/>
      <c r="Y456" s="11">
        <v>1738.9496479563932</v>
      </c>
      <c r="Z456" s="12">
        <v>729439.36879858433</v>
      </c>
    </row>
    <row r="457" spans="1:26" ht="26" x14ac:dyDescent="0.2">
      <c r="A457" s="8">
        <v>692</v>
      </c>
      <c r="B457" s="7" t="s">
        <v>500</v>
      </c>
      <c r="C457" s="8">
        <v>87.411233233666508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87.411233233666508</v>
      </c>
    </row>
    <row r="458" spans="1:26" ht="26" x14ac:dyDescent="0.2">
      <c r="A458" s="8">
        <v>693</v>
      </c>
      <c r="B458" s="7" t="s">
        <v>501</v>
      </c>
      <c r="C458" s="14">
        <v>3.9214307675525633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5">
        <v>0.33708826797190566</v>
      </c>
      <c r="X458" s="10"/>
      <c r="Y458" s="11"/>
      <c r="Z458" s="21">
        <v>4.2585190355244693</v>
      </c>
    </row>
    <row r="459" spans="1:26" ht="78" x14ac:dyDescent="0.2">
      <c r="A459" s="8">
        <v>694</v>
      </c>
      <c r="B459" s="7" t="s">
        <v>502</v>
      </c>
      <c r="C459" s="8">
        <v>156.29143804663551</v>
      </c>
      <c r="D459" s="9">
        <v>348.44000000303839</v>
      </c>
      <c r="E459" s="9">
        <v>49.814956949599846</v>
      </c>
      <c r="F459" s="9"/>
      <c r="G459" s="9"/>
      <c r="H459" s="9"/>
      <c r="I459" s="9">
        <v>12574.228272534172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4815.0355875976429</v>
      </c>
      <c r="X459" s="10"/>
      <c r="Y459" s="11"/>
      <c r="Z459" s="12">
        <v>17943.810255131088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2.8463968934808598E-2</v>
      </c>
      <c r="D461" s="9"/>
      <c r="E461" s="9"/>
      <c r="F461" s="9"/>
      <c r="G461" s="9"/>
      <c r="H461" s="9"/>
      <c r="I461" s="9">
        <v>5432.6783973534511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6109.0565097971821</v>
      </c>
      <c r="X461" s="10"/>
      <c r="Y461" s="11"/>
      <c r="Z461" s="12">
        <v>11541.763371119567</v>
      </c>
    </row>
    <row r="462" spans="1:26" x14ac:dyDescent="0.2">
      <c r="A462" s="8">
        <v>697</v>
      </c>
      <c r="B462" s="7" t="s">
        <v>162</v>
      </c>
      <c r="C462" s="30">
        <v>0.72876636211923651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>
        <v>146.15723329515231</v>
      </c>
      <c r="W462" s="10">
        <v>252.10678674293686</v>
      </c>
      <c r="X462" s="10">
        <v>157.32093629282099</v>
      </c>
      <c r="Y462" s="11">
        <v>164.19475363656272</v>
      </c>
      <c r="Z462" s="12">
        <v>720.5084763295921</v>
      </c>
    </row>
    <row r="463" spans="1:26" x14ac:dyDescent="0.2">
      <c r="A463" s="8">
        <v>698</v>
      </c>
      <c r="B463" s="7" t="s">
        <v>163</v>
      </c>
      <c r="C463" s="8">
        <v>1424.7107345955799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12161.77466052526</v>
      </c>
      <c r="X463" s="10"/>
      <c r="Y463" s="11"/>
      <c r="Z463" s="12">
        <v>13586.485395120839</v>
      </c>
    </row>
    <row r="464" spans="1:26" x14ac:dyDescent="0.2">
      <c r="A464" s="8">
        <v>699</v>
      </c>
      <c r="B464" s="7" t="s">
        <v>164</v>
      </c>
      <c r="C464" s="14">
        <v>1.3953391727272644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1">
        <v>1.3953391727272644</v>
      </c>
    </row>
    <row r="465" spans="1:26" ht="52" x14ac:dyDescent="0.2">
      <c r="A465" s="8">
        <v>700</v>
      </c>
      <c r="B465" s="7" t="s">
        <v>505</v>
      </c>
      <c r="C465" s="8">
        <v>425.34833461340656</v>
      </c>
      <c r="D465" s="16">
        <v>2.8000000000000003</v>
      </c>
      <c r="E465" s="9"/>
      <c r="F465" s="9"/>
      <c r="G465" s="9"/>
      <c r="H465" s="9"/>
      <c r="I465" s="9">
        <v>2800.7565378037129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1098.7366842614838</v>
      </c>
      <c r="X465" s="10"/>
      <c r="Y465" s="11"/>
      <c r="Z465" s="12">
        <v>4327.6415566786036</v>
      </c>
    </row>
    <row r="466" spans="1:26" x14ac:dyDescent="0.2">
      <c r="A466" s="8">
        <v>701</v>
      </c>
      <c r="B466" s="7" t="s">
        <v>350</v>
      </c>
      <c r="C466" s="8"/>
      <c r="D466" s="9">
        <v>307.20000000151998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>
        <v>307.20000000151998</v>
      </c>
    </row>
    <row r="467" spans="1:26" ht="26" x14ac:dyDescent="0.2">
      <c r="A467" s="8">
        <v>702</v>
      </c>
      <c r="B467" s="7" t="s">
        <v>506</v>
      </c>
      <c r="C467" s="30">
        <v>0.20983113473653356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23">
        <v>0.20983113473653356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16">
        <v>5.0520262869660462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21">
        <v>5.0520262869660462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31">
        <v>5.4764512595837896E-3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8">
        <v>5.4764512595837896E-3</v>
      </c>
    </row>
    <row r="470" spans="1:26" ht="26" x14ac:dyDescent="0.2">
      <c r="A470" s="8">
        <v>705</v>
      </c>
      <c r="B470" s="7" t="s">
        <v>509</v>
      </c>
      <c r="C470" s="17">
        <v>9.9393695401515894E-2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9.9393695401515894E-2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23548.780066646479</v>
      </c>
      <c r="D472" s="9"/>
      <c r="E472" s="9"/>
      <c r="F472" s="9"/>
      <c r="G472" s="9"/>
      <c r="H472" s="9"/>
      <c r="I472" s="9">
        <v>10832.71438617658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11258.880474552394</v>
      </c>
      <c r="X472" s="10"/>
      <c r="Y472" s="11"/>
      <c r="Z472" s="12">
        <v>45640.374927375451</v>
      </c>
    </row>
    <row r="473" spans="1:26" ht="40.5" customHeight="1" x14ac:dyDescent="0.2">
      <c r="A473" s="8">
        <v>708</v>
      </c>
      <c r="B473" s="7" t="s">
        <v>512</v>
      </c>
      <c r="C473" s="8">
        <v>33.42740486875114</v>
      </c>
      <c r="D473" s="9"/>
      <c r="E473" s="9"/>
      <c r="F473" s="9"/>
      <c r="G473" s="9"/>
      <c r="H473" s="9"/>
      <c r="I473" s="9">
        <v>26499.710600590908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10227.146430719617</v>
      </c>
      <c r="X473" s="10"/>
      <c r="Y473" s="11"/>
      <c r="Z473" s="12">
        <v>36760.284436179274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2.2087487867003538E-2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2.2087487867003538E-2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8.660707718683238E-3</v>
      </c>
      <c r="X477" s="10"/>
      <c r="Y477" s="11"/>
      <c r="Z477" s="18">
        <v>8.660707718683238E-3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92.6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92.6</v>
      </c>
    </row>
    <row r="481" spans="1:26" x14ac:dyDescent="0.2">
      <c r="A481" s="8">
        <v>716</v>
      </c>
      <c r="B481" s="7" t="s">
        <v>353</v>
      </c>
      <c r="C481" s="8"/>
      <c r="D481" s="9">
        <v>459.99999992000005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459.99999992000005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137.31265382530276</v>
      </c>
      <c r="D485" s="9"/>
      <c r="E485" s="9"/>
      <c r="F485" s="9"/>
      <c r="G485" s="9">
        <v>3640.1083480673087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3">
        <v>1.2389642390891413</v>
      </c>
      <c r="X485" s="10"/>
      <c r="Y485" s="11"/>
      <c r="Z485" s="12">
        <v>3778.6599661317005</v>
      </c>
    </row>
    <row r="486" spans="1:26" x14ac:dyDescent="0.2">
      <c r="A486" s="8">
        <v>721</v>
      </c>
      <c r="B486" s="7" t="s">
        <v>166</v>
      </c>
      <c r="C486" s="30">
        <v>0.10491556736826678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23">
        <v>0.10491556736826678</v>
      </c>
    </row>
    <row r="487" spans="1:26" x14ac:dyDescent="0.2">
      <c r="A487" s="8">
        <v>722</v>
      </c>
      <c r="B487" s="7" t="s">
        <v>354</v>
      </c>
      <c r="C487" s="8"/>
      <c r="D487" s="9">
        <v>598.00000005000004</v>
      </c>
      <c r="E487" s="9">
        <v>102.45555189702024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700.45555194702024</v>
      </c>
    </row>
    <row r="488" spans="1:26" x14ac:dyDescent="0.2">
      <c r="A488" s="8">
        <v>723</v>
      </c>
      <c r="B488" s="7" t="s">
        <v>355</v>
      </c>
      <c r="C488" s="8"/>
      <c r="D488" s="9">
        <v>659.85999999884802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659.85999999884802</v>
      </c>
    </row>
    <row r="489" spans="1:26" x14ac:dyDescent="0.2">
      <c r="A489" s="8">
        <v>724</v>
      </c>
      <c r="B489" s="7" t="s">
        <v>356</v>
      </c>
      <c r="C489" s="8"/>
      <c r="D489" s="9">
        <v>950.39999998500002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950.39999998500002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30">
        <v>0.10838062640300185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5">
        <v>0.2169087195977899</v>
      </c>
      <c r="X492" s="10"/>
      <c r="Y492" s="11"/>
      <c r="Z492" s="23">
        <v>0.32528934600079173</v>
      </c>
    </row>
    <row r="493" spans="1:26" x14ac:dyDescent="0.2">
      <c r="A493" s="8">
        <v>728</v>
      </c>
      <c r="B493" s="7" t="s">
        <v>523</v>
      </c>
      <c r="C493" s="17">
        <v>4.066281276401228E-3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4.066281276401228E-3</v>
      </c>
    </row>
    <row r="494" spans="1:26" x14ac:dyDescent="0.2">
      <c r="A494" s="8">
        <v>729</v>
      </c>
      <c r="B494" s="7" t="s">
        <v>524</v>
      </c>
      <c r="C494" s="8">
        <v>1071.8340018501137</v>
      </c>
      <c r="D494" s="9"/>
      <c r="E494" s="9"/>
      <c r="F494" s="9"/>
      <c r="G494" s="9"/>
      <c r="H494" s="9"/>
      <c r="I494" s="9"/>
      <c r="J494" s="9"/>
      <c r="K494" s="9">
        <v>73.656335833997346</v>
      </c>
      <c r="L494" s="9"/>
      <c r="M494" s="9">
        <v>1091.709478202052</v>
      </c>
      <c r="N494" s="9"/>
      <c r="O494" s="9">
        <v>91.060658830574496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2328.2604747167379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11168.25709318304</v>
      </c>
      <c r="D496" s="9"/>
      <c r="E496" s="9"/>
      <c r="F496" s="9"/>
      <c r="G496" s="9"/>
      <c r="H496" s="9"/>
      <c r="I496" s="9"/>
      <c r="J496" s="9"/>
      <c r="K496" s="9">
        <v>1975.990626649254</v>
      </c>
      <c r="L496" s="9"/>
      <c r="M496" s="9">
        <v>29176.059747779582</v>
      </c>
      <c r="N496" s="9"/>
      <c r="O496" s="9">
        <v>2442.8992600344463</v>
      </c>
      <c r="P496" s="9"/>
      <c r="Q496" s="9"/>
      <c r="R496" s="9"/>
      <c r="S496" s="9"/>
      <c r="T496" s="9"/>
      <c r="U496" s="9"/>
      <c r="V496" s="10"/>
      <c r="W496" s="15">
        <v>0.10963596881618615</v>
      </c>
      <c r="X496" s="10"/>
      <c r="Y496" s="11"/>
      <c r="Z496" s="12">
        <v>44763.316363615137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58.191082570384594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19">
        <v>6.0959210611657277E-3</v>
      </c>
      <c r="X501" s="10"/>
      <c r="Y501" s="11"/>
      <c r="Z501" s="12">
        <v>58.197178491445761</v>
      </c>
    </row>
    <row r="502" spans="1:26" x14ac:dyDescent="0.2">
      <c r="A502" s="8">
        <v>737</v>
      </c>
      <c r="B502" s="7" t="s">
        <v>170</v>
      </c>
      <c r="C502" s="8">
        <v>265441.68528706039</v>
      </c>
      <c r="D502" s="9"/>
      <c r="E502" s="31">
        <v>3.6602180004359475E-3</v>
      </c>
      <c r="F502" s="9"/>
      <c r="G502" s="9">
        <v>74781.294233071952</v>
      </c>
      <c r="H502" s="9"/>
      <c r="I502" s="9"/>
      <c r="J502" s="9"/>
      <c r="K502" s="9">
        <v>136.76807821795461</v>
      </c>
      <c r="L502" s="9"/>
      <c r="M502" s="9">
        <v>687.18266782354056</v>
      </c>
      <c r="N502" s="9"/>
      <c r="O502" s="9">
        <v>169.08513257552033</v>
      </c>
      <c r="P502" s="9"/>
      <c r="Q502" s="9"/>
      <c r="R502" s="9"/>
      <c r="S502" s="9"/>
      <c r="T502" s="9"/>
      <c r="U502" s="9"/>
      <c r="V502" s="10"/>
      <c r="W502" s="10">
        <v>17.251333144872685</v>
      </c>
      <c r="X502" s="10"/>
      <c r="Y502" s="11"/>
      <c r="Z502" s="12">
        <v>341233.27039211232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5643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5643</v>
      </c>
    </row>
    <row r="506" spans="1:26" x14ac:dyDescent="0.2">
      <c r="A506" s="8">
        <v>741</v>
      </c>
      <c r="B506" s="7" t="s">
        <v>530</v>
      </c>
      <c r="C506" s="17">
        <v>4.066281276401228E-3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4.066281276401228E-3</v>
      </c>
    </row>
    <row r="507" spans="1:26" x14ac:dyDescent="0.2">
      <c r="A507" s="8">
        <v>742</v>
      </c>
      <c r="B507" s="7" t="s">
        <v>360</v>
      </c>
      <c r="C507" s="8"/>
      <c r="D507" s="9">
        <v>52.7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52.7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5425.5800005499013</v>
      </c>
      <c r="E510" s="9">
        <v>505.58766080955934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5931.1676613594609</v>
      </c>
    </row>
    <row r="511" spans="1:26" x14ac:dyDescent="0.2">
      <c r="A511" s="8">
        <v>746</v>
      </c>
      <c r="B511" s="7" t="s">
        <v>533</v>
      </c>
      <c r="C511" s="8">
        <v>3782.4846934390257</v>
      </c>
      <c r="D511" s="9">
        <v>2605.2500000035761</v>
      </c>
      <c r="E511" s="9">
        <v>173.45487648533282</v>
      </c>
      <c r="F511" s="9"/>
      <c r="G511" s="9">
        <v>2314.247524158638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644.16407316739935</v>
      </c>
      <c r="X511" s="10"/>
      <c r="Y511" s="11"/>
      <c r="Z511" s="12">
        <v>9519.6011672539735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124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124</v>
      </c>
    </row>
    <row r="516" spans="1:26" x14ac:dyDescent="0.2">
      <c r="A516" s="8">
        <v>751</v>
      </c>
      <c r="B516" s="7" t="s">
        <v>537</v>
      </c>
      <c r="C516" s="8">
        <v>73.20014635686708</v>
      </c>
      <c r="D516" s="9"/>
      <c r="E516" s="9">
        <v>994.64656891041261</v>
      </c>
      <c r="F516" s="9"/>
      <c r="G516" s="9">
        <v>2402.7972002826391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661.92476651145364</v>
      </c>
      <c r="X516" s="10"/>
      <c r="Y516" s="11"/>
      <c r="Z516" s="12">
        <v>4132.5686820613728</v>
      </c>
    </row>
    <row r="517" spans="1:26" x14ac:dyDescent="0.2">
      <c r="A517" s="8">
        <v>752</v>
      </c>
      <c r="B517" s="7" t="s">
        <v>538</v>
      </c>
      <c r="C517" s="17">
        <v>3.861180916168859E-2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2.4346228021844621E-2</v>
      </c>
      <c r="X517" s="10"/>
      <c r="Y517" s="11"/>
      <c r="Z517" s="18">
        <v>6.2958037183533211E-2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3" t="s">
        <v>24</v>
      </c>
      <c r="B520" s="54"/>
      <c r="C520" s="38">
        <f t="shared" ref="C520:T520" si="0">SUM(C5:C170)+C171/10^6+SUM(C172:C519)</f>
        <v>2735882.4927053042</v>
      </c>
      <c r="D520" s="39">
        <f t="shared" si="0"/>
        <v>1388540.6526191419</v>
      </c>
      <c r="E520" s="39">
        <f t="shared" si="0"/>
        <v>18190.745221161411</v>
      </c>
      <c r="F520" s="39">
        <f t="shared" si="0"/>
        <v>47396.535130293909</v>
      </c>
      <c r="G520" s="39">
        <f t="shared" si="0"/>
        <v>2112937.7118336936</v>
      </c>
      <c r="H520" s="39">
        <f t="shared" si="0"/>
        <v>17518.033482675652</v>
      </c>
      <c r="I520" s="39">
        <f t="shared" si="0"/>
        <v>1857786.0886817805</v>
      </c>
      <c r="J520" s="39">
        <f t="shared" si="0"/>
        <v>329384.80318274291</v>
      </c>
      <c r="K520" s="39">
        <f t="shared" si="0"/>
        <v>42757.708672122273</v>
      </c>
      <c r="L520" s="39">
        <f t="shared" si="0"/>
        <v>33951.972802307268</v>
      </c>
      <c r="M520" s="39">
        <f t="shared" si="0"/>
        <v>1109543.582404024</v>
      </c>
      <c r="N520" s="39">
        <f t="shared" si="0"/>
        <v>27141.992298677455</v>
      </c>
      <c r="O520" s="39">
        <f t="shared" si="0"/>
        <v>115900.00566575359</v>
      </c>
      <c r="P520" s="39">
        <f t="shared" si="0"/>
        <v>115276.66872805238</v>
      </c>
      <c r="Q520" s="39">
        <f t="shared" si="0"/>
        <v>8514.6436463178579</v>
      </c>
      <c r="R520" s="39">
        <f t="shared" si="0"/>
        <v>6298.1308098449726</v>
      </c>
      <c r="S520" s="39">
        <f t="shared" si="0"/>
        <v>8398.5318028310685</v>
      </c>
      <c r="T520" s="39">
        <f t="shared" si="0"/>
        <v>158906.88596759207</v>
      </c>
      <c r="U520" s="40">
        <f>SUM(U5:U519)</f>
        <v>3323.3182694868465</v>
      </c>
      <c r="V520" s="41">
        <f>SUM(V5:V170)+V171/10^6+SUM(V172:V519)</f>
        <v>237535.00400334262</v>
      </c>
      <c r="W520" s="41">
        <f>SUM(W5:W170)+W171/10^6+SUM(W172:W519)</f>
        <v>1580348.5303945574</v>
      </c>
      <c r="X520" s="41">
        <f>SUM(X5:X170)+X171/10^6+SUM(X172:X519)</f>
        <v>9555.2644616495163</v>
      </c>
      <c r="Y520" s="42">
        <f>SUM(Y5:Y170)+Y171/10^6+SUM(Y172:Y519)</f>
        <v>6041.4653391148022</v>
      </c>
      <c r="Z520" s="43">
        <f>SUM(Z5:Z170)+Z171/10^6+SUM(Z172:Z519)</f>
        <v>11967807.453176299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D8A17754-E245-4A1E-86D8-E3318A824C89}"/>
</file>

<file path=customXml/itemProps2.xml><?xml version="1.0" encoding="utf-8"?>
<ds:datastoreItem xmlns:ds="http://schemas.openxmlformats.org/officeDocument/2006/customXml" ds:itemID="{E8ACCED7-5C97-4576-978D-A801D2282FC6}"/>
</file>

<file path=customXml/itemProps3.xml><?xml version="1.0" encoding="utf-8"?>
<ds:datastoreItem xmlns:ds="http://schemas.openxmlformats.org/officeDocument/2006/customXml" ds:itemID="{D6790964-9B0C-4C8A-959A-E0C111F100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2026-02-17T06:59:50Z</dcterms:created>
  <dcterms:modified xsi:type="dcterms:W3CDTF">2026-02-17T06:59:59Z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