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DFDEB10E-DAD1-4ACF-BB8B-9DD570380BC3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19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<sst xmlns="http://schemas.openxmlformats.org/spreadsheetml/2006/main" count="545" uniqueCount="544">
  <si>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</si>
  <si>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</si>
  <si>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</si>
  <si>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</si>
  <si>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</si>
  <si>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</si>
  <si>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</si>
  <si>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</si>
  <si>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</si>
  <si>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</si>
  <si>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</si>
  <si>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</si>
  <si>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</si>
  <si>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</si>
  <si>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</si>
  <si>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</si>
  <si>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</si>
  <si>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</si>
  <si>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</si>
  <si>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</si>
  <si>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</si>
  <si>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</si>
  <si>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</si>
  <si>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</si>
  <si>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</si>
  <si>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</si>
  <si>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</si>
  <si>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</si>
  <si>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</si>
  <si>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</si>
  <si>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</si>
  <si>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</si>
  <si>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</si>
  <si>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</si>
  <si>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</si>
  <si>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</si>
  <si>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</si>
  <si>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</si>
  <si>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</si>
  <si>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</si>
  <si>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</si>
  <si>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</si>
  <si>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</si>
  <si>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</si>
  <si>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</si>
  <si>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</si>
  <si>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</si>
  <si>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</si>
  <si>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</si>
  <si>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</si>
  <si>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</si>
  <si>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</si>
  <si>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</si>
  <si>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</si>
  <si>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</si>
  <si>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</si>
  <si>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</si>
  <si>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</si>
  <si>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</si>
  <si>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</si>
  <si>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</si>
  <si>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</si>
  <si>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</si>
  <si>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</si>
  <si>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</si>
  <si>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</si>
  <si>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</si>
  <si>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</si>
  <si>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</si>
  <si>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</si>
  <si>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</si>
  <si>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</si>
  <si>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</si>
  <si>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</si>
  <si>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</si>
  <si>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</si>
  <si>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</si>
  <si>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</si>
  <si>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</si>
  <si>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</si>
  <si>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</si>
  <si>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</si>
  <si>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</si>
  <si>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</si>
  <si>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</si>
  <si>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</si>
  <si>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</si>
  <si>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</si>
  <si>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</si>
  <si>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</si>
  <si>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</si>
  <si>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</si>
  <si>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</si>
  <si>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</si>
  <si>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</si>
  <si>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</si>
  <si>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</si>
  <si>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</si>
  <si>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</si>
  <si>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</si>
  <si>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</si>
  <si>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</si>
  <si>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</si>
  <si>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</si>
  <si>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</si>
  <si>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</si>
  <si>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</si>
  <si>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</si>
  <si>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</si>
  <si>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</si>
  <si>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</si>
  <si>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</si>
  <si>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</si>
  <si>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</si>
  <si>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</si>
  <si>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</si>
  <si>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</si>
  <si>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</si>
  <si>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</si>
  <si>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</si>
  <si>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</si>
  <si>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</si>
  <si>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</si>
  <si>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</si>
  <si>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</si>
  <si>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</si>
  <si>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</si>
  <si>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</si>
  <si>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</si>
  <si>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</si>
  <si>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</si>
  <si>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</si>
  <si>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</si>
  <si>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</si>
  <si>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</si>
  <si>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</si>
  <si>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</si>
  <si>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</si>
  <si>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</si>
  <si>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</si>
  <si>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</si>
  <si>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</si>
  <si>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</si>
  <si>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</si>
  <si>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</si>
  <si>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</si>
  <si>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</si>
  <si>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</si>
  <si>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</si>
  <si>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</si>
  <si>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</si>
  <si>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</si>
  <si>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</si>
  <si>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</si>
  <si>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</si>
  <si>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</si>
  <si>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</si>
  <si>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</si>
  <si>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</si>
  <si>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</si>
  <si>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</si>
  <si>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</si>
  <si>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</si>
  <si>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</si>
  <si>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</si>
  <si>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</si>
  <si>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</si>
  <si>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</si>
  <si>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</si>
  <si>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</si>
  <si>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</si>
  <si>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</si>
  <si>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</si>
  <si>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</si>
  <si>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</si>
  <si>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</si>
  <si>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</si>
  <si>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</si>
  <si>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</si>
  <si>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</si>
  <si>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</si>
  <si>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</si>
  <si>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</si>
  <si>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</si>
  <si>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</si>
  <si>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</si>
  <si>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</si>
  <si>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</si>
  <si>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</si>
  <si>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</si>
  <si>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</si>
  <si>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</si>
  <si>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</si>
  <si>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</si>
  <si>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</si>
  <si>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</si>
  <si>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</si>
  <si>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</si>
  <si>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</si>
  <si>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</si>
  <si>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</si>
  <si>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</si>
  <si>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</si>
  <si>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</si>
  <si>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</si>
  <si>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</si>
  <si>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</si>
  <si>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</si>
  <si>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</si>
  <si>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</si>
  <si>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</si>
  <si>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</si>
  <si>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</si>
  <si>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</si>
  <si>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</si>
  <si>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</si>
  <si>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</si>
  <si>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</si>
  <si>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</si>
  <si>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</si>
  <si>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</si>
  <si>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</si>
  <si>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</si>
  <si>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</si>
  <si>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</si>
  <si>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</si>
  <si>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</si>
  <si>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</si>
  <si>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</si>
  <si>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</si>
  <si>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</si>
  <si>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</si>
  <si>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</si>
  <si>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</si>
  <si>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</si>
  <si>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</si>
  <si>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</si>
  <si>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</si>
  <si>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</si>
  <si>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</si>
  <si>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</si>
  <si>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</si>
  <si>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</si>
  <si>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</si>
  <si>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</si>
  <si>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</si>
  <si>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</si>
  <si>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</si>
  <si>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</si>
  <si>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</si>
  <si>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</si>
  <si>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</si>
  <si>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</si>
  <si>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</si>
  <si>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</si>
  <si>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</si>
  <si>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</si>
  <si>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</si>
  <si>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</si>
  <si>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</si>
  <si>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</si>
  <si>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</si>
  <si>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</si>
  <si>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</si>
  <si>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</si>
  <si>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</si>
  <si>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</si>
  <si>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</si>
  <si>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</si>
  <si>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</si>
  <si>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</si>
  <si>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</si>
  <si>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</si>
  <si>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</si>
  <si>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</si>
  <si>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</si>
  <si>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</si>
  <si>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</si>
  <si>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</si>
  <si>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</si>
  <si>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</si>
  <si>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</si>
  <si>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</si>
  <si>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</si>
  <si>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</si>
  <si>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</si>
  <si>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</si>
  <si>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</si>
  <si>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</si>
  <si>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</si>
  <si>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</si>
  <si>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</si>
  <si>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</si>
  <si>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</si>
  <si>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</si>
  <si>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</si>
  <si>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</si>
  <si>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</si>
  <si>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</si>
  <si>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</si>
  <si>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</si>
  <si>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</si>
  <si>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</si>
  <si>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</si>
  <si>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</si>
  <si>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</si>
  <si>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</si>
  <si>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</si>
  <si>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</si>
  <si>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</si>
  <si>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</si>
  <si>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</si>
  <si>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</si>
  <si>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</si>
  <si>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</si>
  <si>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</si>
  <si>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</si>
  <si>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</si>
  <si>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</si>
  <si>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</si>
  <si>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</si>
  <si>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</si>
  <si>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</si>
  <si>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</si>
  <si>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</si>
  <si>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</si>
  <si>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</si>
  <si>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</si>
  <si>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</si>
  <si>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</si>
  <si>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</si>
  <si>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</si>
  <si>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</si>
  <si>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</si>
  <si>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</si>
  <si>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</si>
  <si>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</si>
  <si>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</si>
  <si>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</si>
  <si>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</si>
  <si>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</si>
  <si>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</si>
  <si>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</si>
  <si>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</si>
  <si>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</si>
  <si>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</si>
  <si>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</si>
  <si>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</si>
  <si>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</si>
  <si>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</si>
  <si>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</si>
  <si>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</si>
  <si>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</si>
  <si>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</si>
  <si>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</si>
  <si>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</si>
  <si>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</si>
  <si>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</si>
  <si>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</si>
  <si>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</si>
  <si>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</si>
  <si>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</si>
  <si>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</si>
  <si>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</si>
  <si>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</si>
  <si>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</si>
  <si>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</si>
  <si>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</si>
  <si>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</si>
  <si>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</si>
  <si>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</si>
  <si>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</si>
  <si>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</si>
  <si>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</si>
  <si>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</si>
  <si>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</si>
  <si>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</si>
  <si>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</si>
  <si>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</si>
  <si>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</si>
  <si>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</si>
  <si>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</si>
  <si>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</si>
  <si>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</si>
  <si>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</si>
  <si>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</si>
  <si>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</si>
  <si>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</si>
  <si>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</si>
  <si>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</si>
  <si>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</si>
  <si>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</si>
  <si>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</si>
  <si>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</si>
  <si>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</si>
  <si>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</si>
  <si>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</si>
  <si>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</si>
  <si>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</si>
  <si>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</si>
  <si>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</si>
  <si>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</si>
  <si>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</si>
  <si>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</si>
  <si>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</si>
  <si>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</si>
  <si>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</si>
  <si>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</si>
  <si>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</si>
  <si>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</si>
  <si>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</si>
  <si>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</si>
  <si>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</si>
  <si>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</si>
  <si>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</si>
  <si>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</si>
  <si>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</si>
  <si>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</si>
  <si>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</si>
  <si>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</si>
  <si>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</si>
  <si>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</si>
  <si>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</si>
  <si>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</si>
  <si>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</si>
  <si>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</si>
  <si>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</si>
  <si>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</si>
  <si>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</si>
  <si>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</si>
  <si>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</si>
  <si>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</si>
  <si>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</si>
  <si>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</si>
  <si>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</si>
  <si>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</si>
  <si>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</si>
  <si>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</si>
  <si>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</si>
  <si>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</si>
  <si>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</si>
  <si>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</si>
  <si>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</si>
  <si>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</si>
  <si>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</si>
  <si>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</si>
  <si>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</si>
  <si>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</si>
  <si>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</si>
  <si>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</si>
  <si>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</si>
  <si>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</si>
  <si>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</si>
  <si>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</si>
  <si>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</si>
  <si>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</si>
  <si>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</si>
  <si>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</si>
  <si>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</si>
  <si>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</si>
  <si>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</si>
  <si>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</si>
  <si>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</si>
  <si>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</si>
  <si>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</si>
  <si>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</si>
  <si>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</si>
  <si>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</si>
  <si>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</si>
  <si>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</si>
  <si>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</si>
  <si>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</si>
  <si>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</si>
  <si>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</si>
  <si>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</si>
  <si>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</si>
  <si>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</si>
  <si>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</si>
  <si>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</si>
  <si>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</si>
  <si>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</si>
  <si>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</si>
  <si>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</si>
  <si>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</si>
  <si>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</si>
  <si>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</si>
  <si>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</si>
  <si>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</si>
  <si>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</si>
  <si>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</si>
  <si>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</si>
  <si>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</si>
  <si>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</si>
  <si>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</si>
  <si>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</si>
  <si>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</si>
  <si>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</si>
  <si>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</si>
  <si>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</si>
  <si>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</si>
  <si>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</si>
  <si>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</si>
  <si>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</si>
  <si>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</si>
  <si>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</si>
  <si>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</si>
  <si>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</si>
  <si>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</si>
  <si>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</si>
  <si>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</si>
  <si>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</si>
  <si>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</si>
  <si>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</si>
  <si>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</si>
  <si>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</si>
  <si>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</si>
  <si>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</si>
  <si>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</si>
  <si>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</si>
  <si>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</si>
  <si>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</si>
  <si>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</si>
  <si>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</si>
  <si>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</si>
  <si>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</si>
  <si>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</si>
  <si>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</si>
  <si>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</si>
  <si>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</si>
  <si>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</si>
  <si>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</si>
  <si>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</si>
  <si>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</si>
  <si>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</si>
  <si>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</si>
  <si>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</si>
  <si>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</si>
  <si>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</si>
  <si>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</si>
  <si>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</si>
  <si>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</si>
  <si>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</si>
  <si>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総括表19　排出源別・対象化学物質別の排出量推計結果（2024年度：山梨県）［１．対象業種を営む事業者からのすそ切り以下～23.産業廃棄物焼却施設］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</si>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</sst>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0"/>
    <numFmt numFmtId="184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0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4" fontId="2" fillId="0" borderId="17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9" t="s">
        <v>542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3.5" customHeight="1" x14ac:dyDescent="0.2">
      <c r="A2" s="60" t="s">
        <v>0</v>
      </c>
      <c r="B2" s="60"/>
      <c r="C2" s="61" t="s">
        <v>25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13.5" customHeight="1" x14ac:dyDescent="0.2">
      <c r="A3" s="64" t="s">
        <v>540</v>
      </c>
      <c r="B3" s="66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8" t="s">
        <v>2</v>
      </c>
    </row>
    <row r="4" spans="1:26" ht="39" x14ac:dyDescent="0.2">
      <c r="A4" s="65"/>
      <c r="B4" s="67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9"/>
    </row>
    <row r="5" spans="1:26" x14ac:dyDescent="0.2">
      <c r="A5" s="8">
        <v>1</v>
      </c>
      <c r="B5" s="7" t="s">
        <v>26</v>
      </c>
      <c r="C5" s="8">
        <v>70.107006020142535</v>
      </c>
      <c r="D5" s="9">
        <v>25.200000000280003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3">
        <v>6.4222235667290146</v>
      </c>
      <c r="X5" s="13">
        <v>8.1968013867127389</v>
      </c>
      <c r="Y5" s="11">
        <v>68.499600040484381</v>
      </c>
      <c r="Z5" s="12">
        <v>178.42563101434865</v>
      </c>
    </row>
    <row r="6" spans="1:26" x14ac:dyDescent="0.2">
      <c r="A6" s="8">
        <v>2</v>
      </c>
      <c r="B6" s="7" t="s">
        <v>27</v>
      </c>
      <c r="C6" s="30">
        <v>0.62540838828273915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9">
        <v>6.5169748178312198E-2</v>
      </c>
      <c r="X6" s="10"/>
      <c r="Y6" s="11"/>
      <c r="Z6" s="23">
        <v>0.69057813646105137</v>
      </c>
    </row>
    <row r="7" spans="1:26" x14ac:dyDescent="0.2">
      <c r="A7" s="8">
        <v>3</v>
      </c>
      <c r="B7" s="7" t="s">
        <v>28</v>
      </c>
      <c r="C7" s="14">
        <v>6.4710394453480697</v>
      </c>
      <c r="D7" s="9"/>
      <c r="E7" s="9"/>
      <c r="F7" s="9">
        <v>154.11267501657227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2.098374849539985E-2</v>
      </c>
      <c r="X7" s="10"/>
      <c r="Y7" s="11"/>
      <c r="Z7" s="12">
        <v>160.60469821041576</v>
      </c>
    </row>
    <row r="8" spans="1:26" x14ac:dyDescent="0.2">
      <c r="A8" s="8">
        <v>4</v>
      </c>
      <c r="B8" s="7" t="s">
        <v>29</v>
      </c>
      <c r="C8" s="14">
        <v>6.9173344952085696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1.5327362487121631E-3</v>
      </c>
      <c r="X8" s="10"/>
      <c r="Y8" s="11"/>
      <c r="Z8" s="21">
        <v>6.9188672314572814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154.11267501657227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154.11267501657227</v>
      </c>
    </row>
    <row r="10" spans="1:26" x14ac:dyDescent="0.2">
      <c r="A10" s="8">
        <v>7</v>
      </c>
      <c r="B10" s="7" t="s">
        <v>113</v>
      </c>
      <c r="C10" s="8">
        <v>24.41252770226594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9.0757496110618008E-2</v>
      </c>
      <c r="X10" s="10"/>
      <c r="Y10" s="11"/>
      <c r="Z10" s="12">
        <v>24.50328519837656</v>
      </c>
    </row>
    <row r="11" spans="1:26" x14ac:dyDescent="0.2">
      <c r="A11" s="8">
        <v>8</v>
      </c>
      <c r="B11" s="7" t="s">
        <v>30</v>
      </c>
      <c r="C11" s="17">
        <v>2.8303747851677039E-2</v>
      </c>
      <c r="D11" s="9"/>
      <c r="E11" s="9"/>
      <c r="F11" s="9">
        <v>154.11267501657227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47">
        <v>6.6159413243709671E-4</v>
      </c>
      <c r="X11" s="10"/>
      <c r="Y11" s="11"/>
      <c r="Z11" s="12">
        <v>154.14164035855637</v>
      </c>
    </row>
    <row r="12" spans="1:26" x14ac:dyDescent="0.2">
      <c r="A12" s="8">
        <v>9</v>
      </c>
      <c r="B12" s="7" t="s">
        <v>31</v>
      </c>
      <c r="C12" s="30">
        <v>0.6668958196862087</v>
      </c>
      <c r="D12" s="9"/>
      <c r="E12" s="9"/>
      <c r="F12" s="9"/>
      <c r="G12" s="9"/>
      <c r="H12" s="9"/>
      <c r="I12" s="9"/>
      <c r="J12" s="9"/>
      <c r="K12" s="9"/>
      <c r="L12" s="9">
        <v>50.483178287201135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0.1016661967327957</v>
      </c>
      <c r="X12" s="10"/>
      <c r="Y12" s="11"/>
      <c r="Z12" s="12">
        <v>51.251740303620139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32.499725329707367</v>
      </c>
      <c r="L13" s="9">
        <v>163.394940336243</v>
      </c>
      <c r="M13" s="9">
        <v>212.52706283648442</v>
      </c>
      <c r="N13" s="16">
        <v>7.874237030922445</v>
      </c>
      <c r="O13" s="9">
        <v>142.18312960921838</v>
      </c>
      <c r="P13" s="16">
        <v>1.7595812608110395</v>
      </c>
      <c r="Q13" s="9"/>
      <c r="R13" s="9"/>
      <c r="S13" s="9"/>
      <c r="T13" s="9"/>
      <c r="U13" s="9"/>
      <c r="V13" s="10"/>
      <c r="W13" s="10"/>
      <c r="X13" s="10"/>
      <c r="Y13" s="11"/>
      <c r="Z13" s="12">
        <v>560.23867640338676</v>
      </c>
    </row>
    <row r="14" spans="1:26" x14ac:dyDescent="0.2">
      <c r="A14" s="8">
        <v>12</v>
      </c>
      <c r="B14" s="7" t="s">
        <v>33</v>
      </c>
      <c r="C14" s="30">
        <v>0.63171089017850557</v>
      </c>
      <c r="D14" s="9"/>
      <c r="E14" s="9"/>
      <c r="F14" s="9"/>
      <c r="G14" s="9"/>
      <c r="H14" s="9"/>
      <c r="I14" s="9"/>
      <c r="J14" s="9"/>
      <c r="K14" s="9">
        <v>319.0479621756773</v>
      </c>
      <c r="L14" s="9">
        <v>897.3983920850103</v>
      </c>
      <c r="M14" s="9">
        <v>4199.7303323235346</v>
      </c>
      <c r="N14" s="9">
        <v>37.36992899961394</v>
      </c>
      <c r="O14" s="9">
        <v>635.30172370485764</v>
      </c>
      <c r="P14" s="9">
        <v>10.81649259599757</v>
      </c>
      <c r="Q14" s="9"/>
      <c r="R14" s="9"/>
      <c r="S14" s="9"/>
      <c r="T14" s="9"/>
      <c r="U14" s="9"/>
      <c r="V14" s="10"/>
      <c r="W14" s="15">
        <v>0.10469100829382887</v>
      </c>
      <c r="X14" s="10"/>
      <c r="Y14" s="11">
        <v>31.80719252923565</v>
      </c>
      <c r="Z14" s="12">
        <v>6132.2084263123998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0.12110775756359497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1.2621454380978636E-3</v>
      </c>
      <c r="X17" s="10"/>
      <c r="Y17" s="11"/>
      <c r="Z17" s="23">
        <v>0.12236990300169284</v>
      </c>
    </row>
    <row r="18" spans="1:26" x14ac:dyDescent="0.2">
      <c r="A18" s="8">
        <v>20</v>
      </c>
      <c r="B18" s="7" t="s">
        <v>364</v>
      </c>
      <c r="C18" s="8">
        <v>175.04585352014055</v>
      </c>
      <c r="D18" s="9"/>
      <c r="E18" s="31">
        <v>1.1183599907667974E-2</v>
      </c>
      <c r="F18" s="9"/>
      <c r="G18" s="9"/>
      <c r="H18" s="9"/>
      <c r="I18" s="9">
        <v>39409.444424335794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12474.88972368674</v>
      </c>
      <c r="X18" s="10"/>
      <c r="Y18" s="11"/>
      <c r="Z18" s="12">
        <v>52059.39118514258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11.6</v>
      </c>
      <c r="E20" s="9">
        <v>54.916362902970782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66.516362902970783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>
        <v>96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>
        <v>96</v>
      </c>
    </row>
    <row r="26" spans="1:26" ht="39" x14ac:dyDescent="0.2">
      <c r="A26" s="8">
        <v>30</v>
      </c>
      <c r="B26" s="7" t="s">
        <v>367</v>
      </c>
      <c r="C26" s="8">
        <v>6341.4188109932093</v>
      </c>
      <c r="D26" s="9">
        <v>2230.7000000084367</v>
      </c>
      <c r="E26" s="16">
        <v>8.7008740995323937</v>
      </c>
      <c r="F26" s="9"/>
      <c r="G26" s="9"/>
      <c r="H26" s="9"/>
      <c r="I26" s="9">
        <v>38254.698942293217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11362.794835712297</v>
      </c>
      <c r="X26" s="10"/>
      <c r="Y26" s="11"/>
      <c r="Z26" s="12">
        <v>58198.313463106693</v>
      </c>
    </row>
    <row r="27" spans="1:26" x14ac:dyDescent="0.2">
      <c r="A27" s="8">
        <v>31</v>
      </c>
      <c r="B27" s="7" t="s">
        <v>36</v>
      </c>
      <c r="C27" s="8">
        <v>40.820786407470337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  <c r="W27" s="10">
        <v>71.40068759792355</v>
      </c>
      <c r="X27" s="10"/>
      <c r="Y27" s="20">
        <v>1.6112350699552389</v>
      </c>
      <c r="Z27" s="12">
        <v>113.83270907534913</v>
      </c>
    </row>
    <row r="28" spans="1:26" x14ac:dyDescent="0.2">
      <c r="A28" s="8">
        <v>32</v>
      </c>
      <c r="B28" s="7" t="s">
        <v>116</v>
      </c>
      <c r="C28" s="48">
        <v>3.7489087554137265E-4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9">
        <v>3.7489087554137265E-4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22">
        <v>0.47363032613578832</v>
      </c>
      <c r="R29" s="9"/>
      <c r="S29" s="9"/>
      <c r="T29" s="9"/>
      <c r="U29" s="9"/>
      <c r="V29" s="10"/>
      <c r="W29" s="10"/>
      <c r="X29" s="10"/>
      <c r="Y29" s="11"/>
      <c r="Z29" s="23">
        <v>0.47363032613578832</v>
      </c>
    </row>
    <row r="30" spans="1:26" ht="26" x14ac:dyDescent="0.2">
      <c r="A30" s="8">
        <v>34</v>
      </c>
      <c r="B30" s="7" t="s">
        <v>368</v>
      </c>
      <c r="C30" s="30">
        <v>0.93471856112625173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0.93471856112625173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264.12993816994333</v>
      </c>
      <c r="L31" s="9">
        <v>1418.4591737769563</v>
      </c>
      <c r="M31" s="9">
        <v>958.99811314994213</v>
      </c>
      <c r="N31" s="9"/>
      <c r="O31" s="9">
        <v>58.956269157350228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2700.543494254192</v>
      </c>
    </row>
    <row r="32" spans="1:26" x14ac:dyDescent="0.2">
      <c r="A32" s="8">
        <v>37</v>
      </c>
      <c r="B32" s="7" t="s">
        <v>369</v>
      </c>
      <c r="C32" s="17">
        <v>5.7945348007612536E-2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0.62923449727203828</v>
      </c>
      <c r="X32" s="10"/>
      <c r="Y32" s="11"/>
      <c r="Z32" s="23">
        <v>0.68717984527965081</v>
      </c>
    </row>
    <row r="33" spans="1:26" x14ac:dyDescent="0.2">
      <c r="A33" s="8">
        <v>40</v>
      </c>
      <c r="B33" s="7" t="s">
        <v>176</v>
      </c>
      <c r="C33" s="8"/>
      <c r="D33" s="9">
        <v>239.99999992800002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239.99999992800002</v>
      </c>
    </row>
    <row r="34" spans="1:26" x14ac:dyDescent="0.2">
      <c r="A34" s="8">
        <v>41</v>
      </c>
      <c r="B34" s="7" t="s">
        <v>177</v>
      </c>
      <c r="C34" s="8"/>
      <c r="D34" s="9">
        <v>47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47</v>
      </c>
    </row>
    <row r="35" spans="1:26" x14ac:dyDescent="0.2">
      <c r="A35" s="8">
        <v>44</v>
      </c>
      <c r="B35" s="7" t="s">
        <v>117</v>
      </c>
      <c r="C35" s="48">
        <v>2.101772795079459E-4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50">
        <v>1.4253043531658162E-2</v>
      </c>
      <c r="Z35" s="18">
        <v>1.4463220811166107E-2</v>
      </c>
    </row>
    <row r="36" spans="1:26" x14ac:dyDescent="0.2">
      <c r="A36" s="8">
        <v>46</v>
      </c>
      <c r="B36" s="7" t="s">
        <v>178</v>
      </c>
      <c r="C36" s="8"/>
      <c r="D36" s="9">
        <v>49.000000000000007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49.000000000000007</v>
      </c>
    </row>
    <row r="37" spans="1:26" x14ac:dyDescent="0.2">
      <c r="A37" s="8">
        <v>47</v>
      </c>
      <c r="B37" s="7" t="s">
        <v>179</v>
      </c>
      <c r="C37" s="8"/>
      <c r="D37" s="9">
        <v>230.00000001000001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230.00000001000001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1373.3000000027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1373.3000000027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1560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1560</v>
      </c>
    </row>
    <row r="42" spans="1:26" x14ac:dyDescent="0.2">
      <c r="A42" s="8">
        <v>53</v>
      </c>
      <c r="B42" s="7" t="s">
        <v>39</v>
      </c>
      <c r="C42" s="8">
        <v>41342.680825118565</v>
      </c>
      <c r="D42" s="9">
        <v>4828.0999999139913</v>
      </c>
      <c r="E42" s="9">
        <v>38.370457955775528</v>
      </c>
      <c r="F42" s="9"/>
      <c r="G42" s="9">
        <v>20682.649609206401</v>
      </c>
      <c r="H42" s="9"/>
      <c r="I42" s="9"/>
      <c r="J42" s="9"/>
      <c r="K42" s="9">
        <v>367.2168549821414</v>
      </c>
      <c r="L42" s="9"/>
      <c r="M42" s="9">
        <v>6239.4005748141881</v>
      </c>
      <c r="N42" s="9">
        <v>445.33556900018061</v>
      </c>
      <c r="O42" s="9">
        <v>106.94121848123697</v>
      </c>
      <c r="P42" s="9">
        <v>118.96630040062861</v>
      </c>
      <c r="Q42" s="9"/>
      <c r="R42" s="9"/>
      <c r="S42" s="9"/>
      <c r="T42" s="9"/>
      <c r="U42" s="9"/>
      <c r="V42" s="10"/>
      <c r="W42" s="10">
        <v>20.054668662202946</v>
      </c>
      <c r="X42" s="10"/>
      <c r="Y42" s="20">
        <v>4.4947464157970289</v>
      </c>
      <c r="Z42" s="12">
        <v>74194.210824951107</v>
      </c>
    </row>
    <row r="43" spans="1:26" x14ac:dyDescent="0.2">
      <c r="A43" s="8">
        <v>54</v>
      </c>
      <c r="B43" s="7" t="s">
        <v>183</v>
      </c>
      <c r="C43" s="8"/>
      <c r="D43" s="9">
        <v>25.5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25.5</v>
      </c>
    </row>
    <row r="44" spans="1:26" x14ac:dyDescent="0.2">
      <c r="A44" s="8">
        <v>56</v>
      </c>
      <c r="B44" s="7" t="s">
        <v>40</v>
      </c>
      <c r="C44" s="8">
        <v>106.49051461599505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47.468789432042982</v>
      </c>
      <c r="X44" s="10"/>
      <c r="Y44" s="11"/>
      <c r="Z44" s="12">
        <v>153.95930404803804</v>
      </c>
    </row>
    <row r="45" spans="1:26" x14ac:dyDescent="0.2">
      <c r="A45" s="8">
        <v>57</v>
      </c>
      <c r="B45" s="7" t="s">
        <v>41</v>
      </c>
      <c r="C45" s="8">
        <v>724.86943671388428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3.1997740882768994E-2</v>
      </c>
      <c r="X45" s="10"/>
      <c r="Y45" s="11"/>
      <c r="Z45" s="12">
        <v>724.90143445476701</v>
      </c>
    </row>
    <row r="46" spans="1:26" x14ac:dyDescent="0.2">
      <c r="A46" s="8">
        <v>58</v>
      </c>
      <c r="B46" s="7" t="s">
        <v>42</v>
      </c>
      <c r="C46" s="8">
        <v>196.32838280872178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0.13151674601558949</v>
      </c>
      <c r="X46" s="10"/>
      <c r="Y46" s="11"/>
      <c r="Z46" s="12">
        <v>196.45989955473738</v>
      </c>
    </row>
    <row r="47" spans="1:26" x14ac:dyDescent="0.2">
      <c r="A47" s="8">
        <v>59</v>
      </c>
      <c r="B47" s="7" t="s">
        <v>43</v>
      </c>
      <c r="C47" s="14">
        <v>1.0517553422299037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2.7639155625054382E-2</v>
      </c>
      <c r="X47" s="10"/>
      <c r="Y47" s="11"/>
      <c r="Z47" s="21">
        <v>1.0793944978549581</v>
      </c>
    </row>
    <row r="48" spans="1:26" x14ac:dyDescent="0.2">
      <c r="A48" s="8">
        <v>61</v>
      </c>
      <c r="B48" s="7" t="s">
        <v>184</v>
      </c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/>
    </row>
    <row r="49" spans="1:26" x14ac:dyDescent="0.2">
      <c r="A49" s="8">
        <v>62</v>
      </c>
      <c r="B49" s="7" t="s">
        <v>185</v>
      </c>
      <c r="C49" s="8"/>
      <c r="D49" s="9">
        <v>13329.999997601502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13329.999997601502</v>
      </c>
    </row>
    <row r="50" spans="1:26" x14ac:dyDescent="0.2">
      <c r="A50" s="8">
        <v>63</v>
      </c>
      <c r="B50" s="7" t="s">
        <v>186</v>
      </c>
      <c r="C50" s="8"/>
      <c r="D50" s="9">
        <v>458.79999996296408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458.79999996296408</v>
      </c>
    </row>
    <row r="51" spans="1:26" x14ac:dyDescent="0.2">
      <c r="A51" s="8">
        <v>64</v>
      </c>
      <c r="B51" s="7" t="s">
        <v>187</v>
      </c>
      <c r="C51" s="8"/>
      <c r="D51" s="9">
        <v>151.08000000394</v>
      </c>
      <c r="E51" s="9">
        <v>35.714646963574666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186.79464696751467</v>
      </c>
    </row>
    <row r="52" spans="1:26" x14ac:dyDescent="0.2">
      <c r="A52" s="8">
        <v>65</v>
      </c>
      <c r="B52" s="7" t="s">
        <v>118</v>
      </c>
      <c r="C52" s="30">
        <v>0.10580666016560916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0.10580666016560916</v>
      </c>
    </row>
    <row r="53" spans="1:26" x14ac:dyDescent="0.2">
      <c r="A53" s="8">
        <v>66</v>
      </c>
      <c r="B53" s="7" t="s">
        <v>371</v>
      </c>
      <c r="C53" s="14">
        <v>9.7094991591512869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9.7094991591512869</v>
      </c>
    </row>
    <row r="54" spans="1:26" x14ac:dyDescent="0.2">
      <c r="A54" s="8">
        <v>68</v>
      </c>
      <c r="B54" s="7" t="s">
        <v>188</v>
      </c>
      <c r="C54" s="17">
        <v>3.7296955925448579E-2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3.7296955925448579E-2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0.23581603099955323</v>
      </c>
      <c r="D56" s="16">
        <v>8.4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7">
        <v>1.1197680929294693E-4</v>
      </c>
      <c r="X56" s="10"/>
      <c r="Y56" s="11"/>
      <c r="Z56" s="21">
        <v>8.6359280078088467</v>
      </c>
    </row>
    <row r="57" spans="1:26" ht="26" x14ac:dyDescent="0.2">
      <c r="A57" s="8">
        <v>74</v>
      </c>
      <c r="B57" s="7" t="s">
        <v>374</v>
      </c>
      <c r="C57" s="30">
        <v>0.30467824294797974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0.30467824294797974</v>
      </c>
    </row>
    <row r="58" spans="1:26" x14ac:dyDescent="0.2">
      <c r="A58" s="8">
        <v>75</v>
      </c>
      <c r="B58" s="7" t="s">
        <v>44</v>
      </c>
      <c r="C58" s="17">
        <v>2.5120797442388602E-2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/>
      <c r="W58" s="19">
        <v>9.8875742437480908E-3</v>
      </c>
      <c r="X58" s="13">
        <v>5.7736445586097318</v>
      </c>
      <c r="Y58" s="51">
        <v>0.3100464441597795</v>
      </c>
      <c r="Z58" s="21">
        <v>6.1186993744556482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51437.068297974918</v>
      </c>
      <c r="D61" s="9">
        <v>5354.9499999562177</v>
      </c>
      <c r="E61" s="9">
        <v>77.159239226049181</v>
      </c>
      <c r="F61" s="9">
        <v>360.88537636779756</v>
      </c>
      <c r="G61" s="9">
        <v>40799.114214927446</v>
      </c>
      <c r="H61" s="9"/>
      <c r="I61" s="9"/>
      <c r="J61" s="9"/>
      <c r="K61" s="9">
        <v>1433.6827415505279</v>
      </c>
      <c r="L61" s="9"/>
      <c r="M61" s="9">
        <v>26086.027400674029</v>
      </c>
      <c r="N61" s="9">
        <v>1585.6564977272496</v>
      </c>
      <c r="O61" s="9">
        <v>538.26942450245178</v>
      </c>
      <c r="P61" s="9">
        <v>281.81856666531962</v>
      </c>
      <c r="Q61" s="9"/>
      <c r="R61" s="9"/>
      <c r="S61" s="9"/>
      <c r="T61" s="9"/>
      <c r="U61" s="9"/>
      <c r="V61" s="10"/>
      <c r="W61" s="10">
        <v>10.299901152704907</v>
      </c>
      <c r="X61" s="10"/>
      <c r="Y61" s="11">
        <v>23.241196701632862</v>
      </c>
      <c r="Z61" s="12">
        <v>127988.17285742634</v>
      </c>
    </row>
    <row r="62" spans="1:26" x14ac:dyDescent="0.2">
      <c r="A62" s="8">
        <v>81</v>
      </c>
      <c r="B62" s="7" t="s">
        <v>46</v>
      </c>
      <c r="C62" s="48">
        <v>1.155019501712031E-4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9">
        <v>1.155019501712031E-4</v>
      </c>
    </row>
    <row r="63" spans="1:26" x14ac:dyDescent="0.2">
      <c r="A63" s="8">
        <v>82</v>
      </c>
      <c r="B63" s="7" t="s">
        <v>47</v>
      </c>
      <c r="C63" s="8">
        <v>14.384691920901805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3">
        <v>8.9055576028775434</v>
      </c>
      <c r="X63" s="10"/>
      <c r="Y63" s="51">
        <v>0.1794797454009486</v>
      </c>
      <c r="Z63" s="12">
        <v>23.469729269180295</v>
      </c>
    </row>
    <row r="64" spans="1:26" x14ac:dyDescent="0.2">
      <c r="A64" s="8">
        <v>83</v>
      </c>
      <c r="B64" s="7" t="s">
        <v>48</v>
      </c>
      <c r="C64" s="8">
        <v>602.56589605764259</v>
      </c>
      <c r="D64" s="9"/>
      <c r="E64" s="16">
        <v>4.7593702693679614</v>
      </c>
      <c r="F64" s="9"/>
      <c r="G64" s="9"/>
      <c r="H64" s="9"/>
      <c r="I64" s="9"/>
      <c r="J64" s="9"/>
      <c r="K64" s="9">
        <v>32.408256956796038</v>
      </c>
      <c r="L64" s="9"/>
      <c r="M64" s="9">
        <v>224.62237947810121</v>
      </c>
      <c r="N64" s="9"/>
      <c r="O64" s="16">
        <v>7.2338256439377755</v>
      </c>
      <c r="P64" s="9"/>
      <c r="Q64" s="9"/>
      <c r="R64" s="9"/>
      <c r="S64" s="9"/>
      <c r="T64" s="9"/>
      <c r="U64" s="9"/>
      <c r="V64" s="10"/>
      <c r="W64" s="15">
        <v>0.60510249324467003</v>
      </c>
      <c r="X64" s="10"/>
      <c r="Y64" s="11"/>
      <c r="Z64" s="12">
        <v>872.19483089909022</v>
      </c>
    </row>
    <row r="65" spans="1:26" x14ac:dyDescent="0.2">
      <c r="A65" s="8">
        <v>84</v>
      </c>
      <c r="B65" s="7" t="s">
        <v>49</v>
      </c>
      <c r="C65" s="17">
        <v>7.4272747003077969E-2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2.2959338782487216E-3</v>
      </c>
      <c r="X65" s="10"/>
      <c r="Y65" s="11"/>
      <c r="Z65" s="18">
        <v>7.6568680881326692E-2</v>
      </c>
    </row>
    <row r="66" spans="1:26" x14ac:dyDescent="0.2">
      <c r="A66" s="8">
        <v>85</v>
      </c>
      <c r="B66" s="7" t="s">
        <v>50</v>
      </c>
      <c r="C66" s="14">
        <v>3.1436083625016797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5.7669459639443581E-2</v>
      </c>
      <c r="X66" s="10"/>
      <c r="Y66" s="11"/>
      <c r="Z66" s="21">
        <v>3.2012778221411233</v>
      </c>
    </row>
    <row r="67" spans="1:26" x14ac:dyDescent="0.2">
      <c r="A67" s="8">
        <v>86</v>
      </c>
      <c r="B67" s="7" t="s">
        <v>51</v>
      </c>
      <c r="C67" s="8">
        <v>11.254802159245401</v>
      </c>
      <c r="D67" s="9"/>
      <c r="E67" s="9">
        <v>26.4252179738317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1.0984454322067461</v>
      </c>
      <c r="X67" s="10"/>
      <c r="Y67" s="11"/>
      <c r="Z67" s="12">
        <v>38.778465565283845</v>
      </c>
    </row>
    <row r="68" spans="1:26" x14ac:dyDescent="0.2">
      <c r="A68" s="8">
        <v>87</v>
      </c>
      <c r="B68" s="7" t="s">
        <v>52</v>
      </c>
      <c r="C68" s="14">
        <v>4.8437775462181349</v>
      </c>
      <c r="D68" s="9"/>
      <c r="E68" s="31">
        <v>2.9235867475163525E-2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5">
        <v>0.65347349884692596</v>
      </c>
      <c r="X68" s="10">
        <v>22.08812641513444</v>
      </c>
      <c r="Y68" s="51">
        <v>0.98609803391217588</v>
      </c>
      <c r="Z68" s="12">
        <v>28.600711361586839</v>
      </c>
    </row>
    <row r="69" spans="1:26" x14ac:dyDescent="0.2">
      <c r="A69" s="8">
        <v>88</v>
      </c>
      <c r="B69" s="7" t="s">
        <v>53</v>
      </c>
      <c r="C69" s="14">
        <v>1.0428362370629838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1.0428362370629838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222.40000000000003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222.40000000000003</v>
      </c>
    </row>
    <row r="72" spans="1:26" x14ac:dyDescent="0.2">
      <c r="A72" s="8">
        <v>91</v>
      </c>
      <c r="B72" s="7" t="s">
        <v>190</v>
      </c>
      <c r="C72" s="8"/>
      <c r="D72" s="9">
        <v>49.999999996999996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49.999999996999996</v>
      </c>
    </row>
    <row r="73" spans="1:26" x14ac:dyDescent="0.2">
      <c r="A73" s="8">
        <v>92</v>
      </c>
      <c r="B73" s="7" t="s">
        <v>191</v>
      </c>
      <c r="C73" s="8"/>
      <c r="D73" s="9">
        <v>135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135</v>
      </c>
    </row>
    <row r="74" spans="1:26" x14ac:dyDescent="0.2">
      <c r="A74" s="8">
        <v>93</v>
      </c>
      <c r="B74" s="7" t="s">
        <v>192</v>
      </c>
      <c r="C74" s="8"/>
      <c r="D74" s="9">
        <v>487.1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487.1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9">
        <v>8.5167874851428585E-2</v>
      </c>
      <c r="Y75" s="11"/>
      <c r="Z75" s="18">
        <v>8.5167874851428585E-2</v>
      </c>
    </row>
    <row r="76" spans="1:26" x14ac:dyDescent="0.2">
      <c r="A76" s="8">
        <v>95</v>
      </c>
      <c r="B76" s="7" t="s">
        <v>194</v>
      </c>
      <c r="C76" s="8"/>
      <c r="D76" s="9">
        <v>365.00000000355504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365.00000000355504</v>
      </c>
    </row>
    <row r="77" spans="1:26" x14ac:dyDescent="0.2">
      <c r="A77" s="8">
        <v>96</v>
      </c>
      <c r="B77" s="7" t="s">
        <v>195</v>
      </c>
      <c r="C77" s="8"/>
      <c r="D77" s="16">
        <v>4.7350000000001504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21">
        <v>4.7350000000001504</v>
      </c>
    </row>
    <row r="78" spans="1:26" x14ac:dyDescent="0.2">
      <c r="A78" s="8">
        <v>98</v>
      </c>
      <c r="B78" s="7" t="s">
        <v>119</v>
      </c>
      <c r="C78" s="30">
        <v>0.12743943421293294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7">
        <v>1.0358823134917572E-4</v>
      </c>
      <c r="X78" s="10"/>
      <c r="Y78" s="11"/>
      <c r="Z78" s="23">
        <v>0.12754302244428212</v>
      </c>
    </row>
    <row r="79" spans="1:26" x14ac:dyDescent="0.2">
      <c r="A79" s="8">
        <v>100</v>
      </c>
      <c r="B79" s="7" t="s">
        <v>196</v>
      </c>
      <c r="C79" s="8"/>
      <c r="D79" s="9">
        <v>290.5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290.5</v>
      </c>
    </row>
    <row r="80" spans="1:26" x14ac:dyDescent="0.2">
      <c r="A80" s="8">
        <v>101</v>
      </c>
      <c r="B80" s="7" t="s">
        <v>197</v>
      </c>
      <c r="C80" s="8"/>
      <c r="D80" s="9">
        <v>244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244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2231.0205651808533</v>
      </c>
      <c r="U81" s="9"/>
      <c r="V81" s="10"/>
      <c r="W81" s="10"/>
      <c r="X81" s="10"/>
      <c r="Y81" s="11"/>
      <c r="Z81" s="12">
        <v>2231.0205651808533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3416.7332702248923</v>
      </c>
      <c r="U82" s="9"/>
      <c r="V82" s="10"/>
      <c r="W82" s="10"/>
      <c r="X82" s="10"/>
      <c r="Y82" s="11"/>
      <c r="Z82" s="12">
        <v>3416.7332702248923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726.1999998066251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726.1999998066251</v>
      </c>
    </row>
    <row r="86" spans="1:26" x14ac:dyDescent="0.2">
      <c r="A86" s="8">
        <v>113</v>
      </c>
      <c r="B86" s="7" t="s">
        <v>199</v>
      </c>
      <c r="C86" s="8"/>
      <c r="D86" s="9">
        <v>55.999999998500002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55.999999998500002</v>
      </c>
    </row>
    <row r="87" spans="1:26" x14ac:dyDescent="0.2">
      <c r="A87" s="8">
        <v>115</v>
      </c>
      <c r="B87" s="7" t="s">
        <v>200</v>
      </c>
      <c r="C87" s="8"/>
      <c r="D87" s="9">
        <v>224.1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224.1</v>
      </c>
    </row>
    <row r="88" spans="1:26" x14ac:dyDescent="0.2">
      <c r="A88" s="8">
        <v>117</v>
      </c>
      <c r="B88" s="7" t="s">
        <v>201</v>
      </c>
      <c r="C88" s="8"/>
      <c r="D88" s="9">
        <v>1814.6000000019999</v>
      </c>
      <c r="E88" s="16">
        <v>2.1611646372754918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1816.7611646392754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198.79268686814476</v>
      </c>
      <c r="D92" s="9">
        <v>198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20.66944289089075</v>
      </c>
      <c r="X92" s="10"/>
      <c r="Y92" s="20">
        <v>1.9097589117998195</v>
      </c>
      <c r="Z92" s="12">
        <v>419.37188867083535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261.95770164201411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332.7883674190947</v>
      </c>
      <c r="T94" s="9"/>
      <c r="U94" s="9"/>
      <c r="V94" s="10"/>
      <c r="W94" s="10">
        <v>64.639818842876238</v>
      </c>
      <c r="X94" s="10"/>
      <c r="Y94" s="20">
        <v>1.9861450621757428</v>
      </c>
      <c r="Z94" s="12">
        <v>661.37203296616076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23.993987466352689</v>
      </c>
      <c r="D96" s="9"/>
      <c r="E96" s="31">
        <v>6.3403086090716085E-3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0"/>
      <c r="W96" s="10">
        <v>66.368740820064545</v>
      </c>
      <c r="X96" s="10"/>
      <c r="Y96" s="51">
        <v>0.11574510548293628</v>
      </c>
      <c r="Z96" s="12">
        <v>90.484813700509235</v>
      </c>
    </row>
    <row r="97" spans="1:26" ht="26" x14ac:dyDescent="0.2">
      <c r="A97" s="8">
        <v>133</v>
      </c>
      <c r="B97" s="7" t="s">
        <v>205</v>
      </c>
      <c r="C97" s="8">
        <v>486.61793142085571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4.4536689786155567E-3</v>
      </c>
      <c r="X97" s="10"/>
      <c r="Y97" s="11"/>
      <c r="Z97" s="12">
        <v>486.62238508983432</v>
      </c>
    </row>
    <row r="98" spans="1:26" x14ac:dyDescent="0.2">
      <c r="A98" s="8">
        <v>134</v>
      </c>
      <c r="B98" s="7" t="s">
        <v>58</v>
      </c>
      <c r="C98" s="8">
        <v>173.4486019020849</v>
      </c>
      <c r="D98" s="9"/>
      <c r="E98" s="31">
        <v>1.0983571444282593E-2</v>
      </c>
      <c r="F98" s="9">
        <v>103.88652867680409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1.0380272999443598</v>
      </c>
      <c r="X98" s="10"/>
      <c r="Y98" s="11"/>
      <c r="Z98" s="12">
        <v>278.38414145027764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258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258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19.774549228941687</v>
      </c>
      <c r="D102" s="9"/>
      <c r="E102" s="9"/>
      <c r="F102" s="9"/>
      <c r="G102" s="9"/>
      <c r="H102" s="9"/>
      <c r="I102" s="9"/>
      <c r="J102" s="9"/>
      <c r="K102" s="9"/>
      <c r="L102" s="9">
        <v>64.986752787607116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84.761302016548797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16">
        <v>8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21">
        <v>8</v>
      </c>
    </row>
    <row r="105" spans="1:26" x14ac:dyDescent="0.2">
      <c r="A105" s="8">
        <v>148</v>
      </c>
      <c r="B105" s="7" t="s">
        <v>210</v>
      </c>
      <c r="C105" s="8"/>
      <c r="D105" s="9">
        <v>400.00000001720002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400.00000001720002</v>
      </c>
    </row>
    <row r="106" spans="1:26" x14ac:dyDescent="0.2">
      <c r="A106" s="8">
        <v>149</v>
      </c>
      <c r="B106" s="7" t="s">
        <v>120</v>
      </c>
      <c r="C106" s="30">
        <v>0.15348861352194401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0.15348861352194401</v>
      </c>
    </row>
    <row r="107" spans="1:26" x14ac:dyDescent="0.2">
      <c r="A107" s="8">
        <v>150</v>
      </c>
      <c r="B107" s="7" t="s">
        <v>385</v>
      </c>
      <c r="C107" s="8">
        <v>18.872504398953851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20">
        <v>2.720910554985303</v>
      </c>
      <c r="Z107" s="12">
        <v>21.593414953939153</v>
      </c>
    </row>
    <row r="108" spans="1:26" x14ac:dyDescent="0.2">
      <c r="A108" s="8">
        <v>152</v>
      </c>
      <c r="B108" s="7" t="s">
        <v>211</v>
      </c>
      <c r="C108" s="8"/>
      <c r="D108" s="9">
        <v>2266.9999996326001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2266.9999996326001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191.63121992831188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191.63121992831188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87.494773824418345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1.5930873281351541</v>
      </c>
      <c r="X112" s="10"/>
      <c r="Y112" s="11"/>
      <c r="Z112" s="12">
        <v>89.087861152553501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5.6680215488850703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5.6680215488850703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3458.4045717761892</v>
      </c>
      <c r="U115" s="9"/>
      <c r="V115" s="10"/>
      <c r="W115" s="10"/>
      <c r="X115" s="10"/>
      <c r="Y115" s="11"/>
      <c r="Z115" s="12">
        <v>3458.4045717761892</v>
      </c>
    </row>
    <row r="116" spans="1:26" x14ac:dyDescent="0.2">
      <c r="A116" s="8">
        <v>162</v>
      </c>
      <c r="B116" s="7" t="s">
        <v>214</v>
      </c>
      <c r="C116" s="8"/>
      <c r="D116" s="9">
        <v>1288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1288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249.53536323110882</v>
      </c>
      <c r="U118" s="9"/>
      <c r="V118" s="10"/>
      <c r="W118" s="10"/>
      <c r="X118" s="10"/>
      <c r="Y118" s="11"/>
      <c r="Z118" s="12">
        <v>249.53536323110882</v>
      </c>
    </row>
    <row r="119" spans="1:26" x14ac:dyDescent="0.2">
      <c r="A119" s="8">
        <v>168</v>
      </c>
      <c r="B119" s="7" t="s">
        <v>215</v>
      </c>
      <c r="C119" s="8"/>
      <c r="D119" s="9">
        <v>526.19999997150001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526.19999997150001</v>
      </c>
    </row>
    <row r="120" spans="1:26" x14ac:dyDescent="0.2">
      <c r="A120" s="8">
        <v>169</v>
      </c>
      <c r="B120" s="7" t="s">
        <v>216</v>
      </c>
      <c r="C120" s="30">
        <v>0.33497178699336039</v>
      </c>
      <c r="D120" s="9">
        <v>2557.9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0.4024627522929462</v>
      </c>
      <c r="X120" s="10"/>
      <c r="Y120" s="11"/>
      <c r="Z120" s="12">
        <v>2558.6374345392865</v>
      </c>
    </row>
    <row r="121" spans="1:26" x14ac:dyDescent="0.2">
      <c r="A121" s="8">
        <v>171</v>
      </c>
      <c r="B121" s="7" t="s">
        <v>217</v>
      </c>
      <c r="C121" s="8"/>
      <c r="D121" s="9">
        <v>14.299999999999999</v>
      </c>
      <c r="E121" s="9">
        <v>14.837819162538038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29.137819162538037</v>
      </c>
    </row>
    <row r="122" spans="1:26" x14ac:dyDescent="0.2">
      <c r="A122" s="8">
        <v>172</v>
      </c>
      <c r="B122" s="7" t="s">
        <v>218</v>
      </c>
      <c r="C122" s="8"/>
      <c r="D122" s="9">
        <v>100.59999998512001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100.59999998512001</v>
      </c>
    </row>
    <row r="123" spans="1:26" x14ac:dyDescent="0.2">
      <c r="A123" s="8">
        <v>174</v>
      </c>
      <c r="B123" s="7" t="s">
        <v>219</v>
      </c>
      <c r="C123" s="8"/>
      <c r="D123" s="9">
        <v>151.52000000000001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151.52000000000001</v>
      </c>
    </row>
    <row r="124" spans="1:26" x14ac:dyDescent="0.2">
      <c r="A124" s="8">
        <v>175</v>
      </c>
      <c r="B124" s="7" t="s">
        <v>391</v>
      </c>
      <c r="C124" s="8"/>
      <c r="D124" s="9">
        <v>200.49999998119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200.49999998119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6564.159071550328</v>
      </c>
      <c r="U125" s="9"/>
      <c r="V125" s="10"/>
      <c r="W125" s="10"/>
      <c r="X125" s="10"/>
      <c r="Y125" s="11"/>
      <c r="Z125" s="12">
        <v>6564.159071550328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20">
        <v>3.0044443948019497</v>
      </c>
      <c r="Z127" s="21">
        <v>3.0044443948019497</v>
      </c>
    </row>
    <row r="128" spans="1:26" x14ac:dyDescent="0.2">
      <c r="A128" s="8">
        <v>179</v>
      </c>
      <c r="B128" s="7" t="s">
        <v>395</v>
      </c>
      <c r="C128" s="8"/>
      <c r="D128" s="9">
        <v>13655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13655</v>
      </c>
    </row>
    <row r="129" spans="1:26" x14ac:dyDescent="0.2">
      <c r="A129" s="8">
        <v>181</v>
      </c>
      <c r="B129" s="7" t="s">
        <v>60</v>
      </c>
      <c r="C129" s="30">
        <v>0.75527609369555859</v>
      </c>
      <c r="D129" s="9"/>
      <c r="E129" s="9">
        <v>205.39507425213537</v>
      </c>
      <c r="F129" s="9"/>
      <c r="G129" s="9"/>
      <c r="H129" s="9"/>
      <c r="I129" s="9"/>
      <c r="J129" s="9">
        <v>28843.100404327233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7.4757689488631545E-3</v>
      </c>
      <c r="X129" s="10"/>
      <c r="Y129" s="20">
        <v>7.4166070498728249</v>
      </c>
      <c r="Z129" s="12">
        <v>29056.674837491882</v>
      </c>
    </row>
    <row r="130" spans="1:26" x14ac:dyDescent="0.2">
      <c r="A130" s="8">
        <v>182</v>
      </c>
      <c r="B130" s="7" t="s">
        <v>220</v>
      </c>
      <c r="C130" s="8"/>
      <c r="D130" s="16">
        <v>6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21">
        <v>6</v>
      </c>
    </row>
    <row r="131" spans="1:26" x14ac:dyDescent="0.2">
      <c r="A131" s="8">
        <v>183</v>
      </c>
      <c r="B131" s="7" t="s">
        <v>221</v>
      </c>
      <c r="C131" s="8"/>
      <c r="D131" s="9">
        <v>369.40000000000003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369.40000000000003</v>
      </c>
    </row>
    <row r="132" spans="1:26" x14ac:dyDescent="0.2">
      <c r="A132" s="8">
        <v>184</v>
      </c>
      <c r="B132" s="7" t="s">
        <v>222</v>
      </c>
      <c r="C132" s="8"/>
      <c r="D132" s="9">
        <v>438.90000000677497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438.90000000677497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13131.262811505825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16.958417125475329</v>
      </c>
      <c r="X134" s="10"/>
      <c r="Y134" s="11"/>
      <c r="Z134" s="12">
        <v>13148.221228631301</v>
      </c>
    </row>
    <row r="135" spans="1:26" x14ac:dyDescent="0.2">
      <c r="A135" s="8">
        <v>187</v>
      </c>
      <c r="B135" s="7" t="s">
        <v>224</v>
      </c>
      <c r="C135" s="8"/>
      <c r="D135" s="9">
        <v>6804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6804</v>
      </c>
    </row>
    <row r="136" spans="1:26" x14ac:dyDescent="0.2">
      <c r="A136" s="8">
        <v>188</v>
      </c>
      <c r="B136" s="7" t="s">
        <v>397</v>
      </c>
      <c r="C136" s="17">
        <v>5.7196739109843606E-3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7.1956146434669253E-6</v>
      </c>
      <c r="X136" s="10"/>
      <c r="Y136" s="11"/>
      <c r="Z136" s="18">
        <v>5.7268695256278276E-3</v>
      </c>
    </row>
    <row r="137" spans="1:26" x14ac:dyDescent="0.2">
      <c r="A137" s="8">
        <v>190</v>
      </c>
      <c r="B137" s="7" t="s">
        <v>61</v>
      </c>
      <c r="C137" s="48">
        <v>6.7669164684121751E-4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9">
        <v>6.7669164684121751E-4</v>
      </c>
    </row>
    <row r="138" spans="1:26" x14ac:dyDescent="0.2">
      <c r="A138" s="8">
        <v>191</v>
      </c>
      <c r="B138" s="7" t="s">
        <v>225</v>
      </c>
      <c r="C138" s="8"/>
      <c r="D138" s="9">
        <v>144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144</v>
      </c>
    </row>
    <row r="139" spans="1:26" x14ac:dyDescent="0.2">
      <c r="A139" s="8">
        <v>195</v>
      </c>
      <c r="B139" s="7" t="s">
        <v>226</v>
      </c>
      <c r="C139" s="8"/>
      <c r="D139" s="9">
        <v>92.999999996400007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92.999999996400007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771.99999998550004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771.99999998550004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1.7925125591459419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1.7925125591459419</v>
      </c>
    </row>
    <row r="147" spans="1:26" x14ac:dyDescent="0.2">
      <c r="A147" s="8">
        <v>206</v>
      </c>
      <c r="B147" s="7" t="s">
        <v>230</v>
      </c>
      <c r="C147" s="8"/>
      <c r="D147" s="16">
        <v>4.8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21">
        <v>4.8</v>
      </c>
    </row>
    <row r="148" spans="1:26" x14ac:dyDescent="0.2">
      <c r="A148" s="8">
        <v>207</v>
      </c>
      <c r="B148" s="7" t="s">
        <v>400</v>
      </c>
      <c r="C148" s="14">
        <v>4.9113365523979313</v>
      </c>
      <c r="D148" s="9">
        <v>12.420999999999999</v>
      </c>
      <c r="E148" s="16">
        <v>8.4708609665931149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9">
        <v>7.856288467971681E-2</v>
      </c>
      <c r="X148" s="10"/>
      <c r="Y148" s="11"/>
      <c r="Z148" s="12">
        <v>25.881760403670761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227.42516715373836</v>
      </c>
      <c r="T149" s="9"/>
      <c r="U149" s="9"/>
      <c r="V149" s="10"/>
      <c r="W149" s="10">
        <v>95.347538013039582</v>
      </c>
      <c r="X149" s="10"/>
      <c r="Y149" s="11"/>
      <c r="Z149" s="12">
        <v>322.77270516677794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369.99999998290002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369.99999998290002</v>
      </c>
    </row>
    <row r="153" spans="1:26" x14ac:dyDescent="0.2">
      <c r="A153" s="8">
        <v>213</v>
      </c>
      <c r="B153" s="7" t="s">
        <v>403</v>
      </c>
      <c r="C153" s="8">
        <v>95.323408497093041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5">
        <v>0.50653789356955858</v>
      </c>
      <c r="X153" s="10"/>
      <c r="Y153" s="11"/>
      <c r="Z153" s="12">
        <v>95.829946390662599</v>
      </c>
    </row>
    <row r="154" spans="1:26" x14ac:dyDescent="0.2">
      <c r="A154" s="8">
        <v>217</v>
      </c>
      <c r="B154" s="7" t="s">
        <v>232</v>
      </c>
      <c r="C154" s="8"/>
      <c r="D154" s="9">
        <v>150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150</v>
      </c>
    </row>
    <row r="155" spans="1:26" x14ac:dyDescent="0.2">
      <c r="A155" s="8">
        <v>218</v>
      </c>
      <c r="B155" s="7" t="s">
        <v>65</v>
      </c>
      <c r="C155" s="30">
        <v>0.59580497786540632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4.3897810226054528E-3</v>
      </c>
      <c r="X155" s="10"/>
      <c r="Y155" s="11"/>
      <c r="Z155" s="23">
        <v>0.60019475888801177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74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74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60.760664428153781</v>
      </c>
      <c r="D159" s="25"/>
      <c r="E159" s="25"/>
      <c r="F159" s="25"/>
      <c r="G159" s="25"/>
      <c r="H159" s="25"/>
      <c r="I159" s="25">
        <v>10212.960427499525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79.074649900548096</v>
      </c>
      <c r="X159" s="26"/>
      <c r="Y159" s="27"/>
      <c r="Z159" s="28">
        <v>10352.795741828226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40.95122135873568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40.95122135873568</v>
      </c>
    </row>
    <row r="161" spans="1:26" x14ac:dyDescent="0.2">
      <c r="A161" s="8">
        <v>227</v>
      </c>
      <c r="B161" s="7" t="s">
        <v>235</v>
      </c>
      <c r="C161" s="8"/>
      <c r="D161" s="9">
        <v>304.99999997400005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304.99999997400005</v>
      </c>
    </row>
    <row r="162" spans="1:26" x14ac:dyDescent="0.2">
      <c r="A162" s="8">
        <v>229</v>
      </c>
      <c r="B162" s="7" t="s">
        <v>236</v>
      </c>
      <c r="C162" s="8"/>
      <c r="D162" s="9">
        <v>922.49999999489978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922.49999999489978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15514.134760065523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15514.134760065523</v>
      </c>
    </row>
    <row r="164" spans="1:26" x14ac:dyDescent="0.2">
      <c r="A164" s="8">
        <v>232</v>
      </c>
      <c r="B164" s="7" t="s">
        <v>407</v>
      </c>
      <c r="C164" s="8">
        <v>7113.3023512128348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7113.3023512128348</v>
      </c>
    </row>
    <row r="165" spans="1:26" x14ac:dyDescent="0.2">
      <c r="A165" s="8">
        <v>233</v>
      </c>
      <c r="B165" s="7" t="s">
        <v>237</v>
      </c>
      <c r="C165" s="8"/>
      <c r="D165" s="9">
        <v>143.99999999502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143.99999999502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1.0261314002822637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/>
      <c r="W167" s="10"/>
      <c r="X167" s="10"/>
      <c r="Y167" s="11"/>
      <c r="Z167" s="21">
        <v>1.0261314002822637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2537.528136188278</v>
      </c>
      <c r="D169" s="9"/>
      <c r="E169" s="9"/>
      <c r="F169" s="31">
        <v>1.8458802877444482E-2</v>
      </c>
      <c r="G169" s="9">
        <v>44.884094395176028</v>
      </c>
      <c r="H169" s="9"/>
      <c r="I169" s="9"/>
      <c r="J169" s="9"/>
      <c r="K169" s="9">
        <v>187.91529645088715</v>
      </c>
      <c r="L169" s="9"/>
      <c r="M169" s="9">
        <v>1292.3344914042509</v>
      </c>
      <c r="N169" s="9">
        <v>221.1040082574068</v>
      </c>
      <c r="O169" s="9">
        <v>123.64776853548094</v>
      </c>
      <c r="P169" s="9">
        <v>66.766025557017912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4474.1982795913755</v>
      </c>
    </row>
    <row r="170" spans="1:26" x14ac:dyDescent="0.2">
      <c r="A170" s="8">
        <v>242</v>
      </c>
      <c r="B170" s="7" t="s">
        <v>68</v>
      </c>
      <c r="C170" s="17">
        <v>8.5042803424890193E-3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/>
      <c r="W170" s="47">
        <v>5.5382630830518205E-4</v>
      </c>
      <c r="X170" s="10"/>
      <c r="Y170" s="11"/>
      <c r="Z170" s="18">
        <v>9.0581066507942013E-3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420.50255911761315</v>
      </c>
      <c r="V171" s="10"/>
      <c r="W171" s="10"/>
      <c r="X171" s="10"/>
      <c r="Y171" s="11"/>
      <c r="Z171" s="12">
        <v>420.50255911761315</v>
      </c>
    </row>
    <row r="172" spans="1:26" x14ac:dyDescent="0.2">
      <c r="A172" s="8">
        <v>244</v>
      </c>
      <c r="B172" s="7" t="s">
        <v>239</v>
      </c>
      <c r="C172" s="8"/>
      <c r="D172" s="9">
        <v>10615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10615</v>
      </c>
    </row>
    <row r="173" spans="1:26" x14ac:dyDescent="0.2">
      <c r="A173" s="8">
        <v>245</v>
      </c>
      <c r="B173" s="7" t="s">
        <v>69</v>
      </c>
      <c r="C173" s="17">
        <v>1.194569012954966E-3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47">
        <v>6.3173555085507577E-4</v>
      </c>
      <c r="X173" s="10"/>
      <c r="Y173" s="11"/>
      <c r="Z173" s="18">
        <v>1.8263045638100418E-3</v>
      </c>
    </row>
    <row r="174" spans="1:26" x14ac:dyDescent="0.2">
      <c r="A174" s="8">
        <v>248</v>
      </c>
      <c r="B174" s="7" t="s">
        <v>240</v>
      </c>
      <c r="C174" s="8"/>
      <c r="D174" s="9">
        <v>3630.0000001468002</v>
      </c>
      <c r="E174" s="31">
        <v>2.2920164808803309E-2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3630.0229203116091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124.00000000399999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124.00000000399999</v>
      </c>
    </row>
    <row r="177" spans="1:26" x14ac:dyDescent="0.2">
      <c r="A177" s="8">
        <v>251</v>
      </c>
      <c r="B177" s="7" t="s">
        <v>243</v>
      </c>
      <c r="C177" s="17">
        <v>2.0793144417384762E-2</v>
      </c>
      <c r="D177" s="9">
        <v>6090.4000001668901</v>
      </c>
      <c r="E177" s="9">
        <v>66.143870462260736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6156.5646637735681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30.48397364404698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30.48397364404698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0.29254744191796916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1.0119531198409082E-2</v>
      </c>
      <c r="X181" s="10"/>
      <c r="Y181" s="11"/>
      <c r="Z181" s="23">
        <v>0.30266697311637825</v>
      </c>
    </row>
    <row r="182" spans="1:26" x14ac:dyDescent="0.2">
      <c r="A182" s="8">
        <v>258</v>
      </c>
      <c r="B182" s="7" t="s">
        <v>247</v>
      </c>
      <c r="C182" s="14">
        <v>4.9220432164640542</v>
      </c>
      <c r="D182" s="9">
        <v>429.29999992974899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1.1858218074669098</v>
      </c>
      <c r="X182" s="10"/>
      <c r="Y182" s="11"/>
      <c r="Z182" s="12">
        <v>435.40786495367996</v>
      </c>
    </row>
    <row r="183" spans="1:26" x14ac:dyDescent="0.2">
      <c r="A183" s="8">
        <v>259</v>
      </c>
      <c r="B183" s="7" t="s">
        <v>248</v>
      </c>
      <c r="C183" s="8">
        <v>19.651237562908928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19.651237562908928</v>
      </c>
    </row>
    <row r="184" spans="1:26" x14ac:dyDescent="0.2">
      <c r="A184" s="8">
        <v>260</v>
      </c>
      <c r="B184" s="7" t="s">
        <v>249</v>
      </c>
      <c r="C184" s="17">
        <v>2.4467917349918721E-2</v>
      </c>
      <c r="D184" s="9">
        <v>5084.0000001423996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5084.0244680597498</v>
      </c>
    </row>
    <row r="185" spans="1:26" x14ac:dyDescent="0.2">
      <c r="A185" s="8">
        <v>261</v>
      </c>
      <c r="B185" s="7" t="s">
        <v>250</v>
      </c>
      <c r="C185" s="8"/>
      <c r="D185" s="9">
        <v>25.5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25.5</v>
      </c>
    </row>
    <row r="186" spans="1:26" x14ac:dyDescent="0.2">
      <c r="A186" s="8">
        <v>262</v>
      </c>
      <c r="B186" s="7" t="s">
        <v>71</v>
      </c>
      <c r="C186" s="8">
        <v>456.77134659566087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1.6382624702638098</v>
      </c>
      <c r="X186" s="10"/>
      <c r="Y186" s="20">
        <v>3.367961215789955</v>
      </c>
      <c r="Z186" s="12">
        <v>461.77757028171459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16">
        <v>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21">
        <v>5</v>
      </c>
    </row>
    <row r="189" spans="1:26" x14ac:dyDescent="0.2">
      <c r="A189" s="8">
        <v>267</v>
      </c>
      <c r="B189" s="7" t="s">
        <v>252</v>
      </c>
      <c r="C189" s="8"/>
      <c r="D189" s="9">
        <v>399.99999999200003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399.99999999200003</v>
      </c>
    </row>
    <row r="190" spans="1:26" x14ac:dyDescent="0.2">
      <c r="A190" s="8">
        <v>268</v>
      </c>
      <c r="B190" s="7" t="s">
        <v>253</v>
      </c>
      <c r="C190" s="8">
        <v>13.837646806694963</v>
      </c>
      <c r="D190" s="9">
        <v>7709.9999999578995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7723.8376467645949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5.8326030924928869</v>
      </c>
      <c r="D193" s="9">
        <v>30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3">
        <v>2.5788639239257289</v>
      </c>
      <c r="X193" s="13">
        <v>7.408646233781778</v>
      </c>
      <c r="Y193" s="20">
        <v>7.2002137834622602</v>
      </c>
      <c r="Z193" s="12">
        <v>53.02032703366266</v>
      </c>
    </row>
    <row r="194" spans="1:26" x14ac:dyDescent="0.2">
      <c r="A194" s="8">
        <v>273</v>
      </c>
      <c r="B194" s="7" t="s">
        <v>409</v>
      </c>
      <c r="C194" s="30">
        <v>0.19196536567844782</v>
      </c>
      <c r="D194" s="9">
        <v>162.79999999999998</v>
      </c>
      <c r="E194" s="22">
        <v>0.12680617218143217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3">
        <v>4.3880615086405352E-5</v>
      </c>
      <c r="X194" s="10"/>
      <c r="Y194" s="11"/>
      <c r="Z194" s="12">
        <v>163.11881541847495</v>
      </c>
    </row>
    <row r="195" spans="1:26" x14ac:dyDescent="0.2">
      <c r="A195" s="8">
        <v>275</v>
      </c>
      <c r="B195" s="7" t="s">
        <v>73</v>
      </c>
      <c r="C195" s="8">
        <v>1801.8114397286508</v>
      </c>
      <c r="D195" s="9">
        <v>916.26800004693803</v>
      </c>
      <c r="E195" s="22">
        <v>0.14375329937229958</v>
      </c>
      <c r="F195" s="9"/>
      <c r="G195" s="9"/>
      <c r="H195" s="9"/>
      <c r="I195" s="9">
        <v>10433.664943695068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2057.0487917946298</v>
      </c>
      <c r="X195" s="10"/>
      <c r="Y195" s="11"/>
      <c r="Z195" s="12">
        <v>15208.936928564661</v>
      </c>
    </row>
    <row r="196" spans="1:26" x14ac:dyDescent="0.2">
      <c r="A196" s="8">
        <v>277</v>
      </c>
      <c r="B196" s="7" t="s">
        <v>74</v>
      </c>
      <c r="C196" s="8">
        <v>84.269149438496726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30.046894827482191</v>
      </c>
      <c r="X196" s="10"/>
      <c r="Y196" s="11"/>
      <c r="Z196" s="12">
        <v>114.31604426597892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1660.9262725864803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5">
        <v>0.85838251754050587</v>
      </c>
      <c r="X199" s="10"/>
      <c r="Y199" s="20">
        <v>4.721956647648331</v>
      </c>
      <c r="Z199" s="12">
        <v>1666.5066117516692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4.7260596622951727E-2</v>
      </c>
      <c r="D201" s="9">
        <v>5434.5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5434.5472605966233</v>
      </c>
    </row>
    <row r="202" spans="1:26" x14ac:dyDescent="0.2">
      <c r="A202" s="8">
        <v>286</v>
      </c>
      <c r="B202" s="7" t="s">
        <v>255</v>
      </c>
      <c r="C202" s="8"/>
      <c r="D202" s="9">
        <v>231.99999998867997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231.99999998867997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5360.5749034588716</v>
      </c>
      <c r="U204" s="9"/>
      <c r="V204" s="10"/>
      <c r="W204" s="10"/>
      <c r="X204" s="10"/>
      <c r="Y204" s="11"/>
      <c r="Z204" s="12">
        <v>5360.5749034588716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516.00000000026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516.00000000026</v>
      </c>
    </row>
    <row r="209" spans="1:26" x14ac:dyDescent="0.2">
      <c r="A209" s="8">
        <v>298</v>
      </c>
      <c r="B209" s="7" t="s">
        <v>77</v>
      </c>
      <c r="C209" s="14">
        <v>3.3346446489555599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3.3346446489555599</v>
      </c>
    </row>
    <row r="210" spans="1:26" x14ac:dyDescent="0.2">
      <c r="A210" s="8">
        <v>299</v>
      </c>
      <c r="B210" s="7" t="s">
        <v>78</v>
      </c>
      <c r="C210" s="17">
        <v>2.2103253233590185E-2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2.4966256601950711E-3</v>
      </c>
      <c r="X210" s="10"/>
      <c r="Y210" s="11"/>
      <c r="Z210" s="18">
        <v>2.4599878893785256E-2</v>
      </c>
    </row>
    <row r="211" spans="1:26" x14ac:dyDescent="0.2">
      <c r="A211" s="8">
        <v>300</v>
      </c>
      <c r="B211" s="7" t="s">
        <v>79</v>
      </c>
      <c r="C211" s="8">
        <v>100700.43382283645</v>
      </c>
      <c r="D211" s="9">
        <v>18.000000000164999</v>
      </c>
      <c r="E211" s="22">
        <v>0.26035091214321432</v>
      </c>
      <c r="F211" s="9">
        <v>3641.3715616281866</v>
      </c>
      <c r="G211" s="9">
        <v>30112.691668247797</v>
      </c>
      <c r="H211" s="9"/>
      <c r="I211" s="9"/>
      <c r="J211" s="9"/>
      <c r="K211" s="9">
        <v>2236.675933084698</v>
      </c>
      <c r="L211" s="9">
        <v>312.58778732086159</v>
      </c>
      <c r="M211" s="9">
        <v>56123.980799554178</v>
      </c>
      <c r="N211" s="9">
        <v>2357.9997223455662</v>
      </c>
      <c r="O211" s="9">
        <v>653.01494017214236</v>
      </c>
      <c r="P211" s="9">
        <v>419.42039365496214</v>
      </c>
      <c r="Q211" s="9"/>
      <c r="R211" s="9"/>
      <c r="S211" s="9"/>
      <c r="T211" s="9"/>
      <c r="U211" s="9"/>
      <c r="V211" s="10"/>
      <c r="W211" s="10">
        <v>93.602492651159565</v>
      </c>
      <c r="X211" s="10"/>
      <c r="Y211" s="20">
        <v>1.0439648053932042</v>
      </c>
      <c r="Z211" s="12">
        <v>196671.0834372137</v>
      </c>
    </row>
    <row r="212" spans="1:26" x14ac:dyDescent="0.2">
      <c r="A212" s="8">
        <v>302</v>
      </c>
      <c r="B212" s="7" t="s">
        <v>80</v>
      </c>
      <c r="C212" s="8">
        <v>1025.7212741891635</v>
      </c>
      <c r="D212" s="9">
        <v>363.89999999996803</v>
      </c>
      <c r="E212" s="22">
        <v>0.53381876094711234</v>
      </c>
      <c r="F212" s="9"/>
      <c r="G212" s="9"/>
      <c r="H212" s="9"/>
      <c r="I212" s="9"/>
      <c r="J212" s="9"/>
      <c r="K212" s="9"/>
      <c r="L212" s="9"/>
      <c r="M212" s="9">
        <v>93.486218618886923</v>
      </c>
      <c r="N212" s="9"/>
      <c r="O212" s="9"/>
      <c r="P212" s="9"/>
      <c r="Q212" s="9"/>
      <c r="R212" s="9"/>
      <c r="S212" s="9"/>
      <c r="T212" s="9"/>
      <c r="U212" s="9"/>
      <c r="V212" s="10"/>
      <c r="W212" s="13">
        <v>7.9730842928056518</v>
      </c>
      <c r="X212" s="10"/>
      <c r="Y212" s="11"/>
      <c r="Z212" s="12">
        <v>1491.6143958617711</v>
      </c>
    </row>
    <row r="213" spans="1:26" x14ac:dyDescent="0.2">
      <c r="A213" s="8">
        <v>308</v>
      </c>
      <c r="B213" s="7" t="s">
        <v>81</v>
      </c>
      <c r="C213" s="17">
        <v>6.9161263986359758E-2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0.10242809689051179</v>
      </c>
      <c r="X213" s="10"/>
      <c r="Y213" s="11"/>
      <c r="Z213" s="23">
        <v>0.17158936087687154</v>
      </c>
    </row>
    <row r="214" spans="1:26" x14ac:dyDescent="0.2">
      <c r="A214" s="8">
        <v>309</v>
      </c>
      <c r="B214" s="7" t="s">
        <v>82</v>
      </c>
      <c r="C214" s="8">
        <v>18.844227810375898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/>
      <c r="W214" s="10">
        <v>293.17555605737186</v>
      </c>
      <c r="X214" s="13">
        <v>1.4251801079399413</v>
      </c>
      <c r="Y214" s="20">
        <v>2.8982810450024257</v>
      </c>
      <c r="Z214" s="12">
        <v>316.34324502069012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0.427121302266324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0.427121302266324</v>
      </c>
    </row>
    <row r="218" spans="1:26" x14ac:dyDescent="0.2">
      <c r="A218" s="8">
        <v>317</v>
      </c>
      <c r="B218" s="7" t="s">
        <v>127</v>
      </c>
      <c r="C218" s="17">
        <v>9.3618181919234697E-2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18">
        <v>9.3618181919234697E-2</v>
      </c>
    </row>
    <row r="219" spans="1:26" x14ac:dyDescent="0.2">
      <c r="A219" s="8">
        <v>318</v>
      </c>
      <c r="B219" s="7" t="s">
        <v>84</v>
      </c>
      <c r="C219" s="14">
        <v>1.0353160354067781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3.2635753234337421E-2</v>
      </c>
      <c r="X219" s="10"/>
      <c r="Y219" s="11"/>
      <c r="Z219" s="21">
        <v>1.0679517886411154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1.027565406500314E-2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1.027565406500314E-2</v>
      </c>
    </row>
    <row r="222" spans="1:26" x14ac:dyDescent="0.2">
      <c r="A222" s="8">
        <v>321</v>
      </c>
      <c r="B222" s="7" t="s">
        <v>85</v>
      </c>
      <c r="C222" s="30">
        <v>0.51085169075302783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/>
      <c r="W222" s="10">
        <v>19.034974576743664</v>
      </c>
      <c r="X222" s="10"/>
      <c r="Y222" s="51">
        <v>0.14188749817424826</v>
      </c>
      <c r="Z222" s="12">
        <v>19.687713765670942</v>
      </c>
    </row>
    <row r="223" spans="1:26" x14ac:dyDescent="0.2">
      <c r="A223" s="8">
        <v>323</v>
      </c>
      <c r="B223" s="7" t="s">
        <v>257</v>
      </c>
      <c r="C223" s="8"/>
      <c r="D223" s="9">
        <v>109.5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109.5</v>
      </c>
    </row>
    <row r="224" spans="1:26" x14ac:dyDescent="0.2">
      <c r="A224" s="8">
        <v>325</v>
      </c>
      <c r="B224" s="7" t="s">
        <v>258</v>
      </c>
      <c r="C224" s="8"/>
      <c r="D224" s="9">
        <v>6390.0000003575014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6390.0000003575014</v>
      </c>
    </row>
    <row r="225" spans="1:26" x14ac:dyDescent="0.2">
      <c r="A225" s="8">
        <v>328</v>
      </c>
      <c r="B225" s="7" t="s">
        <v>259</v>
      </c>
      <c r="C225" s="14">
        <v>1.981919716355655</v>
      </c>
      <c r="D225" s="9">
        <v>2120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0.23537164673256766</v>
      </c>
      <c r="X225" s="10"/>
      <c r="Y225" s="11"/>
      <c r="Z225" s="12">
        <v>2122.217291363088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/>
    </row>
    <row r="227" spans="1:26" x14ac:dyDescent="0.2">
      <c r="A227" s="8">
        <v>331</v>
      </c>
      <c r="B227" s="7" t="s">
        <v>261</v>
      </c>
      <c r="C227" s="8"/>
      <c r="D227" s="16">
        <v>9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21">
        <v>9</v>
      </c>
    </row>
    <row r="228" spans="1:26" x14ac:dyDescent="0.2">
      <c r="A228" s="8">
        <v>332</v>
      </c>
      <c r="B228" s="7" t="s">
        <v>86</v>
      </c>
      <c r="C228" s="54">
        <v>3.4936735705330599E-5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/>
      <c r="W228" s="52">
        <v>3.4511527807703107E-6</v>
      </c>
      <c r="X228" s="13">
        <v>2.2145539492277755</v>
      </c>
      <c r="Y228" s="51">
        <v>0.32651753201812683</v>
      </c>
      <c r="Z228" s="21">
        <v>2.5411098691343885</v>
      </c>
    </row>
    <row r="229" spans="1:26" x14ac:dyDescent="0.2">
      <c r="A229" s="8">
        <v>333</v>
      </c>
      <c r="B229" s="7" t="s">
        <v>87</v>
      </c>
      <c r="C229" s="30">
        <v>0.61397846045001359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3">
        <v>0.61397846045001359</v>
      </c>
    </row>
    <row r="230" spans="1:26" x14ac:dyDescent="0.2">
      <c r="A230" s="8">
        <v>336</v>
      </c>
      <c r="B230" s="7" t="s">
        <v>88</v>
      </c>
      <c r="C230" s="14">
        <v>1.4504861939671712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5">
        <v>0.94015054063995041</v>
      </c>
      <c r="X230" s="10"/>
      <c r="Y230" s="11"/>
      <c r="Z230" s="21">
        <v>2.3906367346071216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19.800000001099999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19.800000001099999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1.0354458685567336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1.1797595866965369E-2</v>
      </c>
      <c r="X234" s="10"/>
      <c r="Y234" s="11"/>
      <c r="Z234" s="21">
        <v>1.047243464423699</v>
      </c>
    </row>
    <row r="235" spans="1:26" x14ac:dyDescent="0.2">
      <c r="A235" s="8">
        <v>343</v>
      </c>
      <c r="B235" s="7" t="s">
        <v>262</v>
      </c>
      <c r="C235" s="17">
        <v>1.7642431649301869E-3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1.072458323493946E-6</v>
      </c>
      <c r="X235" s="10"/>
      <c r="Y235" s="11"/>
      <c r="Z235" s="18">
        <v>1.7653156232536808E-3</v>
      </c>
    </row>
    <row r="236" spans="1:26" x14ac:dyDescent="0.2">
      <c r="A236" s="8">
        <v>346</v>
      </c>
      <c r="B236" s="7" t="s">
        <v>421</v>
      </c>
      <c r="C236" s="8"/>
      <c r="D236" s="9"/>
      <c r="E236" s="16">
        <v>8.8059841792661224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21">
        <v>8.8059841792661224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27.386385894985011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2.3251921479536156E-2</v>
      </c>
      <c r="X239" s="13">
        <v>1.3265914765094728</v>
      </c>
      <c r="Y239" s="11"/>
      <c r="Z239" s="12">
        <v>28.73622929297402</v>
      </c>
    </row>
    <row r="240" spans="1:26" x14ac:dyDescent="0.2">
      <c r="A240" s="8">
        <v>350</v>
      </c>
      <c r="B240" s="7" t="s">
        <v>263</v>
      </c>
      <c r="C240" s="8"/>
      <c r="D240" s="9">
        <v>861.09999997559999</v>
      </c>
      <c r="E240" s="9">
        <v>94.303348991515151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955.40334896711511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192.92431043691943</v>
      </c>
      <c r="L241" s="9">
        <v>190.64737858004838</v>
      </c>
      <c r="M241" s="9">
        <v>1757.8356412656171</v>
      </c>
      <c r="N241" s="9">
        <v>65.016392282907816</v>
      </c>
      <c r="O241" s="9">
        <v>178.08542731427542</v>
      </c>
      <c r="P241" s="9">
        <v>13.413859647816542</v>
      </c>
      <c r="Q241" s="9"/>
      <c r="R241" s="9"/>
      <c r="S241" s="9"/>
      <c r="T241" s="9"/>
      <c r="U241" s="9"/>
      <c r="V241" s="10"/>
      <c r="W241" s="10"/>
      <c r="X241" s="10"/>
      <c r="Y241" s="11"/>
      <c r="Z241" s="12">
        <v>2397.9230095275848</v>
      </c>
    </row>
    <row r="242" spans="1:26" x14ac:dyDescent="0.2">
      <c r="A242" s="8">
        <v>354</v>
      </c>
      <c r="B242" s="7" t="s">
        <v>129</v>
      </c>
      <c r="C242" s="8">
        <v>17.174288348773079</v>
      </c>
      <c r="D242" s="16">
        <v>7.6</v>
      </c>
      <c r="E242" s="9"/>
      <c r="F242" s="9"/>
      <c r="G242" s="9">
        <v>202.10079786049454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226.87508620926761</v>
      </c>
    </row>
    <row r="243" spans="1:26" x14ac:dyDescent="0.2">
      <c r="A243" s="8">
        <v>355</v>
      </c>
      <c r="B243" s="7" t="s">
        <v>424</v>
      </c>
      <c r="C243" s="8">
        <v>176.61443098298807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3">
        <v>6.0777322500488857</v>
      </c>
      <c r="X243" s="10"/>
      <c r="Y243" s="11"/>
      <c r="Z243" s="12">
        <v>182.69216323303695</v>
      </c>
    </row>
    <row r="244" spans="1:26" x14ac:dyDescent="0.2">
      <c r="A244" s="8">
        <v>356</v>
      </c>
      <c r="B244" s="7" t="s">
        <v>425</v>
      </c>
      <c r="C244" s="14">
        <v>2.9751915123951411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2.9751915123951411</v>
      </c>
    </row>
    <row r="245" spans="1:26" x14ac:dyDescent="0.2">
      <c r="A245" s="8">
        <v>357</v>
      </c>
      <c r="B245" s="7" t="s">
        <v>264</v>
      </c>
      <c r="C245" s="8"/>
      <c r="D245" s="9">
        <v>1670.0000000272503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1670.0000000272503</v>
      </c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5609.9999997041996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5609.9999997041996</v>
      </c>
    </row>
    <row r="248" spans="1:26" x14ac:dyDescent="0.2">
      <c r="A248" s="8">
        <v>361</v>
      </c>
      <c r="B248" s="7" t="s">
        <v>267</v>
      </c>
      <c r="C248" s="8"/>
      <c r="D248" s="9">
        <v>111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111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328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328</v>
      </c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474.07252591359901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/>
      <c r="W252" s="10"/>
      <c r="X252" s="10">
        <v>886.60213342312079</v>
      </c>
      <c r="Y252" s="11"/>
      <c r="Z252" s="12">
        <v>1360.6746593367197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1.1070191194618888</v>
      </c>
      <c r="L253" s="9"/>
      <c r="M253" s="9">
        <v>25.454201678103889</v>
      </c>
      <c r="N253" s="9"/>
      <c r="O253" s="22">
        <v>0.24709700695623332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26.808317804522012</v>
      </c>
    </row>
    <row r="254" spans="1:26" x14ac:dyDescent="0.2">
      <c r="A254" s="8">
        <v>376</v>
      </c>
      <c r="B254" s="7" t="s">
        <v>271</v>
      </c>
      <c r="C254" s="8"/>
      <c r="D254" s="9">
        <v>878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878</v>
      </c>
    </row>
    <row r="255" spans="1:26" x14ac:dyDescent="0.2">
      <c r="A255" s="8">
        <v>378</v>
      </c>
      <c r="B255" s="7" t="s">
        <v>272</v>
      </c>
      <c r="C255" s="8"/>
      <c r="D255" s="9">
        <v>2870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2870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65.041225398319554</v>
      </c>
      <c r="T257" s="9"/>
      <c r="U257" s="9"/>
      <c r="V257" s="10"/>
      <c r="W257" s="10">
        <v>12.823269407385371</v>
      </c>
      <c r="X257" s="10"/>
      <c r="Y257" s="11"/>
      <c r="Z257" s="12">
        <v>77.864494805704922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2896.5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2896.5</v>
      </c>
    </row>
    <row r="260" spans="1:26" x14ac:dyDescent="0.2">
      <c r="A260" s="8">
        <v>384</v>
      </c>
      <c r="B260" s="7" t="s">
        <v>429</v>
      </c>
      <c r="C260" s="8">
        <v>3893.3169427574062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3893.3169427574062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35.220439154655899</v>
      </c>
      <c r="D264" s="9"/>
      <c r="E264" s="9"/>
      <c r="F264" s="9"/>
      <c r="G264" s="9"/>
      <c r="H264" s="9"/>
      <c r="I264" s="9">
        <v>720.65358186340291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166.81602809718842</v>
      </c>
      <c r="X264" s="10"/>
      <c r="Y264" s="11"/>
      <c r="Z264" s="12">
        <v>922.69004911524723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1.3894415786402401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3">
        <v>5.4341417736936954E-5</v>
      </c>
      <c r="X266" s="10"/>
      <c r="Y266" s="11"/>
      <c r="Z266" s="21">
        <v>1.3894959200579771</v>
      </c>
    </row>
    <row r="267" spans="1:26" x14ac:dyDescent="0.2">
      <c r="A267" s="8">
        <v>392</v>
      </c>
      <c r="B267" s="7" t="s">
        <v>130</v>
      </c>
      <c r="C267" s="8">
        <v>17831.450530250786</v>
      </c>
      <c r="D267" s="9"/>
      <c r="E267" s="9"/>
      <c r="F267" s="9">
        <v>531.5369773212135</v>
      </c>
      <c r="G267" s="9"/>
      <c r="H267" s="9"/>
      <c r="I267" s="9"/>
      <c r="J267" s="9"/>
      <c r="K267" s="9">
        <v>1535.8208017604595</v>
      </c>
      <c r="L267" s="9"/>
      <c r="M267" s="9">
        <v>15622.786140551219</v>
      </c>
      <c r="N267" s="9"/>
      <c r="O267" s="9">
        <v>285.68635635881799</v>
      </c>
      <c r="P267" s="9"/>
      <c r="Q267" s="9"/>
      <c r="R267" s="9"/>
      <c r="S267" s="9"/>
      <c r="T267" s="9"/>
      <c r="U267" s="9"/>
      <c r="V267" s="10"/>
      <c r="W267" s="19">
        <v>5.7482845723576759E-2</v>
      </c>
      <c r="X267" s="10"/>
      <c r="Y267" s="20">
        <v>9.232341101163092</v>
      </c>
      <c r="Z267" s="12">
        <v>35816.570630189381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/>
      <c r="W269" s="10"/>
      <c r="X269" s="10"/>
      <c r="Y269" s="11"/>
      <c r="Z269" s="12"/>
    </row>
    <row r="270" spans="1:26" x14ac:dyDescent="0.2">
      <c r="A270" s="8">
        <v>395</v>
      </c>
      <c r="B270" s="7" t="s">
        <v>98</v>
      </c>
      <c r="C270" s="8">
        <v>61.403295805941802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61.403295805941802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9.8961459769882753E-3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9.8961459769882753E-3</v>
      </c>
    </row>
    <row r="274" spans="1:26" x14ac:dyDescent="0.2">
      <c r="A274" s="8">
        <v>399</v>
      </c>
      <c r="B274" s="7" t="s">
        <v>99</v>
      </c>
      <c r="C274" s="17">
        <v>3.8418137917695912E-3</v>
      </c>
      <c r="D274" s="9"/>
      <c r="E274" s="9"/>
      <c r="F274" s="9"/>
      <c r="G274" s="9"/>
      <c r="H274" s="9"/>
      <c r="I274" s="9"/>
      <c r="J274" s="9"/>
      <c r="K274" s="9">
        <v>63.189395394485977</v>
      </c>
      <c r="L274" s="9"/>
      <c r="M274" s="9">
        <v>291.98401320512079</v>
      </c>
      <c r="N274" s="9">
        <v>37.817969240393325</v>
      </c>
      <c r="O274" s="9">
        <v>81.055213845164232</v>
      </c>
      <c r="P274" s="16">
        <v>8.9240344459838354</v>
      </c>
      <c r="Q274" s="9"/>
      <c r="R274" s="9"/>
      <c r="S274" s="9"/>
      <c r="T274" s="9"/>
      <c r="U274" s="9"/>
      <c r="V274" s="10"/>
      <c r="W274" s="52">
        <v>1.8170576525671176E-6</v>
      </c>
      <c r="X274" s="10"/>
      <c r="Y274" s="11"/>
      <c r="Z274" s="12">
        <v>482.97446976199763</v>
      </c>
    </row>
    <row r="275" spans="1:26" x14ac:dyDescent="0.2">
      <c r="A275" s="8">
        <v>400</v>
      </c>
      <c r="B275" s="7" t="s">
        <v>100</v>
      </c>
      <c r="C275" s="8">
        <v>1203.2221830975882</v>
      </c>
      <c r="D275" s="22">
        <v>0.77999999997199998</v>
      </c>
      <c r="E275" s="9"/>
      <c r="F275" s="9"/>
      <c r="G275" s="9"/>
      <c r="H275" s="9"/>
      <c r="I275" s="9"/>
      <c r="J275" s="9"/>
      <c r="K275" s="9">
        <v>2089.1496020451341</v>
      </c>
      <c r="L275" s="9">
        <v>155.92021901045339</v>
      </c>
      <c r="M275" s="9">
        <v>23596.756112663548</v>
      </c>
      <c r="N275" s="9">
        <v>657.46512727533104</v>
      </c>
      <c r="O275" s="9">
        <v>812.96975672114786</v>
      </c>
      <c r="P275" s="9">
        <v>130.77114449095509</v>
      </c>
      <c r="Q275" s="9"/>
      <c r="R275" s="9"/>
      <c r="S275" s="9"/>
      <c r="T275" s="9"/>
      <c r="U275" s="9"/>
      <c r="V275" s="10"/>
      <c r="W275" s="15">
        <v>0.57714636046848466</v>
      </c>
      <c r="X275" s="10"/>
      <c r="Y275" s="11">
        <v>25.538709995756726</v>
      </c>
      <c r="Z275" s="12">
        <v>28673.150001660353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10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10</v>
      </c>
    </row>
    <row r="278" spans="1:26" x14ac:dyDescent="0.2">
      <c r="A278" s="8">
        <v>403</v>
      </c>
      <c r="B278" s="7" t="s">
        <v>101</v>
      </c>
      <c r="C278" s="17">
        <v>2.9324680984718836E-3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2.9324680984718836E-3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93.130994231236343</v>
      </c>
      <c r="D280" s="9">
        <v>31.99999999956</v>
      </c>
      <c r="E280" s="9">
        <v>16.511058363318057</v>
      </c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/>
      <c r="W280" s="10"/>
      <c r="X280" s="10"/>
      <c r="Y280" s="11"/>
      <c r="Z280" s="12">
        <v>141.6420525941144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25615.507486545663</v>
      </c>
      <c r="D282" s="9">
        <v>22665.525001204547</v>
      </c>
      <c r="E282" s="16">
        <v>6.97121365178866</v>
      </c>
      <c r="F282" s="9"/>
      <c r="G282" s="9"/>
      <c r="H282" s="9"/>
      <c r="I282" s="9">
        <v>152819.01925228542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3922.7336786221726</v>
      </c>
      <c r="X282" s="10"/>
      <c r="Y282" s="11"/>
      <c r="Z282" s="12">
        <v>205029.75663230958</v>
      </c>
    </row>
    <row r="283" spans="1:26" ht="40.5" customHeight="1" x14ac:dyDescent="0.2">
      <c r="A283" s="8">
        <v>408</v>
      </c>
      <c r="B283" s="7" t="s">
        <v>438</v>
      </c>
      <c r="C283" s="8">
        <v>42.265600952938044</v>
      </c>
      <c r="D283" s="9">
        <v>10653.000000624957</v>
      </c>
      <c r="E283" s="22">
        <v>0.85400965177879673</v>
      </c>
      <c r="F283" s="9"/>
      <c r="G283" s="9"/>
      <c r="H283" s="9"/>
      <c r="I283" s="9">
        <v>61.890727279347985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32.60144286177367</v>
      </c>
      <c r="X283" s="10"/>
      <c r="Y283" s="11"/>
      <c r="Z283" s="12">
        <v>10790.611781370797</v>
      </c>
    </row>
    <row r="284" spans="1:26" ht="26" x14ac:dyDescent="0.2">
      <c r="A284" s="8">
        <v>409</v>
      </c>
      <c r="B284" s="7" t="s">
        <v>439</v>
      </c>
      <c r="C284" s="8">
        <v>352.9783188346949</v>
      </c>
      <c r="D284" s="9">
        <v>956.10000005109782</v>
      </c>
      <c r="E284" s="31">
        <v>1.012688180615604E-2</v>
      </c>
      <c r="F284" s="9"/>
      <c r="G284" s="9"/>
      <c r="H284" s="9"/>
      <c r="I284" s="9">
        <v>28716.475734209416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5283.4919784541471</v>
      </c>
      <c r="X284" s="10"/>
      <c r="Y284" s="11"/>
      <c r="Z284" s="12">
        <v>35309.056158431165</v>
      </c>
    </row>
    <row r="285" spans="1:26" ht="40.5" customHeight="1" x14ac:dyDescent="0.2">
      <c r="A285" s="8">
        <v>410</v>
      </c>
      <c r="B285" s="7" t="s">
        <v>440</v>
      </c>
      <c r="C285" s="8">
        <v>248.94030098603741</v>
      </c>
      <c r="D285" s="9">
        <v>12813.500000727909</v>
      </c>
      <c r="E285" s="9">
        <v>15.274755498121268</v>
      </c>
      <c r="F285" s="9"/>
      <c r="G285" s="9"/>
      <c r="H285" s="9"/>
      <c r="I285" s="9">
        <v>418.77683524901175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34.692330635462163</v>
      </c>
      <c r="X285" s="10"/>
      <c r="Y285" s="11"/>
      <c r="Z285" s="12">
        <v>13531.184223096541</v>
      </c>
    </row>
    <row r="286" spans="1:26" x14ac:dyDescent="0.2">
      <c r="A286" s="8">
        <v>411</v>
      </c>
      <c r="B286" s="7" t="s">
        <v>103</v>
      </c>
      <c r="C286" s="8">
        <v>11271.017398824502</v>
      </c>
      <c r="D286" s="9"/>
      <c r="E286" s="9"/>
      <c r="F286" s="9">
        <v>107.75429988321402</v>
      </c>
      <c r="G286" s="9"/>
      <c r="H286" s="9"/>
      <c r="I286" s="9"/>
      <c r="J286" s="9"/>
      <c r="K286" s="9">
        <v>1016.3446086138035</v>
      </c>
      <c r="L286" s="9">
        <v>234.70976307893653</v>
      </c>
      <c r="M286" s="9">
        <v>9632.6869705216559</v>
      </c>
      <c r="N286" s="9">
        <v>108.33229101366575</v>
      </c>
      <c r="O286" s="9">
        <v>2812.1094398317837</v>
      </c>
      <c r="P286" s="9">
        <v>33.827902246661459</v>
      </c>
      <c r="Q286" s="9"/>
      <c r="R286" s="9"/>
      <c r="S286" s="9"/>
      <c r="T286" s="9"/>
      <c r="U286" s="9"/>
      <c r="V286" s="10"/>
      <c r="W286" s="10">
        <v>8391.6996575916983</v>
      </c>
      <c r="X286" s="10">
        <v>213.10495017557542</v>
      </c>
      <c r="Y286" s="20">
        <v>9.2113891813878546</v>
      </c>
      <c r="Z286" s="12">
        <v>33830.798670962882</v>
      </c>
    </row>
    <row r="287" spans="1:26" x14ac:dyDescent="0.2">
      <c r="A287" s="8">
        <v>412</v>
      </c>
      <c r="B287" s="7" t="s">
        <v>104</v>
      </c>
      <c r="C287" s="14">
        <v>3.7641370678888455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/>
      <c r="W287" s="15">
        <v>0.10721986369163906</v>
      </c>
      <c r="X287" s="13">
        <v>1.6497682696945026</v>
      </c>
      <c r="Y287" s="20">
        <v>2.1402934084431045</v>
      </c>
      <c r="Z287" s="21">
        <v>7.6614186097180923</v>
      </c>
    </row>
    <row r="288" spans="1:26" x14ac:dyDescent="0.2">
      <c r="A288" s="8">
        <v>413</v>
      </c>
      <c r="B288" s="7" t="s">
        <v>105</v>
      </c>
      <c r="C288" s="14">
        <v>1.4068941885411756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1.4068941885411756</v>
      </c>
    </row>
    <row r="289" spans="1:26" x14ac:dyDescent="0.2">
      <c r="A289" s="8">
        <v>415</v>
      </c>
      <c r="B289" s="7" t="s">
        <v>106</v>
      </c>
      <c r="C289" s="8">
        <v>41.789933852254855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0.40611816475625628</v>
      </c>
      <c r="X289" s="10"/>
      <c r="Y289" s="11"/>
      <c r="Z289" s="12">
        <v>42.196052017011112</v>
      </c>
    </row>
    <row r="290" spans="1:26" x14ac:dyDescent="0.2">
      <c r="A290" s="8">
        <v>420</v>
      </c>
      <c r="B290" s="7" t="s">
        <v>107</v>
      </c>
      <c r="C290" s="8">
        <v>585.80959607039847</v>
      </c>
      <c r="D290" s="9"/>
      <c r="E290" s="9"/>
      <c r="F290" s="9">
        <v>67.493398079624271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1.4489931148988906</v>
      </c>
      <c r="X290" s="10"/>
      <c r="Y290" s="11"/>
      <c r="Z290" s="12">
        <v>654.75198726492169</v>
      </c>
    </row>
    <row r="291" spans="1:26" x14ac:dyDescent="0.2">
      <c r="A291" s="8">
        <v>422</v>
      </c>
      <c r="B291" s="7" t="s">
        <v>278</v>
      </c>
      <c r="C291" s="8"/>
      <c r="D291" s="9">
        <v>59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59</v>
      </c>
    </row>
    <row r="292" spans="1:26" x14ac:dyDescent="0.2">
      <c r="A292" s="8">
        <v>424</v>
      </c>
      <c r="B292" s="7" t="s">
        <v>441</v>
      </c>
      <c r="C292" s="8"/>
      <c r="D292" s="9">
        <v>280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280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45</v>
      </c>
      <c r="E294" s="9">
        <v>67.201551729311234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112.20155172931123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86.98687016934295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86.98687016934295</v>
      </c>
    </row>
    <row r="296" spans="1:26" x14ac:dyDescent="0.2">
      <c r="A296" s="8">
        <v>431</v>
      </c>
      <c r="B296" s="7" t="s">
        <v>282</v>
      </c>
      <c r="C296" s="8"/>
      <c r="D296" s="9">
        <v>652.20000000000005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652.20000000000005</v>
      </c>
    </row>
    <row r="297" spans="1:26" x14ac:dyDescent="0.2">
      <c r="A297" s="8">
        <v>433</v>
      </c>
      <c r="B297" s="7" t="s">
        <v>283</v>
      </c>
      <c r="C297" s="8"/>
      <c r="D297" s="9">
        <v>1300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1300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26.048418695962976</v>
      </c>
      <c r="D299" s="9">
        <v>750.60000001599985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5.716427576993198E-2</v>
      </c>
      <c r="X299" s="10"/>
      <c r="Y299" s="11"/>
      <c r="Z299" s="12">
        <v>776.70558298773267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>
        <v>45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45</v>
      </c>
    </row>
    <row r="303" spans="1:26" x14ac:dyDescent="0.2">
      <c r="A303" s="8">
        <v>444</v>
      </c>
      <c r="B303" s="7" t="s">
        <v>286</v>
      </c>
      <c r="C303" s="8"/>
      <c r="D303" s="9">
        <v>179.2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179.2</v>
      </c>
    </row>
    <row r="304" spans="1:26" x14ac:dyDescent="0.2">
      <c r="A304" s="8">
        <v>445</v>
      </c>
      <c r="B304" s="7" t="s">
        <v>287</v>
      </c>
      <c r="C304" s="8"/>
      <c r="D304" s="9">
        <v>100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100</v>
      </c>
    </row>
    <row r="305" spans="1:26" x14ac:dyDescent="0.2">
      <c r="A305" s="8">
        <v>446</v>
      </c>
      <c r="B305" s="7" t="s">
        <v>444</v>
      </c>
      <c r="C305" s="14">
        <v>5.8925787811345725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5.8925787811345725</v>
      </c>
    </row>
    <row r="306" spans="1:26" ht="27" customHeight="1" x14ac:dyDescent="0.2">
      <c r="A306" s="8">
        <v>448</v>
      </c>
      <c r="B306" s="7" t="s">
        <v>445</v>
      </c>
      <c r="C306" s="8">
        <v>173.70799642303973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2.2993689400541105E-2</v>
      </c>
      <c r="X306" s="10"/>
      <c r="Y306" s="11"/>
      <c r="Z306" s="12">
        <v>173.73099011244028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48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48</v>
      </c>
    </row>
    <row r="309" spans="1:26" x14ac:dyDescent="0.2">
      <c r="A309" s="8">
        <v>453</v>
      </c>
      <c r="B309" s="7" t="s">
        <v>109</v>
      </c>
      <c r="C309" s="14">
        <v>2.4904150027025747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72.252857671365462</v>
      </c>
      <c r="X309" s="10"/>
      <c r="Y309" s="51">
        <v>0.13643330260685371</v>
      </c>
      <c r="Z309" s="12">
        <v>74.879705976674899</v>
      </c>
    </row>
    <row r="310" spans="1:26" x14ac:dyDescent="0.2">
      <c r="A310" s="8">
        <v>456</v>
      </c>
      <c r="B310" s="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/>
    </row>
    <row r="311" spans="1:26" x14ac:dyDescent="0.2">
      <c r="A311" s="8">
        <v>457</v>
      </c>
      <c r="B311" s="7" t="s">
        <v>290</v>
      </c>
      <c r="C311" s="8"/>
      <c r="D311" s="9"/>
      <c r="E311" s="9">
        <v>284.00897280587412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284.00897280587412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0"/>
      <c r="X313" s="10"/>
      <c r="Y313" s="11"/>
      <c r="Z313" s="12"/>
    </row>
    <row r="314" spans="1:26" x14ac:dyDescent="0.2">
      <c r="A314" s="8">
        <v>460</v>
      </c>
      <c r="B314" s="7" t="s">
        <v>111</v>
      </c>
      <c r="C314" s="14">
        <v>2.3534622710825657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3.6380231960649149E-3</v>
      </c>
      <c r="X314" s="10"/>
      <c r="Y314" s="11"/>
      <c r="Z314" s="21">
        <v>2.3571002942786308</v>
      </c>
    </row>
    <row r="315" spans="1:26" x14ac:dyDescent="0.2">
      <c r="A315" s="8">
        <v>461</v>
      </c>
      <c r="B315" s="7" t="s">
        <v>112</v>
      </c>
      <c r="C315" s="8">
        <v>11.926287590871729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5.835335149940974</v>
      </c>
      <c r="X315" s="10"/>
      <c r="Y315" s="11"/>
      <c r="Z315" s="12">
        <v>17.761622740812705</v>
      </c>
    </row>
    <row r="316" spans="1:26" x14ac:dyDescent="0.2">
      <c r="A316" s="8">
        <v>462</v>
      </c>
      <c r="B316" s="7" t="s">
        <v>132</v>
      </c>
      <c r="C316" s="30">
        <v>0.14878865672590125</v>
      </c>
      <c r="D316" s="9">
        <v>75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75.148788656725898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140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140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48">
        <v>6.2784311748802137E-4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3.7192619607619502E-3</v>
      </c>
      <c r="X322" s="10"/>
      <c r="Y322" s="11"/>
      <c r="Z322" s="18">
        <v>4.3471050782499712E-3</v>
      </c>
    </row>
    <row r="323" spans="1:26" x14ac:dyDescent="0.2">
      <c r="A323" s="8">
        <v>522</v>
      </c>
      <c r="B323" s="7" t="s">
        <v>293</v>
      </c>
      <c r="C323" s="30">
        <v>0.25167034259356214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1.4961646203327339</v>
      </c>
      <c r="X323" s="10"/>
      <c r="Y323" s="11"/>
      <c r="Z323" s="21">
        <v>1.7478349629262961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0.27547829536812662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1.8064300781934127E-2</v>
      </c>
      <c r="X326" s="10"/>
      <c r="Y326" s="11"/>
      <c r="Z326" s="23">
        <v>0.29354259615006073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0.36908630900459649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1.524003086764173E-3</v>
      </c>
      <c r="X329" s="10"/>
      <c r="Y329" s="11"/>
      <c r="Z329" s="23">
        <v>0.37061031209136064</v>
      </c>
    </row>
    <row r="330" spans="1:26" x14ac:dyDescent="0.2">
      <c r="A330" s="8">
        <v>565</v>
      </c>
      <c r="B330" s="7" t="s">
        <v>134</v>
      </c>
      <c r="C330" s="30">
        <v>0.10978005491280893</v>
      </c>
      <c r="D330" s="9">
        <v>188.99999999999997</v>
      </c>
      <c r="E330" s="55">
        <v>4.4029920896330614E-4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189.11022035412176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2.2882342741177931E-2</v>
      </c>
      <c r="D332" s="9"/>
      <c r="E332" s="9">
        <v>89.841298046795174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89.864180389536358</v>
      </c>
    </row>
    <row r="333" spans="1:26" x14ac:dyDescent="0.2">
      <c r="A333" s="8">
        <v>568</v>
      </c>
      <c r="B333" s="7" t="s">
        <v>135</v>
      </c>
      <c r="C333" s="14">
        <v>2.9031894531537299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47">
        <v>2.5004353259543447E-4</v>
      </c>
      <c r="X333" s="10"/>
      <c r="Y333" s="11"/>
      <c r="Z333" s="21">
        <v>2.9034394966863255</v>
      </c>
    </row>
    <row r="334" spans="1:26" x14ac:dyDescent="0.2">
      <c r="A334" s="8">
        <v>569</v>
      </c>
      <c r="B334" s="7" t="s">
        <v>296</v>
      </c>
      <c r="C334" s="17">
        <v>2.1579729525233338E-3</v>
      </c>
      <c r="D334" s="9">
        <v>559.99999993999995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560.0021579129525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48">
        <v>4.4322516529668855E-4</v>
      </c>
      <c r="D336" s="9">
        <v>1644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3">
        <v>1.005231311548967E-5</v>
      </c>
      <c r="X336" s="10"/>
      <c r="Y336" s="11"/>
      <c r="Z336" s="12">
        <v>1644.0004532774785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76.756094967117434</v>
      </c>
      <c r="D339" s="16">
        <v>2.2999999999999998</v>
      </c>
      <c r="E339" s="9"/>
      <c r="F339" s="9"/>
      <c r="G339" s="9"/>
      <c r="H339" s="9"/>
      <c r="I339" s="9">
        <v>7776.0626172236507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2081.8915940928036</v>
      </c>
      <c r="X339" s="10"/>
      <c r="Y339" s="11"/>
      <c r="Z339" s="12">
        <v>9937.0103062835715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7748.7012999899844</v>
      </c>
      <c r="D341" s="9"/>
      <c r="E341" s="9"/>
      <c r="F341" s="9"/>
      <c r="G341" s="9"/>
      <c r="H341" s="9"/>
      <c r="I341" s="9">
        <v>6626.8416729088704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188.66019881003112</v>
      </c>
      <c r="X341" s="10"/>
      <c r="Y341" s="11"/>
      <c r="Z341" s="12">
        <v>14564.203171708887</v>
      </c>
    </row>
    <row r="342" spans="1:26" ht="91" x14ac:dyDescent="0.2">
      <c r="A342" s="8">
        <v>577</v>
      </c>
      <c r="B342" s="7" t="s">
        <v>463</v>
      </c>
      <c r="C342" s="8">
        <v>9617.9284673236543</v>
      </c>
      <c r="D342" s="9"/>
      <c r="E342" s="9"/>
      <c r="F342" s="9"/>
      <c r="G342" s="9"/>
      <c r="H342" s="9"/>
      <c r="I342" s="9">
        <v>594.19420486345246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754.16399617765967</v>
      </c>
      <c r="X342" s="10"/>
      <c r="Y342" s="11"/>
      <c r="Z342" s="12">
        <v>10966.286668364766</v>
      </c>
    </row>
    <row r="343" spans="1:26" ht="135" customHeight="1" x14ac:dyDescent="0.2">
      <c r="A343" s="8">
        <v>578</v>
      </c>
      <c r="B343" s="7" t="s">
        <v>464</v>
      </c>
      <c r="C343" s="8">
        <v>980.69884031815013</v>
      </c>
      <c r="D343" s="9">
        <v>1392.40720007812</v>
      </c>
      <c r="E343" s="9"/>
      <c r="F343" s="9"/>
      <c r="G343" s="9"/>
      <c r="H343" s="9"/>
      <c r="I343" s="9">
        <v>1216.4910102625654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572.67086331585938</v>
      </c>
      <c r="X343" s="10"/>
      <c r="Y343" s="11"/>
      <c r="Z343" s="12">
        <v>4162.2679139746951</v>
      </c>
    </row>
    <row r="344" spans="1:26" ht="94.5" customHeight="1" x14ac:dyDescent="0.2">
      <c r="A344" s="8">
        <v>579</v>
      </c>
      <c r="B344" s="7" t="s">
        <v>465</v>
      </c>
      <c r="C344" s="8">
        <v>145.57962431380457</v>
      </c>
      <c r="D344" s="9"/>
      <c r="E344" s="9"/>
      <c r="F344" s="9"/>
      <c r="G344" s="9"/>
      <c r="H344" s="9"/>
      <c r="I344" s="9">
        <v>140.91060830730194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82.083496310463374</v>
      </c>
      <c r="X344" s="10"/>
      <c r="Y344" s="11"/>
      <c r="Z344" s="12">
        <v>368.57372893156992</v>
      </c>
    </row>
    <row r="345" spans="1:26" ht="67.5" customHeight="1" x14ac:dyDescent="0.2">
      <c r="A345" s="8">
        <v>580</v>
      </c>
      <c r="B345" s="7" t="s">
        <v>466</v>
      </c>
      <c r="C345" s="17">
        <v>8.2692723089689713E-3</v>
      </c>
      <c r="D345" s="9">
        <v>7996.6333338069835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19141.510683661523</v>
      </c>
      <c r="X345" s="10"/>
      <c r="Y345" s="11"/>
      <c r="Z345" s="12">
        <v>27138.152286740817</v>
      </c>
    </row>
    <row r="346" spans="1:26" ht="39" x14ac:dyDescent="0.2">
      <c r="A346" s="8">
        <v>581</v>
      </c>
      <c r="B346" s="7" t="s">
        <v>467</v>
      </c>
      <c r="C346" s="8">
        <v>244.8758907057319</v>
      </c>
      <c r="D346" s="9"/>
      <c r="E346" s="31">
        <v>6.897604456567767E-3</v>
      </c>
      <c r="F346" s="9"/>
      <c r="G346" s="9"/>
      <c r="H346" s="9"/>
      <c r="I346" s="9">
        <v>545.43570441737961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135.43093223792567</v>
      </c>
      <c r="X346" s="10"/>
      <c r="Y346" s="11"/>
      <c r="Z346" s="12">
        <v>925.74942496549374</v>
      </c>
    </row>
    <row r="347" spans="1:26" x14ac:dyDescent="0.2">
      <c r="A347" s="8">
        <v>582</v>
      </c>
      <c r="B347" s="7" t="s">
        <v>298</v>
      </c>
      <c r="C347" s="8"/>
      <c r="D347" s="9">
        <v>1035.7999999980002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1035.7999999980002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2.5342302863631188E-2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2.5342302863631188E-2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2.1579729525233338E-3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2.1579729525233338E-3</v>
      </c>
    </row>
    <row r="351" spans="1:26" x14ac:dyDescent="0.2">
      <c r="A351" s="8">
        <v>586</v>
      </c>
      <c r="B351" s="7" t="s">
        <v>300</v>
      </c>
      <c r="C351" s="8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/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8.90809789581949E-3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9">
        <v>3.4761057188746357E-2</v>
      </c>
      <c r="X353" s="10"/>
      <c r="Y353" s="11"/>
      <c r="Z353" s="18">
        <v>4.3669155084565849E-2</v>
      </c>
    </row>
    <row r="354" spans="1:26" x14ac:dyDescent="0.2">
      <c r="A354" s="8">
        <v>589</v>
      </c>
      <c r="B354" s="7" t="s">
        <v>301</v>
      </c>
      <c r="C354" s="8"/>
      <c r="D354" s="9">
        <v>54.999999987499997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54.999999987499997</v>
      </c>
    </row>
    <row r="355" spans="1:26" x14ac:dyDescent="0.2">
      <c r="A355" s="8">
        <v>590</v>
      </c>
      <c r="B355" s="7" t="s">
        <v>137</v>
      </c>
      <c r="C355" s="30">
        <v>0.60466402129703811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3">
        <v>0.60466402129703811</v>
      </c>
    </row>
    <row r="356" spans="1:26" x14ac:dyDescent="0.2">
      <c r="A356" s="8">
        <v>591</v>
      </c>
      <c r="B356" s="7" t="s">
        <v>138</v>
      </c>
      <c r="C356" s="30">
        <v>0.12990997174190469</v>
      </c>
      <c r="D356" s="9"/>
      <c r="E356" s="9"/>
      <c r="F356" s="9"/>
      <c r="G356" s="9">
        <v>147.3465690906221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147.47647906236401</v>
      </c>
    </row>
    <row r="357" spans="1:26" x14ac:dyDescent="0.2">
      <c r="A357" s="8">
        <v>592</v>
      </c>
      <c r="B357" s="7" t="s">
        <v>302</v>
      </c>
      <c r="C357" s="8"/>
      <c r="D357" s="9">
        <v>225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225</v>
      </c>
    </row>
    <row r="358" spans="1:26" ht="26" x14ac:dyDescent="0.2">
      <c r="A358" s="8">
        <v>593</v>
      </c>
      <c r="B358" s="7" t="s">
        <v>471</v>
      </c>
      <c r="C358" s="30">
        <v>0.33707433917463941</v>
      </c>
      <c r="D358" s="9"/>
      <c r="E358" s="9"/>
      <c r="F358" s="9"/>
      <c r="G358" s="9"/>
      <c r="H358" s="9"/>
      <c r="I358" s="9">
        <v>270.43400289013141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83.64816554372932</v>
      </c>
      <c r="X358" s="10"/>
      <c r="Y358" s="11"/>
      <c r="Z358" s="12">
        <v>354.41924277303536</v>
      </c>
    </row>
    <row r="359" spans="1:26" x14ac:dyDescent="0.2">
      <c r="A359" s="8">
        <v>594</v>
      </c>
      <c r="B359" s="7" t="s">
        <v>303</v>
      </c>
      <c r="C359" s="8">
        <v>5075.0526757243797</v>
      </c>
      <c r="D359" s="9"/>
      <c r="E359" s="9"/>
      <c r="F359" s="9"/>
      <c r="G359" s="9">
        <v>1684.9493325940066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0.44538257719702995</v>
      </c>
      <c r="X359" s="10"/>
      <c r="Y359" s="11"/>
      <c r="Z359" s="12">
        <v>6760.4473908955833</v>
      </c>
    </row>
    <row r="360" spans="1:26" ht="26" x14ac:dyDescent="0.2">
      <c r="A360" s="8">
        <v>595</v>
      </c>
      <c r="B360" s="7" t="s">
        <v>139</v>
      </c>
      <c r="C360" s="8">
        <v>828.8608479901709</v>
      </c>
      <c r="D360" s="9">
        <v>11.499999999470999</v>
      </c>
      <c r="E360" s="9"/>
      <c r="F360" s="9"/>
      <c r="G360" s="9"/>
      <c r="H360" s="9"/>
      <c r="I360" s="9">
        <v>2819.5293566978162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8489.2105028407914</v>
      </c>
      <c r="X360" s="10"/>
      <c r="Y360" s="11"/>
      <c r="Z360" s="12">
        <v>12149.10070752825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14.906135345304099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14.906135345304099</v>
      </c>
    </row>
    <row r="362" spans="1:26" ht="26" x14ac:dyDescent="0.2">
      <c r="A362" s="8">
        <v>597</v>
      </c>
      <c r="B362" s="7" t="s">
        <v>472</v>
      </c>
      <c r="C362" s="17">
        <v>8.9530417137551999E-2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47">
        <v>8.3105820258126868E-4</v>
      </c>
      <c r="X362" s="10"/>
      <c r="Y362" s="11"/>
      <c r="Z362" s="18">
        <v>9.0361475340133265E-2</v>
      </c>
    </row>
    <row r="363" spans="1:26" ht="27" customHeight="1" x14ac:dyDescent="0.2">
      <c r="A363" s="8">
        <v>598</v>
      </c>
      <c r="B363" s="7" t="s">
        <v>140</v>
      </c>
      <c r="C363" s="8">
        <v>3483.0544665617685</v>
      </c>
      <c r="D363" s="9">
        <v>119.99999997720001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20912.341902021584</v>
      </c>
      <c r="X363" s="10"/>
      <c r="Y363" s="11"/>
      <c r="Z363" s="12">
        <v>24515.396368560552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29.774563472395261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3.1322011414227431E-3</v>
      </c>
      <c r="X366" s="10"/>
      <c r="Y366" s="11"/>
      <c r="Z366" s="12">
        <v>29.777695673536684</v>
      </c>
    </row>
    <row r="367" spans="1:26" ht="39" x14ac:dyDescent="0.2">
      <c r="A367" s="8">
        <v>602</v>
      </c>
      <c r="B367" s="7" t="s">
        <v>474</v>
      </c>
      <c r="C367" s="30">
        <v>0.33577972442530052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0.33577972442530052</v>
      </c>
    </row>
    <row r="368" spans="1:26" x14ac:dyDescent="0.2">
      <c r="A368" s="8">
        <v>603</v>
      </c>
      <c r="B368" s="7" t="s">
        <v>143</v>
      </c>
      <c r="C368" s="14">
        <v>3.9381358186292723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16.99836832507934</v>
      </c>
      <c r="X368" s="10"/>
      <c r="Y368" s="11"/>
      <c r="Z368" s="12">
        <v>20.936504143708614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1.7122050912600615</v>
      </c>
      <c r="D370" s="9">
        <v>26873.039996261014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26874.752201352272</v>
      </c>
    </row>
    <row r="371" spans="1:26" x14ac:dyDescent="0.2">
      <c r="A371" s="8">
        <v>606</v>
      </c>
      <c r="B371" s="7" t="s">
        <v>305</v>
      </c>
      <c r="C371" s="8"/>
      <c r="D371" s="9">
        <v>45.1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45.1</v>
      </c>
    </row>
    <row r="372" spans="1:26" x14ac:dyDescent="0.2">
      <c r="A372" s="8">
        <v>607</v>
      </c>
      <c r="B372" s="7" t="s">
        <v>477</v>
      </c>
      <c r="C372" s="8"/>
      <c r="D372" s="9">
        <v>487.1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487.1</v>
      </c>
    </row>
    <row r="373" spans="1:26" x14ac:dyDescent="0.2">
      <c r="A373" s="8">
        <v>608</v>
      </c>
      <c r="B373" s="7" t="s">
        <v>306</v>
      </c>
      <c r="C373" s="8"/>
      <c r="D373" s="9">
        <v>507.96999999999997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507.96999999999997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1.6923597625436515</v>
      </c>
      <c r="X375" s="10"/>
      <c r="Y375" s="11"/>
      <c r="Z375" s="21">
        <v>1.6923597625436515</v>
      </c>
    </row>
    <row r="376" spans="1:26" x14ac:dyDescent="0.2">
      <c r="A376" s="8">
        <v>611</v>
      </c>
      <c r="B376" s="7" t="s">
        <v>309</v>
      </c>
      <c r="C376" s="17">
        <v>1.2947837715140003E-3</v>
      </c>
      <c r="D376" s="9">
        <v>204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204.00129478377153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45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45</v>
      </c>
    </row>
    <row r="379" spans="1:26" x14ac:dyDescent="0.2">
      <c r="A379" s="8">
        <v>614</v>
      </c>
      <c r="B379" s="7" t="s">
        <v>311</v>
      </c>
      <c r="C379" s="8"/>
      <c r="D379" s="9">
        <v>327.3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327.3</v>
      </c>
    </row>
    <row r="380" spans="1:26" x14ac:dyDescent="0.2">
      <c r="A380" s="8">
        <v>615</v>
      </c>
      <c r="B380" s="7" t="s">
        <v>312</v>
      </c>
      <c r="C380" s="8"/>
      <c r="D380" s="9">
        <v>22.335000000350149</v>
      </c>
      <c r="E380" s="16">
        <v>7.757032037515299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30.092032037865447</v>
      </c>
    </row>
    <row r="381" spans="1:26" x14ac:dyDescent="0.2">
      <c r="A381" s="8">
        <v>616</v>
      </c>
      <c r="B381" s="7" t="s">
        <v>313</v>
      </c>
      <c r="C381" s="8"/>
      <c r="D381" s="9">
        <v>1418.0999999927201</v>
      </c>
      <c r="E381" s="9">
        <v>20.627887129781882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1438.7278871225019</v>
      </c>
    </row>
    <row r="382" spans="1:26" x14ac:dyDescent="0.2">
      <c r="A382" s="8">
        <v>617</v>
      </c>
      <c r="B382" s="7" t="s">
        <v>314</v>
      </c>
      <c r="C382" s="8"/>
      <c r="D382" s="9">
        <v>2317.25</v>
      </c>
      <c r="E382" s="22">
        <v>0.87619542583697918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2318.1261954258371</v>
      </c>
    </row>
    <row r="383" spans="1:26" x14ac:dyDescent="0.2">
      <c r="A383" s="8">
        <v>618</v>
      </c>
      <c r="B383" s="7" t="s">
        <v>315</v>
      </c>
      <c r="C383" s="8"/>
      <c r="D383" s="9">
        <v>578.05000003390012</v>
      </c>
      <c r="E383" s="9">
        <v>124.28589950932619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702.33589954322633</v>
      </c>
    </row>
    <row r="384" spans="1:26" x14ac:dyDescent="0.2">
      <c r="A384" s="8">
        <v>619</v>
      </c>
      <c r="B384" s="7" t="s">
        <v>316</v>
      </c>
      <c r="C384" s="8"/>
      <c r="D384" s="9">
        <v>76.500000011099999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76.500000011099999</v>
      </c>
    </row>
    <row r="385" spans="1:26" x14ac:dyDescent="0.2">
      <c r="A385" s="8">
        <v>620</v>
      </c>
      <c r="B385" s="7" t="s">
        <v>317</v>
      </c>
      <c r="C385" s="8"/>
      <c r="D385" s="9">
        <v>118.7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118.7</v>
      </c>
    </row>
    <row r="386" spans="1:26" x14ac:dyDescent="0.2">
      <c r="A386" s="8">
        <v>621</v>
      </c>
      <c r="B386" s="7" t="s">
        <v>318</v>
      </c>
      <c r="C386" s="8"/>
      <c r="D386" s="9">
        <v>348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348</v>
      </c>
    </row>
    <row r="387" spans="1:26" x14ac:dyDescent="0.2">
      <c r="A387" s="8">
        <v>622</v>
      </c>
      <c r="B387" s="7" t="s">
        <v>319</v>
      </c>
      <c r="C387" s="48">
        <v>4.315945905046668E-4</v>
      </c>
      <c r="D387" s="9">
        <v>440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440.00043159459051</v>
      </c>
    </row>
    <row r="388" spans="1:26" x14ac:dyDescent="0.2">
      <c r="A388" s="8">
        <v>623</v>
      </c>
      <c r="B388" s="7" t="s">
        <v>144</v>
      </c>
      <c r="C388" s="17">
        <v>1.2947837715140003E-3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1.2947837715140003E-3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7.1559143046414793</v>
      </c>
      <c r="D391" s="9"/>
      <c r="E391" s="22">
        <v>0.6562219410389114</v>
      </c>
      <c r="F391" s="9"/>
      <c r="G391" s="9"/>
      <c r="H391" s="9"/>
      <c r="I391" s="9">
        <v>56.648581789064153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3">
        <v>7.1934247163506555</v>
      </c>
      <c r="X391" s="10"/>
      <c r="Y391" s="11"/>
      <c r="Z391" s="12">
        <v>71.654142751095208</v>
      </c>
    </row>
    <row r="392" spans="1:26" x14ac:dyDescent="0.2">
      <c r="A392" s="8">
        <v>627</v>
      </c>
      <c r="B392" s="7" t="s">
        <v>148</v>
      </c>
      <c r="C392" s="8">
        <v>329.12728125531794</v>
      </c>
      <c r="D392" s="9">
        <v>200</v>
      </c>
      <c r="E392" s="9">
        <v>43.608911378013765</v>
      </c>
      <c r="F392" s="9"/>
      <c r="G392" s="9">
        <v>188.0405186263894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0.2374612089989929</v>
      </c>
      <c r="X392" s="10"/>
      <c r="Y392" s="11"/>
      <c r="Z392" s="12">
        <v>761.01417246872006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14004.834229066913</v>
      </c>
      <c r="D394" s="9"/>
      <c r="E394" s="9"/>
      <c r="F394" s="9"/>
      <c r="G394" s="9"/>
      <c r="H394" s="9"/>
      <c r="I394" s="9"/>
      <c r="J394" s="9"/>
      <c r="K394" s="9">
        <v>191.47865277295557</v>
      </c>
      <c r="L394" s="9"/>
      <c r="M394" s="9">
        <v>1390.5263637440371</v>
      </c>
      <c r="N394" s="9"/>
      <c r="O394" s="9">
        <v>42.739823698083889</v>
      </c>
      <c r="P394" s="9"/>
      <c r="Q394" s="9"/>
      <c r="R394" s="9"/>
      <c r="S394" s="9"/>
      <c r="T394" s="9"/>
      <c r="U394" s="9"/>
      <c r="V394" s="10"/>
      <c r="W394" s="10">
        <v>12.345223802208384</v>
      </c>
      <c r="X394" s="10"/>
      <c r="Y394" s="11"/>
      <c r="Z394" s="12">
        <v>15641.924293084199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1.7294435168439017</v>
      </c>
      <c r="X395" s="10"/>
      <c r="Y395" s="11"/>
      <c r="Z395" s="21">
        <v>1.7294435168439017</v>
      </c>
    </row>
    <row r="396" spans="1:26" x14ac:dyDescent="0.2">
      <c r="A396" s="8">
        <v>631</v>
      </c>
      <c r="B396" s="7" t="s">
        <v>150</v>
      </c>
      <c r="C396" s="14">
        <v>1.7976419042665255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1.0025688454275065E-2</v>
      </c>
      <c r="X396" s="10"/>
      <c r="Y396" s="11"/>
      <c r="Z396" s="21">
        <v>1.8076675927208006</v>
      </c>
    </row>
    <row r="397" spans="1:26" x14ac:dyDescent="0.2">
      <c r="A397" s="8">
        <v>632</v>
      </c>
      <c r="B397" s="7" t="s">
        <v>481</v>
      </c>
      <c r="C397" s="14">
        <v>3.0035821865747994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3.0035821865747994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/>
    </row>
    <row r="399" spans="1:26" x14ac:dyDescent="0.2">
      <c r="A399" s="8">
        <v>634</v>
      </c>
      <c r="B399" s="7" t="s">
        <v>320</v>
      </c>
      <c r="C399" s="8"/>
      <c r="D399" s="9">
        <v>216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216</v>
      </c>
    </row>
    <row r="400" spans="1:26" x14ac:dyDescent="0.2">
      <c r="A400" s="8">
        <v>635</v>
      </c>
      <c r="B400" s="7" t="s">
        <v>321</v>
      </c>
      <c r="C400" s="8"/>
      <c r="D400" s="9">
        <v>131.1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131.1</v>
      </c>
    </row>
    <row r="401" spans="1:26" x14ac:dyDescent="0.2">
      <c r="A401" s="8">
        <v>636</v>
      </c>
      <c r="B401" s="7" t="s">
        <v>322</v>
      </c>
      <c r="C401" s="8"/>
      <c r="D401" s="9">
        <v>624.99999998599992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624.99999998599992</v>
      </c>
    </row>
    <row r="402" spans="1:26" x14ac:dyDescent="0.2">
      <c r="A402" s="8">
        <v>637</v>
      </c>
      <c r="B402" s="7" t="s">
        <v>323</v>
      </c>
      <c r="C402" s="8"/>
      <c r="D402" s="16">
        <v>2.5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21">
        <v>2.5</v>
      </c>
    </row>
    <row r="403" spans="1:26" x14ac:dyDescent="0.2">
      <c r="A403" s="8">
        <v>638</v>
      </c>
      <c r="B403" s="7" t="s">
        <v>324</v>
      </c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/>
    </row>
    <row r="404" spans="1:26" x14ac:dyDescent="0.2">
      <c r="A404" s="8">
        <v>639</v>
      </c>
      <c r="B404" s="7" t="s">
        <v>325</v>
      </c>
      <c r="C404" s="8"/>
      <c r="D404" s="9">
        <v>75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>
        <v>75</v>
      </c>
    </row>
    <row r="405" spans="1:26" x14ac:dyDescent="0.2">
      <c r="A405" s="8">
        <v>640</v>
      </c>
      <c r="B405" s="7" t="s">
        <v>326</v>
      </c>
      <c r="C405" s="8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/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39.602011740180025</v>
      </c>
      <c r="D407" s="9"/>
      <c r="E407" s="9"/>
      <c r="F407" s="9"/>
      <c r="G407" s="9"/>
      <c r="H407" s="9"/>
      <c r="I407" s="9">
        <v>1634.7329789337809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198.33988495664215</v>
      </c>
      <c r="X407" s="10"/>
      <c r="Y407" s="11"/>
      <c r="Z407" s="12">
        <v>1872.6748756306031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975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975</v>
      </c>
    </row>
    <row r="411" spans="1:26" x14ac:dyDescent="0.2">
      <c r="A411" s="8">
        <v>646</v>
      </c>
      <c r="B411" s="7" t="s">
        <v>329</v>
      </c>
      <c r="C411" s="8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/>
    </row>
    <row r="412" spans="1:26" x14ac:dyDescent="0.2">
      <c r="A412" s="8">
        <v>647</v>
      </c>
      <c r="B412" s="7" t="s">
        <v>330</v>
      </c>
      <c r="C412" s="8"/>
      <c r="D412" s="9">
        <v>1400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1400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138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138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6.9863488017451694E-2</v>
      </c>
      <c r="D418" s="9">
        <v>1648.800000087838</v>
      </c>
      <c r="E418" s="9">
        <v>120.62184943084499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4.1888110218970794E-3</v>
      </c>
      <c r="X418" s="10"/>
      <c r="Y418" s="11"/>
      <c r="Z418" s="12">
        <v>1769.4959018177226</v>
      </c>
    </row>
    <row r="419" spans="1:26" x14ac:dyDescent="0.2">
      <c r="A419" s="8">
        <v>654</v>
      </c>
      <c r="B419" s="7" t="s">
        <v>334</v>
      </c>
      <c r="C419" s="8"/>
      <c r="D419" s="9">
        <v>29.999999999699998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29.999999999699998</v>
      </c>
    </row>
    <row r="420" spans="1:26" x14ac:dyDescent="0.2">
      <c r="A420" s="8">
        <v>655</v>
      </c>
      <c r="B420" s="7" t="s">
        <v>335</v>
      </c>
      <c r="C420" s="17">
        <v>6.8149984887572818E-2</v>
      </c>
      <c r="D420" s="9">
        <v>1205.0899999999951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9">
        <v>8.7046669044551203E-2</v>
      </c>
      <c r="X420" s="10"/>
      <c r="Y420" s="11"/>
      <c r="Z420" s="12">
        <v>1205.2451966539275</v>
      </c>
    </row>
    <row r="421" spans="1:26" x14ac:dyDescent="0.2">
      <c r="A421" s="8">
        <v>656</v>
      </c>
      <c r="B421" s="7" t="s">
        <v>336</v>
      </c>
      <c r="C421" s="48">
        <v>4.5718185504711463E-4</v>
      </c>
      <c r="D421" s="9">
        <v>267.70000000000005</v>
      </c>
      <c r="E421" s="16">
        <v>5.3423264220353781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273.04278360389048</v>
      </c>
    </row>
    <row r="422" spans="1:26" x14ac:dyDescent="0.2">
      <c r="A422" s="8">
        <v>657</v>
      </c>
      <c r="B422" s="7" t="s">
        <v>337</v>
      </c>
      <c r="C422" s="8"/>
      <c r="D422" s="9">
        <v>29.999999999100002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29.999999999100002</v>
      </c>
    </row>
    <row r="423" spans="1:26" x14ac:dyDescent="0.2">
      <c r="A423" s="8">
        <v>658</v>
      </c>
      <c r="B423" s="7" t="s">
        <v>338</v>
      </c>
      <c r="C423" s="8"/>
      <c r="D423" s="9">
        <v>74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74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1.2947837715140003E-3</v>
      </c>
      <c r="D425" s="9">
        <v>135.99999999874001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136.00129478251154</v>
      </c>
    </row>
    <row r="426" spans="1:26" x14ac:dyDescent="0.2">
      <c r="A426" s="8">
        <v>661</v>
      </c>
      <c r="B426" s="7" t="s">
        <v>489</v>
      </c>
      <c r="C426" s="30">
        <v>0.56409412978959939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3">
        <v>0.56409412978959939</v>
      </c>
    </row>
    <row r="427" spans="1:26" x14ac:dyDescent="0.2">
      <c r="A427" s="8">
        <v>662</v>
      </c>
      <c r="B427" s="7" t="s">
        <v>341</v>
      </c>
      <c r="C427" s="8"/>
      <c r="D427" s="9">
        <v>20.810000000000002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20.810000000000002</v>
      </c>
    </row>
    <row r="428" spans="1:26" x14ac:dyDescent="0.2">
      <c r="A428" s="8">
        <v>663</v>
      </c>
      <c r="B428" s="7" t="s">
        <v>342</v>
      </c>
      <c r="C428" s="8"/>
      <c r="D428" s="9">
        <v>21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21</v>
      </c>
    </row>
    <row r="429" spans="1:26" ht="26" x14ac:dyDescent="0.2">
      <c r="A429" s="8">
        <v>664</v>
      </c>
      <c r="B429" s="7" t="s">
        <v>490</v>
      </c>
      <c r="C429" s="30">
        <v>0.38094730873605676</v>
      </c>
      <c r="D429" s="9"/>
      <c r="E429" s="56">
        <v>8.8059841792661217E-5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0.38103536857784942</v>
      </c>
    </row>
    <row r="430" spans="1:26" x14ac:dyDescent="0.2">
      <c r="A430" s="8">
        <v>665</v>
      </c>
      <c r="B430" s="7" t="s">
        <v>151</v>
      </c>
      <c r="C430" s="30">
        <v>0.15880552357485411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0.15880552357485411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4.5814914461047339E-3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4.5814914461047339E-3</v>
      </c>
    </row>
    <row r="433" spans="1:26" x14ac:dyDescent="0.2">
      <c r="A433" s="8">
        <v>668</v>
      </c>
      <c r="B433" s="7" t="s">
        <v>154</v>
      </c>
      <c r="C433" s="30">
        <v>0.20361366619015972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2.4773205141909411E-2</v>
      </c>
      <c r="X433" s="10"/>
      <c r="Y433" s="11"/>
      <c r="Z433" s="23">
        <v>0.22838687133206914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40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40</v>
      </c>
    </row>
    <row r="436" spans="1:26" x14ac:dyDescent="0.2">
      <c r="A436" s="8">
        <v>671</v>
      </c>
      <c r="B436" s="7" t="s">
        <v>344</v>
      </c>
      <c r="C436" s="8"/>
      <c r="D436" s="9">
        <v>2412.5000000540003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2412.5000000540003</v>
      </c>
    </row>
    <row r="437" spans="1:26" x14ac:dyDescent="0.2">
      <c r="A437" s="8">
        <v>672</v>
      </c>
      <c r="B437" s="7" t="s">
        <v>345</v>
      </c>
      <c r="C437" s="8"/>
      <c r="D437" s="9">
        <v>202.99999999340002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202.99999999340002</v>
      </c>
    </row>
    <row r="438" spans="1:26" x14ac:dyDescent="0.2">
      <c r="A438" s="8">
        <v>673</v>
      </c>
      <c r="B438" s="7" t="s">
        <v>346</v>
      </c>
      <c r="C438" s="17">
        <v>3.6253945602392007E-2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3.6253945602392007E-2</v>
      </c>
    </row>
    <row r="439" spans="1:26" x14ac:dyDescent="0.2">
      <c r="A439" s="8">
        <v>674</v>
      </c>
      <c r="B439" s="7" t="s">
        <v>155</v>
      </c>
      <c r="C439" s="8">
        <v>106.71856174971444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0.19685952903538165</v>
      </c>
      <c r="X439" s="10"/>
      <c r="Y439" s="11"/>
      <c r="Z439" s="12">
        <v>106.91542127874982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71.199999997999996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71.199999997999996</v>
      </c>
    </row>
    <row r="442" spans="1:26" x14ac:dyDescent="0.2">
      <c r="A442" s="8">
        <v>677</v>
      </c>
      <c r="B442" s="7" t="s">
        <v>492</v>
      </c>
      <c r="C442" s="48">
        <v>5.6368470673674557E-4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49">
        <v>5.6368470673674557E-4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1.7379695739690826E-3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1.7379695739690826E-3</v>
      </c>
    </row>
    <row r="445" spans="1:26" x14ac:dyDescent="0.2">
      <c r="A445" s="8">
        <v>680</v>
      </c>
      <c r="B445" s="7" t="s">
        <v>494</v>
      </c>
      <c r="C445" s="48">
        <v>8.631891810093336E-4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49">
        <v>8.631891810093336E-4</v>
      </c>
    </row>
    <row r="446" spans="1:26" ht="26" x14ac:dyDescent="0.2">
      <c r="A446" s="8">
        <v>681</v>
      </c>
      <c r="B446" s="7" t="s">
        <v>495</v>
      </c>
      <c r="C446" s="8">
        <v>24.479491554678876</v>
      </c>
      <c r="D446" s="9"/>
      <c r="E446" s="9"/>
      <c r="F446" s="9"/>
      <c r="G446" s="9"/>
      <c r="H446" s="9"/>
      <c r="I446" s="9">
        <v>944.22067356215757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23.511137166464827</v>
      </c>
      <c r="X446" s="10"/>
      <c r="Y446" s="11"/>
      <c r="Z446" s="12">
        <v>992.21130228330128</v>
      </c>
    </row>
    <row r="447" spans="1:26" x14ac:dyDescent="0.2">
      <c r="A447" s="8">
        <v>682</v>
      </c>
      <c r="B447" s="7" t="s">
        <v>348</v>
      </c>
      <c r="C447" s="17">
        <v>2.9790471490410551E-2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9">
        <v>4.0240968927577288E-2</v>
      </c>
      <c r="X447" s="10"/>
      <c r="Y447" s="11"/>
      <c r="Z447" s="18">
        <v>7.0031440417987839E-2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1960.0000000076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1960.0000000076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59.205225072456244</v>
      </c>
      <c r="D453" s="9">
        <v>17.8</v>
      </c>
      <c r="E453" s="9"/>
      <c r="F453" s="9"/>
      <c r="G453" s="9"/>
      <c r="H453" s="9"/>
      <c r="I453" s="9">
        <v>828.63762101240093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167.40233326811449</v>
      </c>
      <c r="X453" s="10"/>
      <c r="Y453" s="11"/>
      <c r="Z453" s="12">
        <v>1073.0451793529717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152.43559142209793</v>
      </c>
      <c r="D455" s="9"/>
      <c r="E455" s="9"/>
      <c r="F455" s="9"/>
      <c r="G455" s="9"/>
      <c r="H455" s="9"/>
      <c r="I455" s="9">
        <v>108.99376790405964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153.06356730522234</v>
      </c>
      <c r="X455" s="10"/>
      <c r="Y455" s="11"/>
      <c r="Z455" s="12">
        <v>414.49292663137987</v>
      </c>
    </row>
    <row r="456" spans="1:26" x14ac:dyDescent="0.2">
      <c r="A456" s="8">
        <v>691</v>
      </c>
      <c r="B456" s="7" t="s">
        <v>161</v>
      </c>
      <c r="C456" s="8">
        <v>7475.60520813939</v>
      </c>
      <c r="D456" s="9">
        <v>850.84999999065792</v>
      </c>
      <c r="E456" s="9">
        <v>132.65974735478497</v>
      </c>
      <c r="F456" s="9"/>
      <c r="G456" s="9">
        <v>30617.945062509054</v>
      </c>
      <c r="H456" s="9"/>
      <c r="I456" s="9"/>
      <c r="J456" s="9"/>
      <c r="K456" s="9">
        <v>1690.5843824955559</v>
      </c>
      <c r="L456" s="9"/>
      <c r="M456" s="9">
        <v>19093.640198164274</v>
      </c>
      <c r="N456" s="9">
        <v>163.86673504547107</v>
      </c>
      <c r="O456" s="9">
        <v>421.71570543778074</v>
      </c>
      <c r="P456" s="9">
        <v>43.126279165699167</v>
      </c>
      <c r="Q456" s="9"/>
      <c r="R456" s="9"/>
      <c r="S456" s="9"/>
      <c r="T456" s="9"/>
      <c r="U456" s="9"/>
      <c r="V456" s="10"/>
      <c r="W456" s="15">
        <v>0.92293267475879237</v>
      </c>
      <c r="X456" s="10"/>
      <c r="Y456" s="11">
        <v>91.958203315183127</v>
      </c>
      <c r="Z456" s="12">
        <v>60582.874454292607</v>
      </c>
    </row>
    <row r="457" spans="1:26" ht="26" x14ac:dyDescent="0.2">
      <c r="A457" s="8">
        <v>692</v>
      </c>
      <c r="B457" s="7" t="s">
        <v>500</v>
      </c>
      <c r="C457" s="14">
        <v>6.832142367688876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21">
        <v>6.832142367688876</v>
      </c>
    </row>
    <row r="458" spans="1:26" ht="26" x14ac:dyDescent="0.2">
      <c r="A458" s="8">
        <v>693</v>
      </c>
      <c r="B458" s="7" t="s">
        <v>501</v>
      </c>
      <c r="C458" s="30">
        <v>0.30751348760202096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1.2552982276825162E-2</v>
      </c>
      <c r="X458" s="10"/>
      <c r="Y458" s="11"/>
      <c r="Z458" s="23">
        <v>0.32006646987884613</v>
      </c>
    </row>
    <row r="459" spans="1:26" ht="78" x14ac:dyDescent="0.2">
      <c r="A459" s="8">
        <v>694</v>
      </c>
      <c r="B459" s="7" t="s">
        <v>502</v>
      </c>
      <c r="C459" s="8">
        <v>47.897335582727585</v>
      </c>
      <c r="D459" s="9">
        <v>25.999999999010001</v>
      </c>
      <c r="E459" s="16">
        <v>4.6713930237951677</v>
      </c>
      <c r="F459" s="9"/>
      <c r="G459" s="9"/>
      <c r="H459" s="9"/>
      <c r="I459" s="9">
        <v>2197.7143853780794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380.38192347089483</v>
      </c>
      <c r="X459" s="10"/>
      <c r="Y459" s="11"/>
      <c r="Z459" s="12">
        <v>2656.665037454507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4.454048947909745E-3</v>
      </c>
      <c r="D461" s="9"/>
      <c r="E461" s="9"/>
      <c r="F461" s="9"/>
      <c r="G461" s="9"/>
      <c r="H461" s="9"/>
      <c r="I461" s="9">
        <v>938.93348947175127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535.15406903440794</v>
      </c>
      <c r="X461" s="10"/>
      <c r="Y461" s="11"/>
      <c r="Z461" s="12">
        <v>1474.092012555107</v>
      </c>
    </row>
    <row r="462" spans="1:26" x14ac:dyDescent="0.2">
      <c r="A462" s="8">
        <v>697</v>
      </c>
      <c r="B462" s="7" t="s">
        <v>162</v>
      </c>
      <c r="C462" s="17">
        <v>5.6987714802822921E-2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/>
      <c r="W462" s="19">
        <v>1.4775012814212828E-2</v>
      </c>
      <c r="X462" s="10">
        <v>19.415568027863074</v>
      </c>
      <c r="Y462" s="20">
        <v>5.7203761695976487</v>
      </c>
      <c r="Z462" s="12">
        <v>25.207706925077758</v>
      </c>
    </row>
    <row r="463" spans="1:26" x14ac:dyDescent="0.2">
      <c r="A463" s="8">
        <v>698</v>
      </c>
      <c r="B463" s="7" t="s">
        <v>163</v>
      </c>
      <c r="C463" s="8">
        <v>368.11314269430653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63.343454501407003</v>
      </c>
      <c r="X463" s="10"/>
      <c r="Y463" s="11"/>
      <c r="Z463" s="12">
        <v>431.45659719571353</v>
      </c>
    </row>
    <row r="464" spans="1:26" x14ac:dyDescent="0.2">
      <c r="A464" s="8">
        <v>699</v>
      </c>
      <c r="B464" s="7" t="s">
        <v>164</v>
      </c>
      <c r="C464" s="30">
        <v>0.14995635374412611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0.14995635374412611</v>
      </c>
    </row>
    <row r="465" spans="1:26" ht="52" x14ac:dyDescent="0.2">
      <c r="A465" s="8">
        <v>700</v>
      </c>
      <c r="B465" s="7" t="s">
        <v>505</v>
      </c>
      <c r="C465" s="8">
        <v>100.03031114778051</v>
      </c>
      <c r="D465" s="9"/>
      <c r="E465" s="9"/>
      <c r="F465" s="9"/>
      <c r="G465" s="9"/>
      <c r="H465" s="9"/>
      <c r="I465" s="9">
        <v>442.80006137222358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82.921919339812845</v>
      </c>
      <c r="X465" s="10"/>
      <c r="Y465" s="11"/>
      <c r="Z465" s="12">
        <v>625.75229185981686</v>
      </c>
    </row>
    <row r="466" spans="1:26" x14ac:dyDescent="0.2">
      <c r="A466" s="8">
        <v>701</v>
      </c>
      <c r="B466" s="7" t="s">
        <v>350</v>
      </c>
      <c r="C466" s="8"/>
      <c r="D466" s="9">
        <v>26.6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26.6</v>
      </c>
    </row>
    <row r="467" spans="1:26" ht="26" x14ac:dyDescent="0.2">
      <c r="A467" s="8">
        <v>702</v>
      </c>
      <c r="B467" s="7" t="s">
        <v>506</v>
      </c>
      <c r="C467" s="17">
        <v>1.6400594439177334E-2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1.6400594439177334E-2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/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2"/>
    </row>
    <row r="470" spans="1:26" ht="26" x14ac:dyDescent="0.2">
      <c r="A470" s="8">
        <v>705</v>
      </c>
      <c r="B470" s="7" t="s">
        <v>509</v>
      </c>
      <c r="C470" s="17">
        <v>7.7687026290840008E-3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7.7687026290840008E-3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7156.3123294703455</v>
      </c>
      <c r="D472" s="9"/>
      <c r="E472" s="9"/>
      <c r="F472" s="9"/>
      <c r="G472" s="9"/>
      <c r="H472" s="9"/>
      <c r="I472" s="9">
        <v>1834.454267839882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736.09965018182413</v>
      </c>
      <c r="X472" s="10"/>
      <c r="Y472" s="11"/>
      <c r="Z472" s="12">
        <v>9726.8662474920511</v>
      </c>
    </row>
    <row r="473" spans="1:26" ht="40.5" customHeight="1" x14ac:dyDescent="0.2">
      <c r="A473" s="8">
        <v>708</v>
      </c>
      <c r="B473" s="7" t="s">
        <v>512</v>
      </c>
      <c r="C473" s="14">
        <v>5.2299642435001044</v>
      </c>
      <c r="D473" s="9"/>
      <c r="E473" s="9"/>
      <c r="F473" s="9"/>
      <c r="G473" s="9"/>
      <c r="H473" s="9"/>
      <c r="I473" s="9">
        <v>4549.9032448066882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837.22421323799642</v>
      </c>
      <c r="X473" s="10"/>
      <c r="Y473" s="11"/>
      <c r="Z473" s="12">
        <v>5392.3574222881844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1.7263783620186672E-3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1.7263783620186672E-3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47">
        <v>3.2252000685605166E-4</v>
      </c>
      <c r="X477" s="10"/>
      <c r="Y477" s="11"/>
      <c r="Z477" s="49">
        <v>3.2252000685605166E-4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15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15</v>
      </c>
    </row>
    <row r="481" spans="1:26" x14ac:dyDescent="0.2">
      <c r="A481" s="8">
        <v>716</v>
      </c>
      <c r="B481" s="7" t="s">
        <v>353</v>
      </c>
      <c r="C481" s="8"/>
      <c r="D481" s="9">
        <v>129.99999999400001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129.99999999400001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11.360671131576963</v>
      </c>
      <c r="D485" s="9"/>
      <c r="E485" s="9"/>
      <c r="F485" s="9"/>
      <c r="G485" s="9">
        <v>391.75596827715901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9">
        <v>4.6138348950792898E-2</v>
      </c>
      <c r="X485" s="10"/>
      <c r="Y485" s="11"/>
      <c r="Z485" s="12">
        <v>403.1627777576868</v>
      </c>
    </row>
    <row r="486" spans="1:26" x14ac:dyDescent="0.2">
      <c r="A486" s="8">
        <v>721</v>
      </c>
      <c r="B486" s="7" t="s">
        <v>166</v>
      </c>
      <c r="C486" s="17">
        <v>8.2002972195886672E-3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8.2002972195886672E-3</v>
      </c>
    </row>
    <row r="487" spans="1:26" x14ac:dyDescent="0.2">
      <c r="A487" s="8">
        <v>722</v>
      </c>
      <c r="B487" s="7" t="s">
        <v>354</v>
      </c>
      <c r="C487" s="8"/>
      <c r="D487" s="9">
        <v>340.00000000000006</v>
      </c>
      <c r="E487" s="9">
        <v>14.74731418432045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354.74731418432049</v>
      </c>
    </row>
    <row r="488" spans="1:26" x14ac:dyDescent="0.2">
      <c r="A488" s="8">
        <v>723</v>
      </c>
      <c r="B488" s="7" t="s">
        <v>355</v>
      </c>
      <c r="C488" s="8"/>
      <c r="D488" s="9">
        <v>255.24999998340002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255.24999998340002</v>
      </c>
    </row>
    <row r="489" spans="1:26" x14ac:dyDescent="0.2">
      <c r="A489" s="8">
        <v>724</v>
      </c>
      <c r="B489" s="7" t="s">
        <v>356</v>
      </c>
      <c r="C489" s="8"/>
      <c r="D489" s="9">
        <v>618.30000001500002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618.30000001500002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8.9211391483992684E-3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8.0775617887325277E-3</v>
      </c>
      <c r="X492" s="10"/>
      <c r="Y492" s="11"/>
      <c r="Z492" s="18">
        <v>1.6998700937131794E-2</v>
      </c>
    </row>
    <row r="493" spans="1:26" x14ac:dyDescent="0.2">
      <c r="A493" s="8">
        <v>728</v>
      </c>
      <c r="B493" s="7" t="s">
        <v>523</v>
      </c>
      <c r="C493" s="48">
        <v>6.3629270684424926E-4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49">
        <v>6.3629270684424926E-4</v>
      </c>
    </row>
    <row r="494" spans="1:26" x14ac:dyDescent="0.2">
      <c r="A494" s="8">
        <v>729</v>
      </c>
      <c r="B494" s="7" t="s">
        <v>524</v>
      </c>
      <c r="C494" s="8">
        <v>83.775531179089356</v>
      </c>
      <c r="D494" s="9"/>
      <c r="E494" s="9"/>
      <c r="F494" s="9"/>
      <c r="G494" s="9"/>
      <c r="H494" s="9"/>
      <c r="I494" s="9"/>
      <c r="J494" s="9"/>
      <c r="K494" s="9">
        <v>26.112731821173895</v>
      </c>
      <c r="L494" s="9"/>
      <c r="M494" s="9">
        <v>197.62882570602275</v>
      </c>
      <c r="N494" s="9"/>
      <c r="O494" s="16">
        <v>5.8286056338388263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313.34569434012485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1932.9227930500099</v>
      </c>
      <c r="D496" s="9"/>
      <c r="E496" s="9"/>
      <c r="F496" s="9"/>
      <c r="G496" s="9"/>
      <c r="H496" s="9"/>
      <c r="I496" s="9"/>
      <c r="J496" s="9"/>
      <c r="K496" s="9">
        <v>700.53054812739049</v>
      </c>
      <c r="L496" s="9"/>
      <c r="M496" s="9">
        <v>5396.5432169472861</v>
      </c>
      <c r="N496" s="9"/>
      <c r="O496" s="9">
        <v>156.36496125543837</v>
      </c>
      <c r="P496" s="9"/>
      <c r="Q496" s="9"/>
      <c r="R496" s="9"/>
      <c r="S496" s="9"/>
      <c r="T496" s="9"/>
      <c r="U496" s="9"/>
      <c r="V496" s="10"/>
      <c r="W496" s="19">
        <v>8.2574187715944176E-3</v>
      </c>
      <c r="X496" s="10"/>
      <c r="Y496" s="11"/>
      <c r="Z496" s="12">
        <v>8186.369776798897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14">
        <v>4.5707422903651871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47">
        <v>2.2700875797942722E-4</v>
      </c>
      <c r="X501" s="10"/>
      <c r="Y501" s="11"/>
      <c r="Z501" s="21">
        <v>4.5709692991231661</v>
      </c>
    </row>
    <row r="502" spans="1:26" x14ac:dyDescent="0.2">
      <c r="A502" s="8">
        <v>737</v>
      </c>
      <c r="B502" s="7" t="s">
        <v>170</v>
      </c>
      <c r="C502" s="8">
        <v>25220.156073674909</v>
      </c>
      <c r="D502" s="9"/>
      <c r="E502" s="55">
        <v>3.4323660763383102E-4</v>
      </c>
      <c r="F502" s="9"/>
      <c r="G502" s="9">
        <v>4525.9985209552788</v>
      </c>
      <c r="H502" s="9"/>
      <c r="I502" s="9"/>
      <c r="J502" s="9"/>
      <c r="K502" s="9">
        <v>48.487181825766953</v>
      </c>
      <c r="L502" s="9"/>
      <c r="M502" s="9">
        <v>162.35295994700013</v>
      </c>
      <c r="N502" s="9"/>
      <c r="O502" s="9">
        <v>10.822791850888315</v>
      </c>
      <c r="P502" s="9"/>
      <c r="Q502" s="9"/>
      <c r="R502" s="9"/>
      <c r="S502" s="9"/>
      <c r="T502" s="9"/>
      <c r="U502" s="9"/>
      <c r="V502" s="10"/>
      <c r="W502" s="15">
        <v>0.8325780426788989</v>
      </c>
      <c r="X502" s="10"/>
      <c r="Y502" s="11"/>
      <c r="Z502" s="12">
        <v>29968.650449533128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627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627</v>
      </c>
    </row>
    <row r="506" spans="1:26" x14ac:dyDescent="0.2">
      <c r="A506" s="8">
        <v>741</v>
      </c>
      <c r="B506" s="7" t="s">
        <v>530</v>
      </c>
      <c r="C506" s="48">
        <v>6.3629270684424926E-4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49">
        <v>6.3629270684424926E-4</v>
      </c>
    </row>
    <row r="507" spans="1:26" x14ac:dyDescent="0.2">
      <c r="A507" s="8">
        <v>742</v>
      </c>
      <c r="B507" s="7" t="s">
        <v>360</v>
      </c>
      <c r="C507" s="8"/>
      <c r="D507" s="9">
        <v>30.5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30.5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878.78000006999071</v>
      </c>
      <c r="E510" s="9">
        <v>70.753082695412957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949.53308276540361</v>
      </c>
    </row>
    <row r="511" spans="1:26" x14ac:dyDescent="0.2">
      <c r="A511" s="8">
        <v>746</v>
      </c>
      <c r="B511" s="7" t="s">
        <v>533</v>
      </c>
      <c r="C511" s="8">
        <v>452.31030840317152</v>
      </c>
      <c r="D511" s="9">
        <v>398.50000002000007</v>
      </c>
      <c r="E511" s="9">
        <v>24.936195867869937</v>
      </c>
      <c r="F511" s="9"/>
      <c r="G511" s="9">
        <v>252.84031688062788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24.247780712807025</v>
      </c>
      <c r="X511" s="10"/>
      <c r="Y511" s="11"/>
      <c r="Z511" s="12">
        <v>1152.8346018844766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/>
    </row>
    <row r="516" spans="1:26" x14ac:dyDescent="0.2">
      <c r="A516" s="8">
        <v>751</v>
      </c>
      <c r="B516" s="7" t="s">
        <v>537</v>
      </c>
      <c r="C516" s="14">
        <v>9.4745648225335959</v>
      </c>
      <c r="D516" s="9"/>
      <c r="E516" s="9">
        <v>128.83640198527499</v>
      </c>
      <c r="F516" s="9"/>
      <c r="G516" s="9">
        <v>263.74781183377547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24.649715377523709</v>
      </c>
      <c r="X516" s="10"/>
      <c r="Y516" s="11"/>
      <c r="Z516" s="12">
        <v>426.70849401910777</v>
      </c>
    </row>
    <row r="517" spans="1:26" x14ac:dyDescent="0.2">
      <c r="A517" s="8">
        <v>752</v>
      </c>
      <c r="B517" s="7" t="s">
        <v>538</v>
      </c>
      <c r="C517" s="17">
        <v>3.0269693484528486E-3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47">
        <v>9.0664018271686378E-4</v>
      </c>
      <c r="X517" s="10"/>
      <c r="Y517" s="11"/>
      <c r="Z517" s="18">
        <v>3.9336095311697126E-3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7" t="s">
        <v>24</v>
      </c>
      <c r="B520" s="58"/>
      <c r="C520" s="38">
        <f t="shared" ref="C520:T520" si="0">SUM(C5:C170)+C171/10^6+SUM(C172:C519)</f>
        <v>379204.02004300483</v>
      </c>
      <c r="D520" s="39">
        <f t="shared" si="0"/>
        <v>246483.74453006708</v>
      </c>
      <c r="E520" s="39">
        <f t="shared" si="0"/>
        <v>2193.3556616629407</v>
      </c>
      <c r="F520" s="39">
        <f t="shared" si="0"/>
        <v>5275.2846258094341</v>
      </c>
      <c r="G520" s="39">
        <f t="shared" si="0"/>
        <v>129914.0644854042</v>
      </c>
      <c r="H520" s="39">
        <f t="shared" si="0"/>
        <v>0</v>
      </c>
      <c r="I520" s="39">
        <f t="shared" si="0"/>
        <v>314574.52311835147</v>
      </c>
      <c r="J520" s="39">
        <f t="shared" si="0"/>
        <v>28843.100404327233</v>
      </c>
      <c r="K520" s="39">
        <f t="shared" si="0"/>
        <v>12429.305943113486</v>
      </c>
      <c r="L520" s="39">
        <f t="shared" si="0"/>
        <v>3488.587585263318</v>
      </c>
      <c r="M520" s="39">
        <f t="shared" si="0"/>
        <v>188113.43677731301</v>
      </c>
      <c r="N520" s="39">
        <f t="shared" si="0"/>
        <v>5687.8384782187086</v>
      </c>
      <c r="O520" s="39">
        <f t="shared" si="0"/>
        <v>7073.1734787608502</v>
      </c>
      <c r="P520" s="39">
        <f t="shared" si="0"/>
        <v>1129.6105801318531</v>
      </c>
      <c r="Q520" s="39">
        <f t="shared" si="0"/>
        <v>0.47363032613578832</v>
      </c>
      <c r="R520" s="39">
        <f t="shared" si="0"/>
        <v>0</v>
      </c>
      <c r="S520" s="39">
        <f t="shared" si="0"/>
        <v>625.25475997115257</v>
      </c>
      <c r="T520" s="39">
        <f t="shared" si="0"/>
        <v>21280.427745422243</v>
      </c>
      <c r="U520" s="40">
        <f>SUM(U5:U519)</f>
        <v>420.50255911761315</v>
      </c>
      <c r="V520" s="41">
        <f>SUM(V5:V170)+V171/10^6+SUM(V172:V519)</f>
        <v>0</v>
      </c>
      <c r="W520" s="41">
        <f>SUM(W5:W170)+W171/10^6+SUM(W172:W519)</f>
        <v>100505.13394334071</v>
      </c>
      <c r="X520" s="41">
        <f>SUM(X5:X170)+X171/10^6+SUM(X172:X519)</f>
        <v>1169.2911318990211</v>
      </c>
      <c r="Y520" s="42">
        <f>SUM(Y5:Y170)+Y171/10^6+SUM(Y172:Y519)</f>
        <v>311.93598810485526</v>
      </c>
      <c r="Z520" s="43">
        <f>SUM(Z5:Z170)+Z171/10^6+SUM(Z172:Z519)</f>
        <v>1448302.5633309945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9A0653EB-03ED-487B-8DE2-C23AF3A87500}"/>
</file>

<file path=customXml/itemProps2.xml><?xml version="1.0" encoding="utf-8"?>
<ds:datastoreItem xmlns:ds="http://schemas.openxmlformats.org/officeDocument/2006/customXml" ds:itemID="{9AF61821-D54C-4B7D-9ACF-EFD659738EFB}"/>
</file>

<file path=customXml/itemProps3.xml><?xml version="1.0" encoding="utf-8"?>
<ds:datastoreItem xmlns:ds="http://schemas.openxmlformats.org/officeDocument/2006/customXml" ds:itemID="{A53E465D-4F90-41FA-A29C-C8846E3727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2026-02-17T06:57:15Z</dcterms:created>
  <dcterms:modified xsi:type="dcterms:W3CDTF">2026-02-17T06:57:20Z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