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4198F78F-4A23-4DB6-852D-B646E4E38269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7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<sst xmlns="http://schemas.openxmlformats.org/spreadsheetml/2006/main" count="545" uniqueCount="544">
  <si>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</si>
  <si>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</si>
  <si>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</si>
  <si>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</si>
  <si>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</si>
  <si>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</si>
  <si>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</si>
  <si>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</si>
  <si>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</si>
  <si>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</si>
  <si>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</si>
  <si>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</si>
  <si>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</si>
  <si>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</si>
  <si>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</si>
  <si>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</si>
  <si>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</si>
  <si>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</si>
  <si>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</si>
  <si>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</si>
  <si>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</si>
  <si>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</si>
  <si>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</si>
  <si>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</si>
  <si>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</si>
  <si>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</si>
  <si>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</si>
  <si>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</si>
  <si>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</si>
  <si>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</si>
  <si>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</si>
  <si>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</si>
  <si>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</si>
  <si>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</si>
  <si>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</si>
  <si>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</si>
  <si>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</si>
  <si>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</si>
  <si>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</si>
  <si>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</si>
  <si>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</si>
  <si>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</si>
  <si>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</si>
  <si>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</si>
  <si>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</si>
  <si>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</si>
  <si>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</si>
  <si>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</si>
  <si>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</si>
  <si>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</si>
  <si>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</si>
  <si>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</si>
  <si>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</si>
  <si>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</si>
  <si>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</si>
  <si>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</si>
  <si>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</si>
  <si>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</si>
  <si>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</si>
  <si>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</si>
  <si>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</si>
  <si>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</si>
  <si>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</si>
  <si>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</si>
  <si>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</si>
  <si>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</si>
  <si>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</si>
  <si>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</si>
  <si>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</si>
  <si>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</si>
  <si>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</si>
  <si>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</si>
  <si>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</si>
  <si>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</si>
  <si>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</si>
  <si>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</si>
  <si>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</si>
  <si>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</si>
  <si>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</si>
  <si>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</si>
  <si>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</si>
  <si>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</si>
  <si>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</si>
  <si>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</si>
  <si>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</si>
  <si>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</si>
  <si>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</si>
  <si>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</si>
  <si>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</si>
  <si>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</si>
  <si>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</si>
  <si>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</si>
  <si>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</si>
  <si>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</si>
  <si>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</si>
  <si>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</si>
  <si>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</si>
  <si>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</si>
  <si>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</si>
  <si>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</si>
  <si>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</si>
  <si>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</si>
  <si>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</si>
  <si>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</si>
  <si>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</si>
  <si>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</si>
  <si>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</si>
  <si>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</si>
  <si>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</si>
  <si>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</si>
  <si>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</si>
  <si>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</si>
  <si>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</si>
  <si>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</si>
  <si>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</si>
  <si>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</si>
  <si>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</si>
  <si>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</si>
  <si>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</si>
  <si>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</si>
  <si>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</si>
  <si>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</si>
  <si>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</si>
  <si>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</si>
  <si>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</si>
  <si>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</si>
  <si>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</si>
  <si>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</si>
  <si>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</si>
  <si>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</si>
  <si>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</si>
  <si>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</si>
  <si>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</si>
  <si>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</si>
  <si>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</si>
  <si>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</si>
  <si>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</si>
  <si>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</si>
  <si>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</si>
  <si>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</si>
  <si>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</si>
  <si>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</si>
  <si>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</si>
  <si>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</si>
  <si>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</si>
  <si>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</si>
  <si>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</si>
  <si>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</si>
  <si>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</si>
  <si>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</si>
  <si>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</si>
  <si>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</si>
  <si>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</si>
  <si>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</si>
  <si>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</si>
  <si>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</si>
  <si>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</si>
  <si>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</si>
  <si>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</si>
  <si>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</si>
  <si>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</si>
  <si>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</si>
  <si>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</si>
  <si>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</si>
  <si>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</si>
  <si>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</si>
  <si>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</si>
  <si>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</si>
  <si>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</si>
  <si>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</si>
  <si>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</si>
  <si>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</si>
  <si>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</si>
  <si>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</si>
  <si>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</si>
  <si>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</si>
  <si>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</si>
  <si>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</si>
  <si>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</si>
  <si>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</si>
  <si>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</si>
  <si>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</si>
  <si>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</si>
  <si>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</si>
  <si>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</si>
  <si>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</si>
  <si>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</si>
  <si>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</si>
  <si>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</si>
  <si>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</si>
  <si>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</si>
  <si>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</si>
  <si>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</si>
  <si>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</si>
  <si>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</si>
  <si>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</si>
  <si>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</si>
  <si>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</si>
  <si>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</si>
  <si>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</si>
  <si>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</si>
  <si>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</si>
  <si>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</si>
  <si>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</si>
  <si>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</si>
  <si>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</si>
  <si>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</si>
  <si>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</si>
  <si>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</si>
  <si>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</si>
  <si>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</si>
  <si>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</si>
  <si>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</si>
  <si>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</si>
  <si>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</si>
  <si>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</si>
  <si>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</si>
  <si>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</si>
  <si>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</si>
  <si>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</si>
  <si>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</si>
  <si>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</si>
  <si>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</si>
  <si>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</si>
  <si>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</si>
  <si>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</si>
  <si>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</si>
  <si>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</si>
  <si>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</si>
  <si>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</si>
  <si>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</si>
  <si>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</si>
  <si>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</si>
  <si>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</si>
  <si>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</si>
  <si>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</si>
  <si>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</si>
  <si>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</si>
  <si>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</si>
  <si>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</si>
  <si>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</si>
  <si>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</si>
  <si>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</si>
  <si>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</si>
  <si>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</si>
  <si>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</si>
  <si>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</si>
  <si>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</si>
  <si>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</si>
  <si>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</si>
  <si>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</si>
  <si>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</si>
  <si>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</si>
  <si>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</si>
  <si>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</si>
  <si>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</si>
  <si>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</si>
  <si>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</si>
  <si>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</si>
  <si>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</si>
  <si>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</si>
  <si>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</si>
  <si>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</si>
  <si>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</si>
  <si>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</si>
  <si>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</si>
  <si>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</si>
  <si>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</si>
  <si>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</si>
  <si>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</si>
  <si>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</si>
  <si>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</si>
  <si>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</si>
  <si>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</si>
  <si>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</si>
  <si>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</si>
  <si>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</si>
  <si>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</si>
  <si>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</si>
  <si>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</si>
  <si>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</si>
  <si>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</si>
  <si>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</si>
  <si>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</si>
  <si>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</si>
  <si>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</si>
  <si>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</si>
  <si>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</si>
  <si>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</si>
  <si>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</si>
  <si>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</si>
  <si>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</si>
  <si>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</si>
  <si>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</si>
  <si>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</si>
  <si>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</si>
  <si>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</si>
  <si>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</si>
  <si>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</si>
  <si>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</si>
  <si>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</si>
  <si>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</si>
  <si>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</si>
  <si>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</si>
  <si>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</si>
  <si>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</si>
  <si>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</si>
  <si>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</si>
  <si>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</si>
  <si>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</si>
  <si>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</si>
  <si>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</si>
  <si>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</si>
  <si>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</si>
  <si>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</si>
  <si>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</si>
  <si>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</si>
  <si>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</si>
  <si>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</si>
  <si>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</si>
  <si>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</si>
  <si>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</si>
  <si>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</si>
  <si>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</si>
  <si>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</si>
  <si>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</si>
  <si>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</si>
  <si>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</si>
  <si>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</si>
  <si>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</si>
  <si>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</si>
  <si>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</si>
  <si>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</si>
  <si>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</si>
  <si>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</si>
  <si>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</si>
  <si>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</si>
  <si>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</si>
  <si>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</si>
  <si>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</si>
  <si>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</si>
  <si>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</si>
  <si>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</si>
  <si>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</si>
  <si>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</si>
  <si>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</si>
  <si>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</si>
  <si>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</si>
  <si>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</si>
  <si>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</si>
  <si>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</si>
  <si>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</si>
  <si>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</si>
  <si>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</si>
  <si>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</si>
  <si>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</si>
  <si>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</si>
  <si>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</si>
  <si>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</si>
  <si>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</si>
  <si>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</si>
  <si>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</si>
  <si>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</si>
  <si>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</si>
  <si>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</si>
  <si>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</si>
  <si>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</si>
  <si>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</si>
  <si>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</si>
  <si>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</si>
  <si>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</si>
  <si>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</si>
  <si>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</si>
  <si>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</si>
  <si>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</si>
  <si>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</si>
  <si>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</si>
  <si>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</si>
  <si>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</si>
  <si>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</si>
  <si>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</si>
  <si>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</si>
  <si>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</si>
  <si>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</si>
  <si>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</si>
  <si>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</si>
  <si>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</si>
  <si>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</si>
  <si>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</si>
  <si>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</si>
  <si>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</si>
  <si>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</si>
  <si>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</si>
  <si>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</si>
  <si>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</si>
  <si>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</si>
  <si>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</si>
  <si>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</si>
  <si>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</si>
  <si>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</si>
  <si>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</si>
  <si>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</si>
  <si>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</si>
  <si>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</si>
  <si>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</si>
  <si>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</si>
  <si>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</si>
  <si>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</si>
  <si>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</si>
  <si>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</si>
  <si>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</si>
  <si>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</si>
  <si>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</si>
  <si>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</si>
  <si>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</si>
  <si>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</si>
  <si>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</si>
  <si>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</si>
  <si>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</si>
  <si>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</si>
  <si>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</si>
  <si>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</si>
  <si>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</si>
  <si>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</si>
  <si>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</si>
  <si>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</si>
  <si>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</si>
  <si>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</si>
  <si>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</si>
  <si>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</si>
  <si>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</si>
  <si>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</si>
  <si>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</si>
  <si>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</si>
  <si>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</si>
  <si>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</si>
  <si>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</si>
  <si>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</si>
  <si>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</si>
  <si>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</si>
  <si>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</si>
  <si>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</si>
  <si>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</si>
  <si>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</si>
  <si>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</si>
  <si>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</si>
  <si>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</si>
  <si>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</si>
  <si>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</si>
  <si>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</si>
  <si>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</si>
  <si>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</si>
  <si>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</si>
  <si>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</si>
  <si>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</si>
  <si>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</si>
  <si>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</si>
  <si>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</si>
  <si>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</si>
  <si>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</si>
  <si>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</si>
  <si>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</si>
  <si>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</si>
  <si>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</si>
  <si>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</si>
  <si>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</si>
  <si>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</si>
  <si>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</si>
  <si>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</si>
  <si>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</si>
  <si>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</si>
  <si>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</si>
  <si>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</si>
  <si>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</si>
  <si>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</si>
  <si>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</si>
  <si>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</si>
  <si>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</si>
  <si>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</si>
  <si>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</si>
  <si>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</si>
  <si>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</si>
  <si>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</si>
  <si>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</si>
  <si>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</si>
  <si>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</si>
  <si>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</si>
  <si>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</si>
  <si>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</si>
  <si>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</si>
  <si>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</si>
  <si>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</si>
  <si>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</si>
  <si>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</si>
  <si>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</si>
  <si>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</si>
  <si>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</si>
  <si>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</si>
  <si>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</si>
  <si>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</si>
  <si>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</si>
  <si>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</si>
  <si>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</si>
  <si>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</si>
  <si>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</si>
  <si>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</si>
  <si>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</si>
  <si>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</si>
  <si>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</si>
  <si>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</si>
  <si>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</si>
  <si>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</si>
  <si>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</si>
  <si>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</si>
  <si>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</si>
  <si>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</si>
  <si>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</si>
  <si>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</si>
  <si>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</si>
  <si>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</si>
  <si>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</si>
  <si>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</si>
  <si>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</si>
  <si>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</si>
  <si>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</si>
  <si>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</si>
  <si>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</si>
  <si>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</si>
  <si>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</si>
  <si>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</si>
  <si>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</si>
  <si>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</si>
  <si>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</si>
  <si>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</si>
  <si>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</si>
  <si>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</si>
  <si>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</si>
  <si>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</si>
  <si>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</si>
  <si>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</si>
  <si>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</si>
  <si>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</si>
  <si>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総括表17　排出源別・対象化学物質別の排出量推計結果（2024年度：石川県）［１．対象業種を営む事業者からのすそ切り以下～23.産業廃棄物焼却施設］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</si>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</sst>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65.566255101427885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35.252509021181517</v>
      </c>
      <c r="X5" s="10">
        <v>10.515454546972231</v>
      </c>
      <c r="Y5" s="11">
        <v>115.39400097642161</v>
      </c>
      <c r="Z5" s="12">
        <v>226.72821964600325</v>
      </c>
    </row>
    <row r="6" spans="1:26" x14ac:dyDescent="0.2">
      <c r="A6" s="8">
        <v>2</v>
      </c>
      <c r="B6" s="7" t="s">
        <v>27</v>
      </c>
      <c r="C6" s="30">
        <v>0.60763497422748147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0.14297635625487318</v>
      </c>
      <c r="X6" s="10"/>
      <c r="Y6" s="11"/>
      <c r="Z6" s="23">
        <v>0.75061133048235462</v>
      </c>
    </row>
    <row r="7" spans="1:26" x14ac:dyDescent="0.2">
      <c r="A7" s="8">
        <v>3</v>
      </c>
      <c r="B7" s="7" t="s">
        <v>28</v>
      </c>
      <c r="C7" s="14">
        <v>7.3344951041420776</v>
      </c>
      <c r="D7" s="9"/>
      <c r="E7" s="9"/>
      <c r="F7" s="9">
        <v>217.38837559593733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4.381625740754419E-2</v>
      </c>
      <c r="X7" s="10"/>
      <c r="Y7" s="11"/>
      <c r="Z7" s="12">
        <v>224.76668695748694</v>
      </c>
    </row>
    <row r="8" spans="1:26" x14ac:dyDescent="0.2">
      <c r="A8" s="8">
        <v>4</v>
      </c>
      <c r="B8" s="7" t="s">
        <v>29</v>
      </c>
      <c r="C8" s="8">
        <v>13.316746055229904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4.6296221640551392E-3</v>
      </c>
      <c r="X8" s="10"/>
      <c r="Y8" s="11"/>
      <c r="Z8" s="12">
        <v>13.321375677393959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217.38837559593733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217.38837559593733</v>
      </c>
    </row>
    <row r="10" spans="1:26" x14ac:dyDescent="0.2">
      <c r="A10" s="8">
        <v>7</v>
      </c>
      <c r="B10" s="7" t="s">
        <v>113</v>
      </c>
      <c r="C10" s="8">
        <v>40.634498720799343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6.1346995154071562E-2</v>
      </c>
      <c r="X10" s="10"/>
      <c r="Y10" s="11"/>
      <c r="Z10" s="12">
        <v>40.695845715953418</v>
      </c>
    </row>
    <row r="11" spans="1:26" x14ac:dyDescent="0.2">
      <c r="A11" s="8">
        <v>8</v>
      </c>
      <c r="B11" s="7" t="s">
        <v>30</v>
      </c>
      <c r="C11" s="17">
        <v>2.8246662545384969E-2</v>
      </c>
      <c r="D11" s="9"/>
      <c r="E11" s="9"/>
      <c r="F11" s="9">
        <v>217.38837559593733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1.4534150564229824E-3</v>
      </c>
      <c r="X11" s="10"/>
      <c r="Y11" s="11"/>
      <c r="Z11" s="12">
        <v>217.41807567353914</v>
      </c>
    </row>
    <row r="12" spans="1:26" x14ac:dyDescent="0.2">
      <c r="A12" s="8">
        <v>9</v>
      </c>
      <c r="B12" s="7" t="s">
        <v>31</v>
      </c>
      <c r="C12" s="30">
        <v>0.73139848646694305</v>
      </c>
      <c r="D12" s="9"/>
      <c r="E12" s="9"/>
      <c r="F12" s="9"/>
      <c r="G12" s="9"/>
      <c r="H12" s="9"/>
      <c r="I12" s="9"/>
      <c r="J12" s="9"/>
      <c r="K12" s="9"/>
      <c r="L12" s="9">
        <v>68.970745412572953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0.20105937424944806</v>
      </c>
      <c r="X12" s="10"/>
      <c r="Y12" s="11"/>
      <c r="Z12" s="12">
        <v>69.90320327328935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58.489245023340402</v>
      </c>
      <c r="L13" s="9">
        <v>223.23219761483762</v>
      </c>
      <c r="M13" s="9">
        <v>219.12878030701</v>
      </c>
      <c r="N13" s="16">
        <v>3.5190628642593875</v>
      </c>
      <c r="O13" s="9">
        <v>408.61415718878675</v>
      </c>
      <c r="P13" s="9">
        <v>39.992287497068794</v>
      </c>
      <c r="Q13" s="9">
        <v>18.416789999999999</v>
      </c>
      <c r="R13" s="9"/>
      <c r="S13" s="9"/>
      <c r="T13" s="9"/>
      <c r="U13" s="9"/>
      <c r="V13" s="10"/>
      <c r="W13" s="10"/>
      <c r="X13" s="10"/>
      <c r="Y13" s="11"/>
      <c r="Z13" s="12">
        <v>971.39252049530296</v>
      </c>
    </row>
    <row r="14" spans="1:26" x14ac:dyDescent="0.2">
      <c r="A14" s="8">
        <v>12</v>
      </c>
      <c r="B14" s="7" t="s">
        <v>33</v>
      </c>
      <c r="C14" s="30">
        <v>0.63209277573210443</v>
      </c>
      <c r="D14" s="9"/>
      <c r="E14" s="9"/>
      <c r="F14" s="9"/>
      <c r="G14" s="9"/>
      <c r="H14" s="9"/>
      <c r="I14" s="9"/>
      <c r="J14" s="9"/>
      <c r="K14" s="9">
        <v>410.86776707892841</v>
      </c>
      <c r="L14" s="9">
        <v>1226.0368331412972</v>
      </c>
      <c r="M14" s="9">
        <v>4008.668930960991</v>
      </c>
      <c r="N14" s="9">
        <v>16.719323143083678</v>
      </c>
      <c r="O14" s="9">
        <v>1766.3723644653383</v>
      </c>
      <c r="P14" s="9">
        <v>876.09730911206498</v>
      </c>
      <c r="Q14" s="9">
        <v>24.555720000000001</v>
      </c>
      <c r="R14" s="9">
        <v>96.028740451879372</v>
      </c>
      <c r="S14" s="9"/>
      <c r="T14" s="9"/>
      <c r="U14" s="9"/>
      <c r="V14" s="10"/>
      <c r="W14" s="15">
        <v>0.1845718911133746</v>
      </c>
      <c r="X14" s="10"/>
      <c r="Y14" s="11">
        <v>57.012649460322223</v>
      </c>
      <c r="Z14" s="12">
        <v>8483.1763024807497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0.13615623985738629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2.9826320823042696E-3</v>
      </c>
      <c r="X17" s="10"/>
      <c r="Y17" s="11"/>
      <c r="Z17" s="23">
        <v>0.13913887193969054</v>
      </c>
    </row>
    <row r="18" spans="1:26" x14ac:dyDescent="0.2">
      <c r="A18" s="8">
        <v>20</v>
      </c>
      <c r="B18" s="7" t="s">
        <v>364</v>
      </c>
      <c r="C18" s="8">
        <v>217.92086426493191</v>
      </c>
      <c r="D18" s="9"/>
      <c r="E18" s="31">
        <v>8.4840535843817184E-3</v>
      </c>
      <c r="F18" s="9"/>
      <c r="G18" s="9"/>
      <c r="H18" s="9"/>
      <c r="I18" s="9">
        <v>26985.836916996046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21501.288005998616</v>
      </c>
      <c r="X18" s="10"/>
      <c r="Y18" s="11"/>
      <c r="Z18" s="12">
        <v>48705.05427131318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10.6</v>
      </c>
      <c r="E20" s="9">
        <v>41.726295728474355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52.326295728474356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2</v>
      </c>
    </row>
    <row r="26" spans="1:26" ht="39" x14ac:dyDescent="0.2">
      <c r="A26" s="8">
        <v>30</v>
      </c>
      <c r="B26" s="7" t="s">
        <v>367</v>
      </c>
      <c r="C26" s="8">
        <v>4009.3108583827652</v>
      </c>
      <c r="D26" s="9">
        <v>465.49999999294005</v>
      </c>
      <c r="E26" s="16">
        <v>8.9013274446371291</v>
      </c>
      <c r="F26" s="9"/>
      <c r="G26" s="9"/>
      <c r="H26" s="9"/>
      <c r="I26" s="9">
        <v>33580.364876422034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19395.542477147304</v>
      </c>
      <c r="X26" s="10"/>
      <c r="Y26" s="11"/>
      <c r="Z26" s="12">
        <v>57459.619539389678</v>
      </c>
    </row>
    <row r="27" spans="1:26" x14ac:dyDescent="0.2">
      <c r="A27" s="8">
        <v>31</v>
      </c>
      <c r="B27" s="7" t="s">
        <v>36</v>
      </c>
      <c r="C27" s="8">
        <v>72.335662116500657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1.1196139559399105</v>
      </c>
      <c r="W27" s="10">
        <v>181.86454251730703</v>
      </c>
      <c r="X27" s="10"/>
      <c r="Y27" s="20">
        <v>2.6384281381025616</v>
      </c>
      <c r="Z27" s="12">
        <v>257.95824672785017</v>
      </c>
    </row>
    <row r="28" spans="1:26" x14ac:dyDescent="0.2">
      <c r="A28" s="8">
        <v>32</v>
      </c>
      <c r="B28" s="7" t="s">
        <v>116</v>
      </c>
      <c r="C28" s="47">
        <v>3.7763161396776006E-4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3.7763161396776006E-4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1.0692037642067125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1.0692037642067125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239.85851149792072</v>
      </c>
      <c r="L31" s="9">
        <v>1937.9165470947016</v>
      </c>
      <c r="M31" s="9">
        <v>944.76443863208385</v>
      </c>
      <c r="N31" s="9"/>
      <c r="O31" s="9">
        <v>83.78925455296833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3206.3287517776748</v>
      </c>
    </row>
    <row r="32" spans="1:26" x14ac:dyDescent="0.2">
      <c r="A32" s="8">
        <v>37</v>
      </c>
      <c r="B32" s="7" t="s">
        <v>369</v>
      </c>
      <c r="C32" s="17">
        <v>6.0870052040850421E-2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1.3547096253556157</v>
      </c>
      <c r="X32" s="10"/>
      <c r="Y32" s="11"/>
      <c r="Z32" s="21">
        <v>1.4155796773964662</v>
      </c>
    </row>
    <row r="33" spans="1:26" x14ac:dyDescent="0.2">
      <c r="A33" s="8">
        <v>40</v>
      </c>
      <c r="B33" s="7" t="s">
        <v>176</v>
      </c>
      <c r="C33" s="8"/>
      <c r="D33" s="9">
        <v>40.000000008000001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40.000000008000001</v>
      </c>
    </row>
    <row r="34" spans="1:26" x14ac:dyDescent="0.2">
      <c r="A34" s="8">
        <v>41</v>
      </c>
      <c r="B34" s="7" t="s">
        <v>177</v>
      </c>
      <c r="C34" s="8"/>
      <c r="D34" s="9">
        <v>213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213</v>
      </c>
    </row>
    <row r="35" spans="1:26" x14ac:dyDescent="0.2">
      <c r="A35" s="8">
        <v>44</v>
      </c>
      <c r="B35" s="7" t="s">
        <v>117</v>
      </c>
      <c r="C35" s="47">
        <v>1.2132332725255859E-4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1.8760527300945243E-2</v>
      </c>
      <c r="Z35" s="18">
        <v>1.8881850628197801E-2</v>
      </c>
    </row>
    <row r="36" spans="1:26" x14ac:dyDescent="0.2">
      <c r="A36" s="8">
        <v>46</v>
      </c>
      <c r="B36" s="7" t="s">
        <v>178</v>
      </c>
      <c r="C36" s="8"/>
      <c r="D36" s="9">
        <v>175.00000000000003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175.00000000000003</v>
      </c>
    </row>
    <row r="37" spans="1:26" x14ac:dyDescent="0.2">
      <c r="A37" s="8">
        <v>47</v>
      </c>
      <c r="B37" s="7" t="s">
        <v>179</v>
      </c>
      <c r="C37" s="8"/>
      <c r="D37" s="9">
        <v>374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374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611.39999999505005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611.39999999505005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120</v>
      </c>
    </row>
    <row r="42" spans="1:26" x14ac:dyDescent="0.2">
      <c r="A42" s="8">
        <v>53</v>
      </c>
      <c r="B42" s="7" t="s">
        <v>39</v>
      </c>
      <c r="C42" s="8">
        <v>47316.147996001804</v>
      </c>
      <c r="D42" s="9">
        <v>2352.5500001873988</v>
      </c>
      <c r="E42" s="9">
        <v>64.999520973298161</v>
      </c>
      <c r="F42" s="9"/>
      <c r="G42" s="9">
        <v>30718.561317339096</v>
      </c>
      <c r="H42" s="9"/>
      <c r="I42" s="9"/>
      <c r="J42" s="9"/>
      <c r="K42" s="9">
        <v>349.09998747356872</v>
      </c>
      <c r="L42" s="9"/>
      <c r="M42" s="9">
        <v>8780.7222422469204</v>
      </c>
      <c r="N42" s="9">
        <v>199.18230132032065</v>
      </c>
      <c r="O42" s="9">
        <v>264.49743952069815</v>
      </c>
      <c r="P42" s="9">
        <v>2905.42956157665</v>
      </c>
      <c r="Q42" s="16">
        <v>6.1389300000000002</v>
      </c>
      <c r="R42" s="9"/>
      <c r="S42" s="9"/>
      <c r="T42" s="9"/>
      <c r="U42" s="9"/>
      <c r="V42" s="10"/>
      <c r="W42" s="10">
        <v>51.823907946298405</v>
      </c>
      <c r="X42" s="10"/>
      <c r="Y42" s="20">
        <v>8.0565866220772637</v>
      </c>
      <c r="Z42" s="12">
        <v>93017.209791208123</v>
      </c>
    </row>
    <row r="43" spans="1:26" x14ac:dyDescent="0.2">
      <c r="A43" s="8">
        <v>54</v>
      </c>
      <c r="B43" s="7" t="s">
        <v>183</v>
      </c>
      <c r="C43" s="8"/>
      <c r="D43" s="9">
        <v>97.5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97.5</v>
      </c>
    </row>
    <row r="44" spans="1:26" x14ac:dyDescent="0.2">
      <c r="A44" s="8">
        <v>56</v>
      </c>
      <c r="B44" s="7" t="s">
        <v>40</v>
      </c>
      <c r="C44" s="8">
        <v>121.76078939057938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99.873060410353645</v>
      </c>
      <c r="X44" s="10"/>
      <c r="Y44" s="11"/>
      <c r="Z44" s="12">
        <v>221.63384980093304</v>
      </c>
    </row>
    <row r="45" spans="1:26" x14ac:dyDescent="0.2">
      <c r="A45" s="8">
        <v>57</v>
      </c>
      <c r="B45" s="7" t="s">
        <v>41</v>
      </c>
      <c r="C45" s="8">
        <v>772.17406425540548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9.9729635609430073E-2</v>
      </c>
      <c r="X45" s="10"/>
      <c r="Y45" s="11"/>
      <c r="Z45" s="12">
        <v>772.27379389101486</v>
      </c>
    </row>
    <row r="46" spans="1:26" x14ac:dyDescent="0.2">
      <c r="A46" s="8">
        <v>58</v>
      </c>
      <c r="B46" s="7" t="s">
        <v>42</v>
      </c>
      <c r="C46" s="8">
        <v>296.68835635393134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0.36930174799419752</v>
      </c>
      <c r="X46" s="10"/>
      <c r="Y46" s="11"/>
      <c r="Z46" s="12">
        <v>297.05765810192554</v>
      </c>
    </row>
    <row r="47" spans="1:26" x14ac:dyDescent="0.2">
      <c r="A47" s="8">
        <v>59</v>
      </c>
      <c r="B47" s="7" t="s">
        <v>43</v>
      </c>
      <c r="C47" s="30">
        <v>0.77320739271024264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3.7154431949379285E-2</v>
      </c>
      <c r="X47" s="10"/>
      <c r="Y47" s="11"/>
      <c r="Z47" s="23">
        <v>0.81036182465962192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1415.0000000132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1415.0000000132</v>
      </c>
    </row>
    <row r="50" spans="1:26" x14ac:dyDescent="0.2">
      <c r="A50" s="8">
        <v>63</v>
      </c>
      <c r="B50" s="7" t="s">
        <v>186</v>
      </c>
      <c r="C50" s="8"/>
      <c r="D50" s="9">
        <v>986.99999995380006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986.99999995380006</v>
      </c>
    </row>
    <row r="51" spans="1:26" x14ac:dyDescent="0.2">
      <c r="A51" s="8">
        <v>64</v>
      </c>
      <c r="B51" s="7" t="s">
        <v>187</v>
      </c>
      <c r="C51" s="8"/>
      <c r="D51" s="9">
        <v>1495.6000000822564</v>
      </c>
      <c r="E51" s="9">
        <v>41.065492329776809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1536.6654924120332</v>
      </c>
    </row>
    <row r="52" spans="1:26" x14ac:dyDescent="0.2">
      <c r="A52" s="8">
        <v>65</v>
      </c>
      <c r="B52" s="7" t="s">
        <v>118</v>
      </c>
      <c r="C52" s="30">
        <v>0.16217854382430505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0.16217854382430505</v>
      </c>
    </row>
    <row r="53" spans="1:26" x14ac:dyDescent="0.2">
      <c r="A53" s="8">
        <v>66</v>
      </c>
      <c r="B53" s="7" t="s">
        <v>371</v>
      </c>
      <c r="C53" s="8">
        <v>23.071871768653335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23.071871768653335</v>
      </c>
    </row>
    <row r="54" spans="1:26" x14ac:dyDescent="0.2">
      <c r="A54" s="8">
        <v>68</v>
      </c>
      <c r="B54" s="7" t="s">
        <v>188</v>
      </c>
      <c r="C54" s="17">
        <v>3.7602678984313874E-2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3.7602678984313874E-2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0.26535070460794358</v>
      </c>
      <c r="D56" s="16">
        <v>8.4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2.6126336553046405E-4</v>
      </c>
      <c r="X56" s="10"/>
      <c r="Y56" s="11"/>
      <c r="Z56" s="21">
        <v>8.665611967973474</v>
      </c>
    </row>
    <row r="57" spans="1:26" ht="26" x14ac:dyDescent="0.2">
      <c r="A57" s="8">
        <v>74</v>
      </c>
      <c r="B57" s="7" t="s">
        <v>374</v>
      </c>
      <c r="C57" s="30">
        <v>0.32724700168486709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0.32724700168486709</v>
      </c>
    </row>
    <row r="58" spans="1:26" x14ac:dyDescent="0.2">
      <c r="A58" s="8">
        <v>75</v>
      </c>
      <c r="B58" s="7" t="s">
        <v>44</v>
      </c>
      <c r="C58" s="17">
        <v>2.7516121871662198E-2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2.4101163577864391</v>
      </c>
      <c r="W58" s="19">
        <v>2.302708432427306E-2</v>
      </c>
      <c r="X58" s="13">
        <v>7.4068522661596958</v>
      </c>
      <c r="Y58" s="51">
        <v>0.98155775325884953</v>
      </c>
      <c r="Z58" s="12">
        <v>10.849069583400921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60493.206731233826</v>
      </c>
      <c r="D61" s="9">
        <v>2394.4750001285138</v>
      </c>
      <c r="E61" s="9">
        <v>123.29005228581033</v>
      </c>
      <c r="F61" s="9">
        <v>507.11369290099606</v>
      </c>
      <c r="G61" s="9">
        <v>57512.810512058859</v>
      </c>
      <c r="H61" s="9">
        <v>133441.57333458192</v>
      </c>
      <c r="I61" s="9"/>
      <c r="J61" s="9"/>
      <c r="K61" s="9">
        <v>1355.9313487742788</v>
      </c>
      <c r="L61" s="9"/>
      <c r="M61" s="9">
        <v>37963.303134436224</v>
      </c>
      <c r="N61" s="9">
        <v>754.80200886898899</v>
      </c>
      <c r="O61" s="9">
        <v>1150.6314698154865</v>
      </c>
      <c r="P61" s="9">
        <v>7183.6850907543057</v>
      </c>
      <c r="Q61" s="9">
        <v>24.555720000000001</v>
      </c>
      <c r="R61" s="9">
        <v>56.722776637926309</v>
      </c>
      <c r="S61" s="9"/>
      <c r="T61" s="9"/>
      <c r="U61" s="9"/>
      <c r="V61" s="10"/>
      <c r="W61" s="10">
        <v>22.630699018167746</v>
      </c>
      <c r="X61" s="10"/>
      <c r="Y61" s="11">
        <v>41.658571386665969</v>
      </c>
      <c r="Z61" s="12">
        <v>303026.39014288201</v>
      </c>
    </row>
    <row r="62" spans="1:26" x14ac:dyDescent="0.2">
      <c r="A62" s="8">
        <v>81</v>
      </c>
      <c r="B62" s="7" t="s">
        <v>46</v>
      </c>
      <c r="C62" s="47">
        <v>1.2246102392811576E-4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1.2246102392811576E-4</v>
      </c>
    </row>
    <row r="63" spans="1:26" x14ac:dyDescent="0.2">
      <c r="A63" s="8">
        <v>82</v>
      </c>
      <c r="B63" s="7" t="s">
        <v>47</v>
      </c>
      <c r="C63" s="8">
        <v>17.399114787269625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17.534834488641163</v>
      </c>
      <c r="X63" s="10"/>
      <c r="Y63" s="51">
        <v>0.61447511440936486</v>
      </c>
      <c r="Z63" s="12">
        <v>35.548424390320157</v>
      </c>
    </row>
    <row r="64" spans="1:26" x14ac:dyDescent="0.2">
      <c r="A64" s="8">
        <v>83</v>
      </c>
      <c r="B64" s="7" t="s">
        <v>48</v>
      </c>
      <c r="C64" s="8">
        <v>699.25197627310138</v>
      </c>
      <c r="D64" s="9"/>
      <c r="E64" s="16">
        <v>3.6105326305124312</v>
      </c>
      <c r="F64" s="9"/>
      <c r="G64" s="9"/>
      <c r="H64" s="9"/>
      <c r="I64" s="9"/>
      <c r="J64" s="9"/>
      <c r="K64" s="9">
        <v>29.430197605610942</v>
      </c>
      <c r="L64" s="9"/>
      <c r="M64" s="9">
        <v>222.16787917284043</v>
      </c>
      <c r="N64" s="9"/>
      <c r="O64" s="9">
        <v>10.280787216267164</v>
      </c>
      <c r="P64" s="9"/>
      <c r="Q64" s="9"/>
      <c r="R64" s="9"/>
      <c r="S64" s="9"/>
      <c r="T64" s="9"/>
      <c r="U64" s="9"/>
      <c r="V64" s="10"/>
      <c r="W64" s="13">
        <v>1.1887376258202551</v>
      </c>
      <c r="X64" s="10"/>
      <c r="Y64" s="11"/>
      <c r="Z64" s="12">
        <v>965.93011052415272</v>
      </c>
    </row>
    <row r="65" spans="1:26" x14ac:dyDescent="0.2">
      <c r="A65" s="8">
        <v>84</v>
      </c>
      <c r="B65" s="7" t="s">
        <v>49</v>
      </c>
      <c r="C65" s="17">
        <v>5.4303386893324986E-2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3.5078256646887511E-3</v>
      </c>
      <c r="X65" s="10"/>
      <c r="Y65" s="11"/>
      <c r="Z65" s="18">
        <v>5.7811212558013733E-2</v>
      </c>
    </row>
    <row r="66" spans="1:26" x14ac:dyDescent="0.2">
      <c r="A66" s="8">
        <v>85</v>
      </c>
      <c r="B66" s="7" t="s">
        <v>50</v>
      </c>
      <c r="C66" s="14">
        <v>2.2259925354396715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7.9536724473020626E-2</v>
      </c>
      <c r="X66" s="10"/>
      <c r="Y66" s="11"/>
      <c r="Z66" s="21">
        <v>2.3055292599126922</v>
      </c>
    </row>
    <row r="67" spans="1:26" x14ac:dyDescent="0.2">
      <c r="A67" s="8">
        <v>86</v>
      </c>
      <c r="B67" s="7" t="s">
        <v>51</v>
      </c>
      <c r="C67" s="8">
        <v>16.182706759508122</v>
      </c>
      <c r="D67" s="9"/>
      <c r="E67" s="9">
        <v>37.497236519648219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2.5080294399480341</v>
      </c>
      <c r="X67" s="10"/>
      <c r="Y67" s="11"/>
      <c r="Z67" s="12">
        <v>56.187972719104373</v>
      </c>
    </row>
    <row r="68" spans="1:26" x14ac:dyDescent="0.2">
      <c r="A68" s="8">
        <v>87</v>
      </c>
      <c r="B68" s="7" t="s">
        <v>52</v>
      </c>
      <c r="C68" s="8">
        <v>10.870277960682669</v>
      </c>
      <c r="D68" s="9"/>
      <c r="E68" s="31">
        <v>2.2178785748147484E-2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25.338631634429557</v>
      </c>
      <c r="W68" s="13">
        <v>5.218203900352365</v>
      </c>
      <c r="X68" s="10">
        <v>28.336259278239211</v>
      </c>
      <c r="Y68" s="20">
        <v>2.2073425979459</v>
      </c>
      <c r="Z68" s="12">
        <v>71.992894157397842</v>
      </c>
    </row>
    <row r="69" spans="1:26" x14ac:dyDescent="0.2">
      <c r="A69" s="8">
        <v>88</v>
      </c>
      <c r="B69" s="7" t="s">
        <v>53</v>
      </c>
      <c r="C69" s="30">
        <v>0.6277191942321021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0.6277191942321021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71.7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71.7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30</v>
      </c>
    </row>
    <row r="74" spans="1:26" x14ac:dyDescent="0.2">
      <c r="A74" s="8">
        <v>93</v>
      </c>
      <c r="B74" s="7" t="s">
        <v>192</v>
      </c>
      <c r="C74" s="8"/>
      <c r="D74" s="9">
        <v>779.7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779.7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2.198666289074358</v>
      </c>
      <c r="Y75" s="11"/>
      <c r="Z75" s="21">
        <v>2.198666289074358</v>
      </c>
    </row>
    <row r="76" spans="1:26" x14ac:dyDescent="0.2">
      <c r="A76" s="8">
        <v>95</v>
      </c>
      <c r="B76" s="7" t="s">
        <v>194</v>
      </c>
      <c r="C76" s="8"/>
      <c r="D76" s="9">
        <v>217.50000000236997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217.50000000236997</v>
      </c>
    </row>
    <row r="77" spans="1:26" x14ac:dyDescent="0.2">
      <c r="A77" s="8">
        <v>96</v>
      </c>
      <c r="B77" s="7" t="s">
        <v>195</v>
      </c>
      <c r="C77" s="8"/>
      <c r="D77" s="9">
        <v>42.634999995100905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42.634999995100905</v>
      </c>
    </row>
    <row r="78" spans="1:26" x14ac:dyDescent="0.2">
      <c r="A78" s="8">
        <v>98</v>
      </c>
      <c r="B78" s="7" t="s">
        <v>119</v>
      </c>
      <c r="C78" s="30">
        <v>0.14277064911232606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2.4267875067893429E-4</v>
      </c>
      <c r="X78" s="10"/>
      <c r="Y78" s="11"/>
      <c r="Z78" s="23">
        <v>0.143013327863005</v>
      </c>
    </row>
    <row r="79" spans="1:26" x14ac:dyDescent="0.2">
      <c r="A79" s="8">
        <v>100</v>
      </c>
      <c r="B79" s="7" t="s">
        <v>196</v>
      </c>
      <c r="C79" s="8"/>
      <c r="D79" s="9">
        <v>2259.4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2259.4</v>
      </c>
    </row>
    <row r="80" spans="1:26" x14ac:dyDescent="0.2">
      <c r="A80" s="8">
        <v>101</v>
      </c>
      <c r="B80" s="7" t="s">
        <v>197</v>
      </c>
      <c r="C80" s="8"/>
      <c r="D80" s="9">
        <v>919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919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3386.5108825876187</v>
      </c>
      <c r="U81" s="9"/>
      <c r="V81" s="10"/>
      <c r="W81" s="10"/>
      <c r="X81" s="10"/>
      <c r="Y81" s="11"/>
      <c r="Z81" s="12">
        <v>3386.5108825876187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4762.4155053227978</v>
      </c>
      <c r="U82" s="9"/>
      <c r="V82" s="10"/>
      <c r="W82" s="10"/>
      <c r="X82" s="10"/>
      <c r="Y82" s="11"/>
      <c r="Z82" s="12">
        <v>4762.4155053227978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1424.7000002359998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1424.7000002359998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295.7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295.7</v>
      </c>
    </row>
    <row r="88" spans="1:26" x14ac:dyDescent="0.2">
      <c r="A88" s="8">
        <v>117</v>
      </c>
      <c r="B88" s="7" t="s">
        <v>201</v>
      </c>
      <c r="C88" s="8"/>
      <c r="D88" s="9">
        <v>119.6</v>
      </c>
      <c r="E88" s="16">
        <v>1.6394932525031194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121.23949325250311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329.58634813865677</v>
      </c>
      <c r="D92" s="9">
        <v>544.5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62.114720448552887</v>
      </c>
      <c r="X92" s="10"/>
      <c r="Y92" s="20">
        <v>3.4231381877571212</v>
      </c>
      <c r="Z92" s="12">
        <v>939.62420677496686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271.09806059800297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506.36442237720416</v>
      </c>
      <c r="T94" s="9"/>
      <c r="U94" s="9"/>
      <c r="V94" s="10"/>
      <c r="W94" s="10">
        <v>125.9671484401232</v>
      </c>
      <c r="X94" s="10"/>
      <c r="Y94" s="20">
        <v>3.5600561760707108</v>
      </c>
      <c r="Z94" s="12">
        <v>906.98968759140109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15.142951721920294</v>
      </c>
      <c r="D96" s="9"/>
      <c r="E96" s="31">
        <v>4.8098571502006599E-3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1.3553221571904182</v>
      </c>
      <c r="W96" s="10">
        <v>102.1956412592894</v>
      </c>
      <c r="X96" s="10"/>
      <c r="Y96" s="51">
        <v>0.18741258093286936</v>
      </c>
      <c r="Z96" s="12">
        <v>118.88613757648319</v>
      </c>
    </row>
    <row r="97" spans="1:26" ht="26" x14ac:dyDescent="0.2">
      <c r="A97" s="8">
        <v>133</v>
      </c>
      <c r="B97" s="7" t="s">
        <v>205</v>
      </c>
      <c r="C97" s="8">
        <v>491.16574511455889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7.571804384115274E-3</v>
      </c>
      <c r="X97" s="10"/>
      <c r="Y97" s="11"/>
      <c r="Z97" s="12">
        <v>491.17331691894299</v>
      </c>
    </row>
    <row r="98" spans="1:26" x14ac:dyDescent="0.2">
      <c r="A98" s="8">
        <v>134</v>
      </c>
      <c r="B98" s="7" t="s">
        <v>58</v>
      </c>
      <c r="C98" s="8">
        <v>291.01352478850043</v>
      </c>
      <c r="D98" s="9"/>
      <c r="E98" s="31">
        <v>1.4759736155193966E-2</v>
      </c>
      <c r="F98" s="9">
        <v>145.38402951367104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3.0315488648240945</v>
      </c>
      <c r="X98" s="10"/>
      <c r="Y98" s="11"/>
      <c r="Z98" s="12">
        <v>439.44386290315083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54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54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31.178378994466346</v>
      </c>
      <c r="D102" s="9"/>
      <c r="E102" s="9"/>
      <c r="F102" s="9"/>
      <c r="G102" s="9"/>
      <c r="H102" s="9"/>
      <c r="I102" s="9"/>
      <c r="J102" s="9"/>
      <c r="K102" s="9"/>
      <c r="L102" s="9">
        <v>88.785709097087945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119.96408809155429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496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496</v>
      </c>
    </row>
    <row r="105" spans="1:26" x14ac:dyDescent="0.2">
      <c r="A105" s="8">
        <v>148</v>
      </c>
      <c r="B105" s="7" t="s">
        <v>210</v>
      </c>
      <c r="C105" s="8"/>
      <c r="D105" s="9">
        <v>164.1999999956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164.1999999956</v>
      </c>
    </row>
    <row r="106" spans="1:26" x14ac:dyDescent="0.2">
      <c r="A106" s="8">
        <v>149</v>
      </c>
      <c r="B106" s="7" t="s">
        <v>120</v>
      </c>
      <c r="C106" s="30">
        <v>0.17514500259525398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0.17514500259525398</v>
      </c>
    </row>
    <row r="107" spans="1:26" x14ac:dyDescent="0.2">
      <c r="A107" s="8">
        <v>150</v>
      </c>
      <c r="B107" s="7" t="s">
        <v>385</v>
      </c>
      <c r="C107" s="8">
        <v>18.054517121962476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4.8770830541451664</v>
      </c>
      <c r="Z107" s="12">
        <v>22.931600176107644</v>
      </c>
    </row>
    <row r="108" spans="1:26" x14ac:dyDescent="0.2">
      <c r="A108" s="8">
        <v>152</v>
      </c>
      <c r="B108" s="7" t="s">
        <v>211</v>
      </c>
      <c r="C108" s="8"/>
      <c r="D108" s="9">
        <v>474.99999999200003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474.99999999200003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258.52617162380039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258.52617162380039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148.94382961795904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4.7548515252685242</v>
      </c>
      <c r="X112" s="10"/>
      <c r="Y112" s="11"/>
      <c r="Z112" s="12">
        <v>153.69868114322756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6.1009083823571517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6.1009083823571517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4701.5009996930348</v>
      </c>
      <c r="U115" s="9"/>
      <c r="V115" s="10"/>
      <c r="W115" s="10"/>
      <c r="X115" s="10"/>
      <c r="Y115" s="11"/>
      <c r="Z115" s="12">
        <v>4701.5009996930348</v>
      </c>
    </row>
    <row r="116" spans="1:26" x14ac:dyDescent="0.2">
      <c r="A116" s="8">
        <v>162</v>
      </c>
      <c r="B116" s="7" t="s">
        <v>214</v>
      </c>
      <c r="C116" s="8"/>
      <c r="D116" s="9">
        <v>568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568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352.09565368971573</v>
      </c>
      <c r="U118" s="9"/>
      <c r="V118" s="10"/>
      <c r="W118" s="10"/>
      <c r="X118" s="10"/>
      <c r="Y118" s="11"/>
      <c r="Z118" s="12">
        <v>352.09565368971573</v>
      </c>
    </row>
    <row r="119" spans="1:26" x14ac:dyDescent="0.2">
      <c r="A119" s="8">
        <v>168</v>
      </c>
      <c r="B119" s="7" t="s">
        <v>215</v>
      </c>
      <c r="C119" s="8"/>
      <c r="D119" s="9">
        <v>129.99999998999999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129.99999998999999</v>
      </c>
    </row>
    <row r="120" spans="1:26" x14ac:dyDescent="0.2">
      <c r="A120" s="8">
        <v>169</v>
      </c>
      <c r="B120" s="7" t="s">
        <v>216</v>
      </c>
      <c r="C120" s="30">
        <v>0.45171825951815697</v>
      </c>
      <c r="D120" s="9">
        <v>928.1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1.1167414402233762</v>
      </c>
      <c r="X120" s="10"/>
      <c r="Y120" s="11"/>
      <c r="Z120" s="12">
        <v>929.66845969974156</v>
      </c>
    </row>
    <row r="121" spans="1:26" x14ac:dyDescent="0.2">
      <c r="A121" s="8">
        <v>171</v>
      </c>
      <c r="B121" s="7" t="s">
        <v>217</v>
      </c>
      <c r="C121" s="8"/>
      <c r="D121" s="9">
        <v>92.9</v>
      </c>
      <c r="E121" s="9">
        <v>11.256201392185563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104.15620139218557</v>
      </c>
    </row>
    <row r="122" spans="1:26" x14ac:dyDescent="0.2">
      <c r="A122" s="8">
        <v>172</v>
      </c>
      <c r="B122" s="7" t="s">
        <v>218</v>
      </c>
      <c r="C122" s="8"/>
      <c r="D122" s="9">
        <v>324.69000001967999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324.69000001967999</v>
      </c>
    </row>
    <row r="123" spans="1:26" x14ac:dyDescent="0.2">
      <c r="A123" s="8">
        <v>174</v>
      </c>
      <c r="B123" s="7" t="s">
        <v>219</v>
      </c>
      <c r="C123" s="8"/>
      <c r="D123" s="9">
        <v>854.86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854.86</v>
      </c>
    </row>
    <row r="124" spans="1:26" x14ac:dyDescent="0.2">
      <c r="A124" s="8">
        <v>175</v>
      </c>
      <c r="B124" s="7" t="s">
        <v>391</v>
      </c>
      <c r="C124" s="8"/>
      <c r="D124" s="9">
        <v>1732.5000000039599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1732.5000000039599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9538.5345598808672</v>
      </c>
      <c r="U125" s="9"/>
      <c r="V125" s="10"/>
      <c r="W125" s="10"/>
      <c r="X125" s="10"/>
      <c r="Y125" s="11"/>
      <c r="Z125" s="12">
        <v>9538.5345598808672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5.3853019233442483</v>
      </c>
      <c r="Z127" s="21">
        <v>5.3853019233442483</v>
      </c>
    </row>
    <row r="128" spans="1:26" x14ac:dyDescent="0.2">
      <c r="A128" s="8">
        <v>179</v>
      </c>
      <c r="B128" s="7" t="s">
        <v>395</v>
      </c>
      <c r="C128" s="8"/>
      <c r="D128" s="9">
        <v>42846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42846</v>
      </c>
    </row>
    <row r="129" spans="1:26" x14ac:dyDescent="0.2">
      <c r="A129" s="8">
        <v>181</v>
      </c>
      <c r="B129" s="7" t="s">
        <v>60</v>
      </c>
      <c r="C129" s="30">
        <v>0.97788263070329917</v>
      </c>
      <c r="D129" s="9"/>
      <c r="E129" s="9">
        <v>276.01014104715949</v>
      </c>
      <c r="F129" s="9"/>
      <c r="G129" s="9"/>
      <c r="H129" s="9"/>
      <c r="I129" s="9"/>
      <c r="J129" s="9">
        <v>40021.637334148792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1.9119296869795979E-2</v>
      </c>
      <c r="X129" s="10"/>
      <c r="Y129" s="11">
        <v>13.29386168020643</v>
      </c>
      <c r="Z129" s="12">
        <v>40311.938338803731</v>
      </c>
    </row>
    <row r="130" spans="1:26" x14ac:dyDescent="0.2">
      <c r="A130" s="8">
        <v>182</v>
      </c>
      <c r="B130" s="7" t="s">
        <v>220</v>
      </c>
      <c r="C130" s="8"/>
      <c r="D130" s="9">
        <v>50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50</v>
      </c>
    </row>
    <row r="131" spans="1:26" x14ac:dyDescent="0.2">
      <c r="A131" s="8">
        <v>183</v>
      </c>
      <c r="B131" s="7" t="s">
        <v>221</v>
      </c>
      <c r="C131" s="8"/>
      <c r="D131" s="9">
        <v>2299.1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2299.1</v>
      </c>
    </row>
    <row r="132" spans="1:26" x14ac:dyDescent="0.2">
      <c r="A132" s="8">
        <v>184</v>
      </c>
      <c r="B132" s="7" t="s">
        <v>222</v>
      </c>
      <c r="C132" s="8"/>
      <c r="D132" s="9">
        <v>1655.50000011575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1655.50000011575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18229.709187141067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41.249692807902875</v>
      </c>
      <c r="X134" s="10"/>
      <c r="Y134" s="11"/>
      <c r="Z134" s="12">
        <v>18270.958879948968</v>
      </c>
    </row>
    <row r="135" spans="1:26" x14ac:dyDescent="0.2">
      <c r="A135" s="8">
        <v>187</v>
      </c>
      <c r="B135" s="7" t="s">
        <v>224</v>
      </c>
      <c r="C135" s="8"/>
      <c r="D135" s="9">
        <v>840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840</v>
      </c>
    </row>
    <row r="136" spans="1:26" x14ac:dyDescent="0.2">
      <c r="A136" s="8">
        <v>188</v>
      </c>
      <c r="B136" s="7" t="s">
        <v>397</v>
      </c>
      <c r="C136" s="17">
        <v>3.3993261757265278E-3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8.6911284273519274E-6</v>
      </c>
      <c r="X136" s="10"/>
      <c r="Y136" s="11"/>
      <c r="Z136" s="18">
        <v>3.4080173041538798E-3</v>
      </c>
    </row>
    <row r="137" spans="1:26" x14ac:dyDescent="0.2">
      <c r="A137" s="8">
        <v>190</v>
      </c>
      <c r="B137" s="7" t="s">
        <v>61</v>
      </c>
      <c r="C137" s="47">
        <v>8.1325384478836112E-4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8.1325384478836112E-4</v>
      </c>
    </row>
    <row r="138" spans="1:26" x14ac:dyDescent="0.2">
      <c r="A138" s="8">
        <v>191</v>
      </c>
      <c r="B138" s="7" t="s">
        <v>225</v>
      </c>
      <c r="C138" s="8"/>
      <c r="D138" s="9">
        <v>264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264</v>
      </c>
    </row>
    <row r="139" spans="1:26" x14ac:dyDescent="0.2">
      <c r="A139" s="8">
        <v>195</v>
      </c>
      <c r="B139" s="7" t="s">
        <v>226</v>
      </c>
      <c r="C139" s="8"/>
      <c r="D139" s="9">
        <v>32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32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140.00000000439999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140.00000000439999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1.9252903372561596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1.9252903372561596</v>
      </c>
    </row>
    <row r="147" spans="1:26" x14ac:dyDescent="0.2">
      <c r="A147" s="8">
        <v>206</v>
      </c>
      <c r="B147" s="7" t="s">
        <v>230</v>
      </c>
      <c r="C147" s="8"/>
      <c r="D147" s="16">
        <v>5.9999999997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5.9999999997</v>
      </c>
    </row>
    <row r="148" spans="1:26" x14ac:dyDescent="0.2">
      <c r="A148" s="8">
        <v>207</v>
      </c>
      <c r="B148" s="7" t="s">
        <v>400</v>
      </c>
      <c r="C148" s="14">
        <v>7.2811573914227203</v>
      </c>
      <c r="D148" s="16">
        <v>6.3025000000000002</v>
      </c>
      <c r="E148" s="9">
        <v>11.381606935548849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0.16811363725972867</v>
      </c>
      <c r="X148" s="10"/>
      <c r="Y148" s="11"/>
      <c r="Z148" s="12">
        <v>25.1333779642313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66.709328723593117</v>
      </c>
      <c r="T149" s="9"/>
      <c r="U149" s="9"/>
      <c r="V149" s="10"/>
      <c r="W149" s="10">
        <v>88.218495987001816</v>
      </c>
      <c r="X149" s="10"/>
      <c r="Y149" s="11"/>
      <c r="Z149" s="12">
        <v>154.92782471059493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580.00000000040006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580.00000000040006</v>
      </c>
    </row>
    <row r="153" spans="1:26" x14ac:dyDescent="0.2">
      <c r="A153" s="8">
        <v>213</v>
      </c>
      <c r="B153" s="7" t="s">
        <v>403</v>
      </c>
      <c r="C153" s="8">
        <v>106.03137506168777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1.0198490678493632</v>
      </c>
      <c r="X153" s="10"/>
      <c r="Y153" s="11"/>
      <c r="Z153" s="12">
        <v>107.05122412953713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0.53926900469513062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8.7248896910365643E-3</v>
      </c>
      <c r="X155" s="10"/>
      <c r="Y155" s="11"/>
      <c r="Z155" s="23">
        <v>0.54799389438616719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14.999999999000002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14.999999999000002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98.495478240355652</v>
      </c>
      <c r="D159" s="25"/>
      <c r="E159" s="25"/>
      <c r="F159" s="25"/>
      <c r="G159" s="25"/>
      <c r="H159" s="25"/>
      <c r="I159" s="25">
        <v>9099.686698849835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143.60640920095909</v>
      </c>
      <c r="X159" s="26"/>
      <c r="Y159" s="27"/>
      <c r="Z159" s="28">
        <v>9341.7885862911498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70.330181415074563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70.330181415074563</v>
      </c>
    </row>
    <row r="161" spans="1:26" x14ac:dyDescent="0.2">
      <c r="A161" s="8">
        <v>227</v>
      </c>
      <c r="B161" s="7" t="s">
        <v>235</v>
      </c>
      <c r="C161" s="8"/>
      <c r="D161" s="9">
        <v>704.99999996700012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704.99999996700012</v>
      </c>
    </row>
    <row r="162" spans="1:26" x14ac:dyDescent="0.2">
      <c r="A162" s="8">
        <v>229</v>
      </c>
      <c r="B162" s="7" t="s">
        <v>236</v>
      </c>
      <c r="C162" s="8"/>
      <c r="D162" s="9">
        <v>701.50000000420005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701.50000000420005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18497.67982930319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18497.67982930319</v>
      </c>
    </row>
    <row r="164" spans="1:26" x14ac:dyDescent="0.2">
      <c r="A164" s="8">
        <v>232</v>
      </c>
      <c r="B164" s="7" t="s">
        <v>407</v>
      </c>
      <c r="C164" s="8">
        <v>9940.305933166148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9940.305933166148</v>
      </c>
    </row>
    <row r="165" spans="1:26" x14ac:dyDescent="0.2">
      <c r="A165" s="8">
        <v>233</v>
      </c>
      <c r="B165" s="7" t="s">
        <v>237</v>
      </c>
      <c r="C165" s="8"/>
      <c r="D165" s="9">
        <v>59.999999994600003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59.999999994600003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1.1995428680935047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26.045756238181081</v>
      </c>
      <c r="W167" s="10"/>
      <c r="X167" s="10"/>
      <c r="Y167" s="11"/>
      <c r="Z167" s="12">
        <v>27.245299106274587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2871.3380760673354</v>
      </c>
      <c r="D169" s="9"/>
      <c r="E169" s="9"/>
      <c r="F169" s="31">
        <v>2.4530367236362805E-2</v>
      </c>
      <c r="G169" s="9">
        <v>107.46273844238416</v>
      </c>
      <c r="H169" s="9"/>
      <c r="I169" s="9"/>
      <c r="J169" s="9"/>
      <c r="K169" s="9">
        <v>188.19317642858425</v>
      </c>
      <c r="L169" s="9"/>
      <c r="M169" s="9">
        <v>1311.7952680038852</v>
      </c>
      <c r="N169" s="9">
        <v>98.948556635833128</v>
      </c>
      <c r="O169" s="9">
        <v>300.79661532890611</v>
      </c>
      <c r="P169" s="9">
        <v>1590.6621641032696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6469.2211253774349</v>
      </c>
    </row>
    <row r="170" spans="1:26" x14ac:dyDescent="0.2">
      <c r="A170" s="8">
        <v>242</v>
      </c>
      <c r="B170" s="7" t="s">
        <v>68</v>
      </c>
      <c r="C170" s="17">
        <v>7.428825840337416E-3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97.81890351896061</v>
      </c>
      <c r="W170" s="19">
        <v>1.0507413922784853E-3</v>
      </c>
      <c r="X170" s="10"/>
      <c r="Y170" s="11"/>
      <c r="Z170" s="12">
        <v>97.827383086193223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626.56522152705872</v>
      </c>
      <c r="V171" s="10"/>
      <c r="W171" s="10"/>
      <c r="X171" s="10"/>
      <c r="Y171" s="11"/>
      <c r="Z171" s="12">
        <v>626.56522152705872</v>
      </c>
    </row>
    <row r="172" spans="1:26" x14ac:dyDescent="0.2">
      <c r="A172" s="8">
        <v>244</v>
      </c>
      <c r="B172" s="7" t="s">
        <v>239</v>
      </c>
      <c r="C172" s="8"/>
      <c r="D172" s="9">
        <v>14861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14861</v>
      </c>
    </row>
    <row r="173" spans="1:26" x14ac:dyDescent="0.2">
      <c r="A173" s="8">
        <v>245</v>
      </c>
      <c r="B173" s="7" t="s">
        <v>69</v>
      </c>
      <c r="C173" s="47">
        <v>6.3023420554596233E-4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8.1581879503076751E-4</v>
      </c>
      <c r="X173" s="10"/>
      <c r="Y173" s="11"/>
      <c r="Z173" s="18">
        <v>1.4460530005767297E-3</v>
      </c>
    </row>
    <row r="174" spans="1:26" x14ac:dyDescent="0.2">
      <c r="A174" s="8">
        <v>248</v>
      </c>
      <c r="B174" s="7" t="s">
        <v>240</v>
      </c>
      <c r="C174" s="8"/>
      <c r="D174" s="9">
        <v>2750.99999998978</v>
      </c>
      <c r="E174" s="31">
        <v>3.9363401031326718E-2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2751.0393633908116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102.49999999882998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102.49999999882998</v>
      </c>
    </row>
    <row r="177" spans="1:26" x14ac:dyDescent="0.2">
      <c r="A177" s="8">
        <v>251</v>
      </c>
      <c r="B177" s="7" t="s">
        <v>243</v>
      </c>
      <c r="C177" s="17">
        <v>1.6426164386957154E-2</v>
      </c>
      <c r="D177" s="9">
        <v>3659.4999999817996</v>
      </c>
      <c r="E177" s="9">
        <v>113.23397871111122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3772.7504048572978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51.052748059585163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51.052748059585163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0.32147452047775849</v>
      </c>
      <c r="D181" s="9">
        <v>33.599999999999994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2.0613386503864205E-2</v>
      </c>
      <c r="X181" s="10"/>
      <c r="Y181" s="11"/>
      <c r="Z181" s="12">
        <v>33.942087906981612</v>
      </c>
    </row>
    <row r="182" spans="1:26" x14ac:dyDescent="0.2">
      <c r="A182" s="8">
        <v>258</v>
      </c>
      <c r="B182" s="7" t="s">
        <v>247</v>
      </c>
      <c r="C182" s="14">
        <v>3.7377176446806795</v>
      </c>
      <c r="D182" s="9">
        <v>49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2.2554762105891166</v>
      </c>
      <c r="X182" s="10"/>
      <c r="Y182" s="11"/>
      <c r="Z182" s="12">
        <v>54.993193855269794</v>
      </c>
    </row>
    <row r="183" spans="1:26" x14ac:dyDescent="0.2">
      <c r="A183" s="8">
        <v>259</v>
      </c>
      <c r="B183" s="7" t="s">
        <v>248</v>
      </c>
      <c r="C183" s="8">
        <v>21.106884789791071</v>
      </c>
      <c r="D183" s="9"/>
      <c r="E183" s="9"/>
      <c r="F183" s="9"/>
      <c r="G183" s="9"/>
      <c r="H183" s="9">
        <v>6891.7634173055858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6912.8703020953772</v>
      </c>
    </row>
    <row r="184" spans="1:26" x14ac:dyDescent="0.2">
      <c r="A184" s="8">
        <v>260</v>
      </c>
      <c r="B184" s="7" t="s">
        <v>249</v>
      </c>
      <c r="C184" s="17">
        <v>2.8093357447841534E-2</v>
      </c>
      <c r="D184" s="9">
        <v>1547.0000000240002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1547.0280933814481</v>
      </c>
    </row>
    <row r="185" spans="1:26" x14ac:dyDescent="0.2">
      <c r="A185" s="8">
        <v>261</v>
      </c>
      <c r="B185" s="7" t="s">
        <v>250</v>
      </c>
      <c r="C185" s="8"/>
      <c r="D185" s="9">
        <v>1021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1021</v>
      </c>
    </row>
    <row r="186" spans="1:26" x14ac:dyDescent="0.2">
      <c r="A186" s="8">
        <v>262</v>
      </c>
      <c r="B186" s="7" t="s">
        <v>71</v>
      </c>
      <c r="C186" s="8">
        <v>576.35304385175994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3.7494716486587079</v>
      </c>
      <c r="X186" s="10"/>
      <c r="Y186" s="20">
        <v>6.036885902938498</v>
      </c>
      <c r="Z186" s="12">
        <v>586.13940140335717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94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94</v>
      </c>
    </row>
    <row r="189" spans="1:26" x14ac:dyDescent="0.2">
      <c r="A189" s="8">
        <v>267</v>
      </c>
      <c r="B189" s="7" t="s">
        <v>252</v>
      </c>
      <c r="C189" s="8"/>
      <c r="D189" s="9">
        <v>239.99999996000003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239.99999996000003</v>
      </c>
    </row>
    <row r="190" spans="1:26" x14ac:dyDescent="0.2">
      <c r="A190" s="8">
        <v>268</v>
      </c>
      <c r="B190" s="7" t="s">
        <v>253</v>
      </c>
      <c r="C190" s="8">
        <v>13.805093341973508</v>
      </c>
      <c r="D190" s="9">
        <v>1350.0000000062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1363.8050933481736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5.0109517229354683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14.924235162307831</v>
      </c>
      <c r="X193" s="13">
        <v>9.5043516428513328</v>
      </c>
      <c r="Y193" s="11">
        <v>10.76536335737438</v>
      </c>
      <c r="Z193" s="12">
        <v>40.204901885469013</v>
      </c>
    </row>
    <row r="194" spans="1:26" x14ac:dyDescent="0.2">
      <c r="A194" s="8">
        <v>273</v>
      </c>
      <c r="B194" s="7" t="s">
        <v>409</v>
      </c>
      <c r="C194" s="30">
        <v>0.19902172773781759</v>
      </c>
      <c r="D194" s="9">
        <v>14.8</v>
      </c>
      <c r="E194" s="31">
        <v>9.6197143004013191E-2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9.9081050936379377E-5</v>
      </c>
      <c r="X194" s="10"/>
      <c r="Y194" s="11"/>
      <c r="Z194" s="12">
        <v>15.095317951792769</v>
      </c>
    </row>
    <row r="195" spans="1:26" x14ac:dyDescent="0.2">
      <c r="A195" s="8">
        <v>275</v>
      </c>
      <c r="B195" s="7" t="s">
        <v>73</v>
      </c>
      <c r="C195" s="8">
        <v>780.59459257554533</v>
      </c>
      <c r="D195" s="9">
        <v>1718.784000196435</v>
      </c>
      <c r="E195" s="22">
        <v>0.18544614982412966</v>
      </c>
      <c r="F195" s="9"/>
      <c r="G195" s="9"/>
      <c r="H195" s="9"/>
      <c r="I195" s="9">
        <v>9210.4845969333255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3129.0600719579156</v>
      </c>
      <c r="X195" s="10"/>
      <c r="Y195" s="11"/>
      <c r="Z195" s="12">
        <v>14839.108707813046</v>
      </c>
    </row>
    <row r="196" spans="1:26" x14ac:dyDescent="0.2">
      <c r="A196" s="8">
        <v>277</v>
      </c>
      <c r="B196" s="7" t="s">
        <v>74</v>
      </c>
      <c r="C196" s="8">
        <v>105.20466132799896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65.424379489764092</v>
      </c>
      <c r="X196" s="10"/>
      <c r="Y196" s="11"/>
      <c r="Z196" s="12">
        <v>170.62904081776304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2081.0619758519683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1.839428505213405</v>
      </c>
      <c r="X199" s="10"/>
      <c r="Y199" s="20">
        <v>8.4638485107343726</v>
      </c>
      <c r="Z199" s="12">
        <v>2091.3652528679163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5.4257907297947272E-2</v>
      </c>
      <c r="D201" s="9">
        <v>18116.5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18116.554257907297</v>
      </c>
    </row>
    <row r="202" spans="1:26" x14ac:dyDescent="0.2">
      <c r="A202" s="8">
        <v>286</v>
      </c>
      <c r="B202" s="7" t="s">
        <v>255</v>
      </c>
      <c r="C202" s="8"/>
      <c r="D202" s="9">
        <v>176.00000000131999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176.00000000131999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7875.74541127882</v>
      </c>
      <c r="U204" s="9"/>
      <c r="V204" s="10"/>
      <c r="W204" s="10"/>
      <c r="X204" s="10"/>
      <c r="Y204" s="11"/>
      <c r="Z204" s="12">
        <v>7875.74541127882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1326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1326</v>
      </c>
    </row>
    <row r="209" spans="1:26" x14ac:dyDescent="0.2">
      <c r="A209" s="8">
        <v>298</v>
      </c>
      <c r="B209" s="7" t="s">
        <v>77</v>
      </c>
      <c r="C209" s="14">
        <v>4.2174696927789119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4.2174696927789119</v>
      </c>
    </row>
    <row r="210" spans="1:26" x14ac:dyDescent="0.2">
      <c r="A210" s="8">
        <v>299</v>
      </c>
      <c r="B210" s="7" t="s">
        <v>78</v>
      </c>
      <c r="C210" s="17">
        <v>2.1280768092002512E-2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5.305305896903971E-3</v>
      </c>
      <c r="X210" s="10"/>
      <c r="Y210" s="11"/>
      <c r="Z210" s="18">
        <v>2.6586073988906483E-2</v>
      </c>
    </row>
    <row r="211" spans="1:26" x14ac:dyDescent="0.2">
      <c r="A211" s="8">
        <v>300</v>
      </c>
      <c r="B211" s="7" t="s">
        <v>79</v>
      </c>
      <c r="C211" s="8">
        <v>124360.7342030165</v>
      </c>
      <c r="D211" s="16">
        <v>9.5999999985800013</v>
      </c>
      <c r="E211" s="22">
        <v>0.30737289053475075</v>
      </c>
      <c r="F211" s="9">
        <v>5124.4903964940313</v>
      </c>
      <c r="G211" s="9">
        <v>30576.228253664867</v>
      </c>
      <c r="H211" s="9"/>
      <c r="I211" s="9"/>
      <c r="J211" s="9"/>
      <c r="K211" s="9">
        <v>2093.2768129012247</v>
      </c>
      <c r="L211" s="9">
        <v>427.06131883642803</v>
      </c>
      <c r="M211" s="9">
        <v>93786.552702312008</v>
      </c>
      <c r="N211" s="9">
        <v>1146.3787568039079</v>
      </c>
      <c r="O211" s="9">
        <v>1374.1342458201925</v>
      </c>
      <c r="P211" s="9">
        <v>10217.360645399267</v>
      </c>
      <c r="Q211" s="9">
        <v>18.416789999999999</v>
      </c>
      <c r="R211" s="9">
        <v>49.275410239243705</v>
      </c>
      <c r="S211" s="9"/>
      <c r="T211" s="9"/>
      <c r="U211" s="9"/>
      <c r="V211" s="10"/>
      <c r="W211" s="10">
        <v>217.79707895302928</v>
      </c>
      <c r="X211" s="10"/>
      <c r="Y211" s="20">
        <v>1.8712497006483384</v>
      </c>
      <c r="Z211" s="12">
        <v>269403.48523703043</v>
      </c>
    </row>
    <row r="212" spans="1:26" x14ac:dyDescent="0.2">
      <c r="A212" s="8">
        <v>302</v>
      </c>
      <c r="B212" s="7" t="s">
        <v>80</v>
      </c>
      <c r="C212" s="8">
        <v>1122.6484184067838</v>
      </c>
      <c r="D212" s="9">
        <v>841.5</v>
      </c>
      <c r="E212" s="22">
        <v>0.40496325061828337</v>
      </c>
      <c r="F212" s="9"/>
      <c r="G212" s="9"/>
      <c r="H212" s="9"/>
      <c r="I212" s="9"/>
      <c r="J212" s="9"/>
      <c r="K212" s="9"/>
      <c r="L212" s="9"/>
      <c r="M212" s="9">
        <v>1097.0960213748535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14.993348864760973</v>
      </c>
      <c r="X212" s="10"/>
      <c r="Y212" s="11"/>
      <c r="Z212" s="12">
        <v>3076.6427518970168</v>
      </c>
    </row>
    <row r="213" spans="1:26" x14ac:dyDescent="0.2">
      <c r="A213" s="8">
        <v>308</v>
      </c>
      <c r="B213" s="7" t="s">
        <v>81</v>
      </c>
      <c r="C213" s="17">
        <v>5.3979738002634239E-2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4.8781968340305184</v>
      </c>
      <c r="X213" s="10"/>
      <c r="Y213" s="11"/>
      <c r="Z213" s="21">
        <v>4.9321765720331525</v>
      </c>
    </row>
    <row r="214" spans="1:26" x14ac:dyDescent="0.2">
      <c r="A214" s="8">
        <v>309</v>
      </c>
      <c r="B214" s="7" t="s">
        <v>82</v>
      </c>
      <c r="C214" s="8">
        <v>22.061311932284983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5.892705031262687</v>
      </c>
      <c r="W214" s="10">
        <v>528.3004944336991</v>
      </c>
      <c r="X214" s="10">
        <v>39.833098275435198</v>
      </c>
      <c r="Y214" s="20">
        <v>6.1623395892059767</v>
      </c>
      <c r="Z214" s="12">
        <v>602.24994926188799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0.4903874076300736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0.4903874076300736</v>
      </c>
    </row>
    <row r="218" spans="1:26" x14ac:dyDescent="0.2">
      <c r="A218" s="8">
        <v>317</v>
      </c>
      <c r="B218" s="7" t="s">
        <v>127</v>
      </c>
      <c r="C218" s="30">
        <v>0.1075657483615738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0.1075657483615738</v>
      </c>
    </row>
    <row r="219" spans="1:26" x14ac:dyDescent="0.2">
      <c r="A219" s="8">
        <v>318</v>
      </c>
      <c r="B219" s="7" t="s">
        <v>84</v>
      </c>
      <c r="C219" s="30">
        <v>0.96261187377264845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6.9042237878612037E-2</v>
      </c>
      <c r="X219" s="10"/>
      <c r="Y219" s="11"/>
      <c r="Z219" s="21">
        <v>1.0316541116512605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1.1468610162133965E-2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1.1468610162133965E-2</v>
      </c>
    </row>
    <row r="222" spans="1:26" x14ac:dyDescent="0.2">
      <c r="A222" s="8">
        <v>321</v>
      </c>
      <c r="B222" s="7" t="s">
        <v>85</v>
      </c>
      <c r="C222" s="30">
        <v>0.25469357732080239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54.212886287616726</v>
      </c>
      <c r="W222" s="10">
        <v>40.302666466306711</v>
      </c>
      <c r="X222" s="10"/>
      <c r="Y222" s="51">
        <v>0.28493835263533052</v>
      </c>
      <c r="Z222" s="12">
        <v>95.055184683879574</v>
      </c>
    </row>
    <row r="223" spans="1:26" x14ac:dyDescent="0.2">
      <c r="A223" s="8">
        <v>323</v>
      </c>
      <c r="B223" s="7" t="s">
        <v>257</v>
      </c>
      <c r="C223" s="8"/>
      <c r="D223" s="9">
        <v>345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345</v>
      </c>
    </row>
    <row r="224" spans="1:26" x14ac:dyDescent="0.2">
      <c r="A224" s="8">
        <v>325</v>
      </c>
      <c r="B224" s="7" t="s">
        <v>258</v>
      </c>
      <c r="C224" s="8"/>
      <c r="D224" s="9">
        <v>1677.0000000239997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1677.0000000239997</v>
      </c>
    </row>
    <row r="225" spans="1:26" x14ac:dyDescent="0.2">
      <c r="A225" s="8">
        <v>328</v>
      </c>
      <c r="B225" s="7" t="s">
        <v>259</v>
      </c>
      <c r="C225" s="14">
        <v>2.0276387055176173</v>
      </c>
      <c r="D225" s="9">
        <v>720</v>
      </c>
      <c r="E225" s="9"/>
      <c r="F225" s="9"/>
      <c r="G225" s="9"/>
      <c r="H225" s="9">
        <v>28.05038335158817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0.4308227951033064</v>
      </c>
      <c r="X225" s="10"/>
      <c r="Y225" s="11"/>
      <c r="Z225" s="12">
        <v>750.50884485220899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7682.5393263964952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7682.5393263964952</v>
      </c>
    </row>
    <row r="227" spans="1:26" x14ac:dyDescent="0.2">
      <c r="A227" s="8">
        <v>331</v>
      </c>
      <c r="B227" s="7" t="s">
        <v>261</v>
      </c>
      <c r="C227" s="8"/>
      <c r="D227" s="9">
        <v>39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39</v>
      </c>
    </row>
    <row r="228" spans="1:26" x14ac:dyDescent="0.2">
      <c r="A228" s="8">
        <v>332</v>
      </c>
      <c r="B228" s="7" t="s">
        <v>86</v>
      </c>
      <c r="C228" s="53">
        <v>3.3891947371820069E-5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12.021118263775884</v>
      </c>
      <c r="W228" s="52">
        <v>6.6149949644680028E-6</v>
      </c>
      <c r="X228" s="13">
        <v>2.8409912960281694</v>
      </c>
      <c r="Y228" s="51">
        <v>0.5458387303905935</v>
      </c>
      <c r="Z228" s="12">
        <v>15.407988797136984</v>
      </c>
    </row>
    <row r="229" spans="1:26" x14ac:dyDescent="0.2">
      <c r="A229" s="8">
        <v>333</v>
      </c>
      <c r="B229" s="7" t="s">
        <v>87</v>
      </c>
      <c r="C229" s="30">
        <v>0.51031423554110278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0.51031423554110278</v>
      </c>
    </row>
    <row r="230" spans="1:26" x14ac:dyDescent="0.2">
      <c r="A230" s="8">
        <v>336</v>
      </c>
      <c r="B230" s="7" t="s">
        <v>88</v>
      </c>
      <c r="C230" s="30">
        <v>0.91181736034030225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1.3158475265817069</v>
      </c>
      <c r="X230" s="10"/>
      <c r="Y230" s="11"/>
      <c r="Z230" s="21">
        <v>2.227664886922009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3.2999999995599998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3.2999999995599998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1.1825894855203229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2.8091017184290898E-2</v>
      </c>
      <c r="X234" s="10"/>
      <c r="Y234" s="11"/>
      <c r="Z234" s="21">
        <v>1.2106805027046139</v>
      </c>
    </row>
    <row r="235" spans="1:26" x14ac:dyDescent="0.2">
      <c r="A235" s="8">
        <v>343</v>
      </c>
      <c r="B235" s="7" t="s">
        <v>262</v>
      </c>
      <c r="C235" s="17">
        <v>1.9317862896522553E-3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2.2733919344197631E-6</v>
      </c>
      <c r="X235" s="10"/>
      <c r="Y235" s="11"/>
      <c r="Z235" s="18">
        <v>1.934059681586675E-3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6.6803571530564714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6.6803571530564714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33.848965707219961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4.9651345863395334E-2</v>
      </c>
      <c r="X239" s="10">
        <v>41.71657601376161</v>
      </c>
      <c r="Y239" s="11"/>
      <c r="Z239" s="12">
        <v>75.615193066844967</v>
      </c>
    </row>
    <row r="240" spans="1:26" x14ac:dyDescent="0.2">
      <c r="A240" s="8">
        <v>350</v>
      </c>
      <c r="B240" s="7" t="s">
        <v>263</v>
      </c>
      <c r="C240" s="8"/>
      <c r="D240" s="9">
        <v>62.830000000034005</v>
      </c>
      <c r="E240" s="9">
        <v>123.50514896660586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186.33514896663985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204.19228849738874</v>
      </c>
      <c r="L241" s="9">
        <v>260.46481734595119</v>
      </c>
      <c r="M241" s="9">
        <v>1817.4062294960193</v>
      </c>
      <c r="N241" s="9">
        <v>29.049992603107199</v>
      </c>
      <c r="O241" s="9">
        <v>459.78281016694655</v>
      </c>
      <c r="P241" s="9">
        <v>937.89574286185325</v>
      </c>
      <c r="Q241" s="9">
        <v>24.555720000000001</v>
      </c>
      <c r="R241" s="9">
        <v>130.67040073142945</v>
      </c>
      <c r="S241" s="9"/>
      <c r="T241" s="9"/>
      <c r="U241" s="9"/>
      <c r="V241" s="10"/>
      <c r="W241" s="10"/>
      <c r="X241" s="10"/>
      <c r="Y241" s="11"/>
      <c r="Z241" s="12">
        <v>3864.0180017026951</v>
      </c>
    </row>
    <row r="242" spans="1:26" x14ac:dyDescent="0.2">
      <c r="A242" s="8">
        <v>354</v>
      </c>
      <c r="B242" s="7" t="s">
        <v>129</v>
      </c>
      <c r="C242" s="8">
        <v>20.835478033491942</v>
      </c>
      <c r="D242" s="9">
        <v>15.2</v>
      </c>
      <c r="E242" s="9"/>
      <c r="F242" s="9"/>
      <c r="G242" s="9">
        <v>249.96957039071714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286.00504842420906</v>
      </c>
    </row>
    <row r="243" spans="1:26" x14ac:dyDescent="0.2">
      <c r="A243" s="8">
        <v>355</v>
      </c>
      <c r="B243" s="7" t="s">
        <v>424</v>
      </c>
      <c r="C243" s="8">
        <v>209.13374024743885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10.863396052727513</v>
      </c>
      <c r="X243" s="10"/>
      <c r="Y243" s="11"/>
      <c r="Z243" s="12">
        <v>219.99713630016637</v>
      </c>
    </row>
    <row r="244" spans="1:26" x14ac:dyDescent="0.2">
      <c r="A244" s="8">
        <v>356</v>
      </c>
      <c r="B244" s="7" t="s">
        <v>425</v>
      </c>
      <c r="C244" s="14">
        <v>4.4187195173943836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4.4187195173943836</v>
      </c>
    </row>
    <row r="245" spans="1:26" x14ac:dyDescent="0.2">
      <c r="A245" s="8">
        <v>357</v>
      </c>
      <c r="B245" s="7" t="s">
        <v>264</v>
      </c>
      <c r="C245" s="8"/>
      <c r="D245" s="9">
        <v>100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100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449.99999997040004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449.99999997040004</v>
      </c>
    </row>
    <row r="248" spans="1:26" x14ac:dyDescent="0.2">
      <c r="A248" s="8">
        <v>361</v>
      </c>
      <c r="B248" s="7" t="s">
        <v>267</v>
      </c>
      <c r="C248" s="8"/>
      <c r="D248" s="9">
        <v>534.40000000000009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534.40000000000009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230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230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299.40624381185273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15379.960131595615</v>
      </c>
      <c r="W252" s="10"/>
      <c r="X252" s="10">
        <v>1137.3978696583204</v>
      </c>
      <c r="Y252" s="11"/>
      <c r="Z252" s="12">
        <v>16816.764245065788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1.0052929252685652</v>
      </c>
      <c r="L253" s="9"/>
      <c r="M253" s="9">
        <v>24.999412618287046</v>
      </c>
      <c r="N253" s="9"/>
      <c r="O253" s="22">
        <v>0.35117680122998746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26.355882344785599</v>
      </c>
    </row>
    <row r="254" spans="1:26" x14ac:dyDescent="0.2">
      <c r="A254" s="8">
        <v>376</v>
      </c>
      <c r="B254" s="7" t="s">
        <v>271</v>
      </c>
      <c r="C254" s="8"/>
      <c r="D254" s="9">
        <v>3969.5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3969.5</v>
      </c>
    </row>
    <row r="255" spans="1:26" x14ac:dyDescent="0.2">
      <c r="A255" s="8">
        <v>378</v>
      </c>
      <c r="B255" s="7" t="s">
        <v>272</v>
      </c>
      <c r="C255" s="8"/>
      <c r="D255" s="9">
        <v>1260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1260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252.94969910822005</v>
      </c>
      <c r="T257" s="9"/>
      <c r="U257" s="9"/>
      <c r="V257" s="10"/>
      <c r="W257" s="10">
        <v>89.139482730234448</v>
      </c>
      <c r="X257" s="10"/>
      <c r="Y257" s="11"/>
      <c r="Z257" s="12">
        <v>342.08918183845446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719.95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719.95</v>
      </c>
    </row>
    <row r="260" spans="1:26" x14ac:dyDescent="0.2">
      <c r="A260" s="8">
        <v>384</v>
      </c>
      <c r="B260" s="7" t="s">
        <v>429</v>
      </c>
      <c r="C260" s="8">
        <v>9629.6015723245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9629.6015723245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22.880010959293024</v>
      </c>
      <c r="D264" s="9"/>
      <c r="E264" s="9"/>
      <c r="F264" s="9"/>
      <c r="G264" s="9"/>
      <c r="H264" s="9"/>
      <c r="I264" s="9">
        <v>684.08127124983832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301.18956225252282</v>
      </c>
      <c r="X264" s="10"/>
      <c r="Y264" s="11"/>
      <c r="Z264" s="12">
        <v>1008.1508444616542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1.8135125526061351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1.1174466161920999E-4</v>
      </c>
      <c r="X266" s="10"/>
      <c r="Y266" s="11"/>
      <c r="Z266" s="21">
        <v>1.8136242972677543</v>
      </c>
    </row>
    <row r="267" spans="1:26" x14ac:dyDescent="0.2">
      <c r="A267" s="8">
        <v>392</v>
      </c>
      <c r="B267" s="7" t="s">
        <v>130</v>
      </c>
      <c r="C267" s="8">
        <v>26273.945037300069</v>
      </c>
      <c r="D267" s="9"/>
      <c r="E267" s="9"/>
      <c r="F267" s="9">
        <v>739.54501043948108</v>
      </c>
      <c r="G267" s="9"/>
      <c r="H267" s="9"/>
      <c r="I267" s="9"/>
      <c r="J267" s="9"/>
      <c r="K267" s="9">
        <v>1394.6911659850864</v>
      </c>
      <c r="L267" s="9"/>
      <c r="M267" s="9">
        <v>20846.236286367264</v>
      </c>
      <c r="N267" s="9"/>
      <c r="O267" s="9">
        <v>407.35724831294442</v>
      </c>
      <c r="P267" s="9"/>
      <c r="Q267" s="9"/>
      <c r="R267" s="9"/>
      <c r="S267" s="9"/>
      <c r="T267" s="9"/>
      <c r="U267" s="9"/>
      <c r="V267" s="10"/>
      <c r="W267" s="15">
        <v>0.1538395438883936</v>
      </c>
      <c r="X267" s="10"/>
      <c r="Y267" s="11">
        <v>16.548465458400063</v>
      </c>
      <c r="Z267" s="12">
        <v>49678.477053407136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17.678115093788062</v>
      </c>
      <c r="W269" s="10"/>
      <c r="X269" s="10"/>
      <c r="Y269" s="11"/>
      <c r="Z269" s="12">
        <v>17.678115093788062</v>
      </c>
    </row>
    <row r="270" spans="1:26" x14ac:dyDescent="0.2">
      <c r="A270" s="8">
        <v>395</v>
      </c>
      <c r="B270" s="7" t="s">
        <v>98</v>
      </c>
      <c r="C270" s="8">
        <v>110.40833232715454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110.40833232715454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1.1361355388998476E-2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1.1361355388998476E-2</v>
      </c>
    </row>
    <row r="274" spans="1:26" x14ac:dyDescent="0.2">
      <c r="A274" s="8">
        <v>399</v>
      </c>
      <c r="B274" s="7" t="s">
        <v>99</v>
      </c>
      <c r="C274" s="17">
        <v>4.3628131829047609E-3</v>
      </c>
      <c r="D274" s="9"/>
      <c r="E274" s="9"/>
      <c r="F274" s="9"/>
      <c r="G274" s="9"/>
      <c r="H274" s="9"/>
      <c r="I274" s="9"/>
      <c r="J274" s="9"/>
      <c r="K274" s="9">
        <v>71.760472375183184</v>
      </c>
      <c r="L274" s="9"/>
      <c r="M274" s="9">
        <v>293.95832611153759</v>
      </c>
      <c r="N274" s="9">
        <v>16.905770577243384</v>
      </c>
      <c r="O274" s="9">
        <v>217.68118451814433</v>
      </c>
      <c r="P274" s="9">
        <v>204.15421070422198</v>
      </c>
      <c r="Q274" s="16">
        <v>6.1389300000000002</v>
      </c>
      <c r="R274" s="9"/>
      <c r="S274" s="9"/>
      <c r="T274" s="9"/>
      <c r="U274" s="9"/>
      <c r="V274" s="10"/>
      <c r="W274" s="52">
        <v>3.0109083174933864E-6</v>
      </c>
      <c r="X274" s="10"/>
      <c r="Y274" s="11"/>
      <c r="Z274" s="12">
        <v>810.60326011042173</v>
      </c>
    </row>
    <row r="275" spans="1:26" x14ac:dyDescent="0.2">
      <c r="A275" s="8">
        <v>400</v>
      </c>
      <c r="B275" s="7" t="s">
        <v>100</v>
      </c>
      <c r="C275" s="8">
        <v>1694.3573759433566</v>
      </c>
      <c r="D275" s="22">
        <v>0.27999999997199998</v>
      </c>
      <c r="E275" s="9"/>
      <c r="F275" s="9"/>
      <c r="G275" s="9"/>
      <c r="H275" s="9"/>
      <c r="I275" s="9"/>
      <c r="J275" s="9"/>
      <c r="K275" s="9">
        <v>1972.3750699208986</v>
      </c>
      <c r="L275" s="9">
        <v>213.02014046863243</v>
      </c>
      <c r="M275" s="9">
        <v>26695.359972771159</v>
      </c>
      <c r="N275" s="9">
        <v>387.01524792408634</v>
      </c>
      <c r="O275" s="9">
        <v>1691.523669646233</v>
      </c>
      <c r="P275" s="9">
        <v>3642.8206116607512</v>
      </c>
      <c r="Q275" s="9">
        <v>24.555720000000001</v>
      </c>
      <c r="R275" s="9">
        <v>137.92385750738495</v>
      </c>
      <c r="S275" s="9"/>
      <c r="T275" s="9"/>
      <c r="U275" s="9"/>
      <c r="V275" s="10"/>
      <c r="W275" s="13">
        <v>1.4925555087371791</v>
      </c>
      <c r="X275" s="10"/>
      <c r="Y275" s="11">
        <v>45.776738054406813</v>
      </c>
      <c r="Z275" s="12">
        <v>36506.500959405617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20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20</v>
      </c>
    </row>
    <row r="278" spans="1:26" x14ac:dyDescent="0.2">
      <c r="A278" s="8">
        <v>403</v>
      </c>
      <c r="B278" s="7" t="s">
        <v>101</v>
      </c>
      <c r="C278" s="17">
        <v>3.4120325618739937E-3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3.4120325618739937E-3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91.995941956920944</v>
      </c>
      <c r="D280" s="9">
        <v>52</v>
      </c>
      <c r="E280" s="9">
        <v>21.427952443847936</v>
      </c>
      <c r="F280" s="9"/>
      <c r="G280" s="9"/>
      <c r="H280" s="9">
        <v>54.694276248630899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31244.300616761018</v>
      </c>
      <c r="W280" s="10"/>
      <c r="X280" s="10"/>
      <c r="Y280" s="11"/>
      <c r="Z280" s="12">
        <v>31464.418787410417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43526.996573564102</v>
      </c>
      <c r="D282" s="9">
        <v>5155.7749999791067</v>
      </c>
      <c r="E282" s="9">
        <v>11.627604767511059</v>
      </c>
      <c r="F282" s="9"/>
      <c r="G282" s="9"/>
      <c r="H282" s="9"/>
      <c r="I282" s="9">
        <v>137392.48733317587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6924.8790166212739</v>
      </c>
      <c r="X282" s="10"/>
      <c r="Y282" s="11"/>
      <c r="Z282" s="12">
        <v>193011.76552810788</v>
      </c>
    </row>
    <row r="283" spans="1:26" ht="40.5" customHeight="1" x14ac:dyDescent="0.2">
      <c r="A283" s="8">
        <v>408</v>
      </c>
      <c r="B283" s="7" t="s">
        <v>438</v>
      </c>
      <c r="C283" s="8">
        <v>34.954946954483844</v>
      </c>
      <c r="D283" s="9">
        <v>2318.9999998939797</v>
      </c>
      <c r="E283" s="16">
        <v>1.4666877262017219</v>
      </c>
      <c r="F283" s="9"/>
      <c r="G283" s="9"/>
      <c r="H283" s="9"/>
      <c r="I283" s="9">
        <v>62.783369007704152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64.215015860027478</v>
      </c>
      <c r="X283" s="10"/>
      <c r="Y283" s="11"/>
      <c r="Z283" s="12">
        <v>2482.420019442397</v>
      </c>
    </row>
    <row r="284" spans="1:26" ht="26" x14ac:dyDescent="0.2">
      <c r="A284" s="8">
        <v>409</v>
      </c>
      <c r="B284" s="7" t="s">
        <v>439</v>
      </c>
      <c r="C284" s="8">
        <v>484.8929618570271</v>
      </c>
      <c r="D284" s="9">
        <v>2102.4000002452472</v>
      </c>
      <c r="E284" s="31">
        <v>7.6824107260149415E-3</v>
      </c>
      <c r="F284" s="9"/>
      <c r="G284" s="9"/>
      <c r="H284" s="9"/>
      <c r="I284" s="9">
        <v>25740.251682431794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9471.7106631153147</v>
      </c>
      <c r="X284" s="10"/>
      <c r="Y284" s="11"/>
      <c r="Z284" s="12">
        <v>37799.26299006011</v>
      </c>
    </row>
    <row r="285" spans="1:26" ht="40.5" customHeight="1" x14ac:dyDescent="0.2">
      <c r="A285" s="8">
        <v>410</v>
      </c>
      <c r="B285" s="7" t="s">
        <v>440</v>
      </c>
      <c r="C285" s="8">
        <v>187.86316358871068</v>
      </c>
      <c r="D285" s="9">
        <v>3408.14999987794</v>
      </c>
      <c r="E285" s="9">
        <v>21.853694694318499</v>
      </c>
      <c r="F285" s="9"/>
      <c r="G285" s="9"/>
      <c r="H285" s="9"/>
      <c r="I285" s="9">
        <v>429.45918304900147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58.293797502817746</v>
      </c>
      <c r="X285" s="10"/>
      <c r="Y285" s="11"/>
      <c r="Z285" s="12">
        <v>4105.6198387127888</v>
      </c>
    </row>
    <row r="286" spans="1:26" x14ac:dyDescent="0.2">
      <c r="A286" s="8">
        <v>411</v>
      </c>
      <c r="B286" s="7" t="s">
        <v>103</v>
      </c>
      <c r="C286" s="8">
        <v>17759.268469932955</v>
      </c>
      <c r="D286" s="9"/>
      <c r="E286" s="9"/>
      <c r="F286" s="9">
        <v>164.05645134341646</v>
      </c>
      <c r="G286" s="9"/>
      <c r="H286" s="9"/>
      <c r="I286" s="9"/>
      <c r="J286" s="9"/>
      <c r="K286" s="9">
        <v>1478.1336157226372</v>
      </c>
      <c r="L286" s="9">
        <v>320.66339450871652</v>
      </c>
      <c r="M286" s="9">
        <v>8705.1785900346404</v>
      </c>
      <c r="N286" s="9">
        <v>48.484370554433262</v>
      </c>
      <c r="O286" s="9">
        <v>7953.9661348152094</v>
      </c>
      <c r="P286" s="9">
        <v>2655.5416056659678</v>
      </c>
      <c r="Q286" s="9">
        <v>73.667159999999996</v>
      </c>
      <c r="R286" s="9">
        <v>65.746229731359279</v>
      </c>
      <c r="S286" s="9"/>
      <c r="T286" s="9"/>
      <c r="U286" s="9"/>
      <c r="V286" s="10"/>
      <c r="W286" s="10">
        <v>24230.287337992148</v>
      </c>
      <c r="X286" s="10">
        <v>273.38657014901014</v>
      </c>
      <c r="Y286" s="11">
        <v>16.510910290443373</v>
      </c>
      <c r="Z286" s="12">
        <v>63744.890840740933</v>
      </c>
    </row>
    <row r="287" spans="1:26" x14ac:dyDescent="0.2">
      <c r="A287" s="8">
        <v>412</v>
      </c>
      <c r="B287" s="7" t="s">
        <v>104</v>
      </c>
      <c r="C287" s="14">
        <v>4.002408963688179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29.463525156313437</v>
      </c>
      <c r="W287" s="13">
        <v>3.563750626469008</v>
      </c>
      <c r="X287" s="13">
        <v>2.1164430409563542</v>
      </c>
      <c r="Y287" s="20">
        <v>3.5815855225480044</v>
      </c>
      <c r="Z287" s="12">
        <v>42.727713309974988</v>
      </c>
    </row>
    <row r="288" spans="1:26" x14ac:dyDescent="0.2">
      <c r="A288" s="8">
        <v>413</v>
      </c>
      <c r="B288" s="7" t="s">
        <v>105</v>
      </c>
      <c r="C288" s="14">
        <v>1.6006248524628075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1.6006248524628075</v>
      </c>
    </row>
    <row r="289" spans="1:26" x14ac:dyDescent="0.2">
      <c r="A289" s="8">
        <v>415</v>
      </c>
      <c r="B289" s="7" t="s">
        <v>106</v>
      </c>
      <c r="C289" s="8">
        <v>47.157025456559204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0.84075750726705212</v>
      </c>
      <c r="X289" s="10"/>
      <c r="Y289" s="11"/>
      <c r="Z289" s="12">
        <v>47.997782963826253</v>
      </c>
    </row>
    <row r="290" spans="1:26" x14ac:dyDescent="0.2">
      <c r="A290" s="8">
        <v>420</v>
      </c>
      <c r="B290" s="7" t="s">
        <v>107</v>
      </c>
      <c r="C290" s="8">
        <v>802.42989741635245</v>
      </c>
      <c r="D290" s="9"/>
      <c r="E290" s="9"/>
      <c r="F290" s="9">
        <v>96.153616461044081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2.9821117428786619</v>
      </c>
      <c r="X290" s="10"/>
      <c r="Y290" s="11"/>
      <c r="Z290" s="12">
        <v>901.56562562027523</v>
      </c>
    </row>
    <row r="291" spans="1:26" x14ac:dyDescent="0.2">
      <c r="A291" s="8">
        <v>422</v>
      </c>
      <c r="B291" s="7" t="s">
        <v>278</v>
      </c>
      <c r="C291" s="8"/>
      <c r="D291" s="9">
        <v>222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222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110</v>
      </c>
      <c r="E294" s="9">
        <v>90.305523824909073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200.30552382490907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90.791400066890546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90.791400066890546</v>
      </c>
    </row>
    <row r="296" spans="1:26" x14ac:dyDescent="0.2">
      <c r="A296" s="8">
        <v>431</v>
      </c>
      <c r="B296" s="7" t="s">
        <v>282</v>
      </c>
      <c r="C296" s="8"/>
      <c r="D296" s="9">
        <v>813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813</v>
      </c>
    </row>
    <row r="297" spans="1:26" x14ac:dyDescent="0.2">
      <c r="A297" s="8">
        <v>433</v>
      </c>
      <c r="B297" s="7" t="s">
        <v>283</v>
      </c>
      <c r="C297" s="8"/>
      <c r="D297" s="9">
        <v>600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600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29.002375216537398</v>
      </c>
      <c r="D299" s="9">
        <v>1615.5499999936001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0.1087547683307101</v>
      </c>
      <c r="X299" s="10"/>
      <c r="Y299" s="11"/>
      <c r="Z299" s="12">
        <v>1644.6611299784681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300.00000000750003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300.00000000750003</v>
      </c>
    </row>
    <row r="302" spans="1:26" x14ac:dyDescent="0.2">
      <c r="A302" s="8">
        <v>443</v>
      </c>
      <c r="B302" s="7" t="s">
        <v>285</v>
      </c>
      <c r="C302" s="8"/>
      <c r="D302" s="9">
        <v>27.999999995000003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27.999999995000003</v>
      </c>
    </row>
    <row r="303" spans="1:26" x14ac:dyDescent="0.2">
      <c r="A303" s="8">
        <v>444</v>
      </c>
      <c r="B303" s="7" t="s">
        <v>286</v>
      </c>
      <c r="C303" s="8"/>
      <c r="D303" s="16">
        <v>8.7999999999999989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8.7999999999999989</v>
      </c>
    </row>
    <row r="304" spans="1:26" x14ac:dyDescent="0.2">
      <c r="A304" s="8">
        <v>445</v>
      </c>
      <c r="B304" s="7" t="s">
        <v>287</v>
      </c>
      <c r="C304" s="8"/>
      <c r="D304" s="9">
        <v>100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100</v>
      </c>
    </row>
    <row r="305" spans="1:26" x14ac:dyDescent="0.2">
      <c r="A305" s="8">
        <v>446</v>
      </c>
      <c r="B305" s="7" t="s">
        <v>444</v>
      </c>
      <c r="C305" s="14">
        <v>4.4939926330967719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4.4939926330967719</v>
      </c>
    </row>
    <row r="306" spans="1:26" ht="27" customHeight="1" x14ac:dyDescent="0.2">
      <c r="A306" s="8">
        <v>448</v>
      </c>
      <c r="B306" s="7" t="s">
        <v>445</v>
      </c>
      <c r="C306" s="8">
        <v>544.00146571745847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0.10347490145837679</v>
      </c>
      <c r="X306" s="10"/>
      <c r="Y306" s="11"/>
      <c r="Z306" s="12">
        <v>544.10494061891688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40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40</v>
      </c>
    </row>
    <row r="309" spans="1:26" x14ac:dyDescent="0.2">
      <c r="A309" s="8">
        <v>453</v>
      </c>
      <c r="B309" s="7" t="s">
        <v>109</v>
      </c>
      <c r="C309" s="14">
        <v>1.5524083156144868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129.19330305968745</v>
      </c>
      <c r="X309" s="10"/>
      <c r="Y309" s="51">
        <v>0.3415623564220121</v>
      </c>
      <c r="Z309" s="12">
        <v>131.08727373172394</v>
      </c>
    </row>
    <row r="310" spans="1:26" x14ac:dyDescent="0.2">
      <c r="A310" s="8">
        <v>456</v>
      </c>
      <c r="B310" s="7" t="s">
        <v>110</v>
      </c>
      <c r="C310" s="8"/>
      <c r="D310" s="9">
        <v>165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477.61045179136545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477.61045179136545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0.42547074935095175</v>
      </c>
      <c r="X313" s="10"/>
      <c r="Y313" s="11"/>
      <c r="Z313" s="23">
        <v>0.42547074935095175</v>
      </c>
    </row>
    <row r="314" spans="1:26" x14ac:dyDescent="0.2">
      <c r="A314" s="8">
        <v>460</v>
      </c>
      <c r="B314" s="7" t="s">
        <v>111</v>
      </c>
      <c r="C314" s="14">
        <v>3.2996582691733698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9.3995523296656752E-3</v>
      </c>
      <c r="X314" s="10"/>
      <c r="Y314" s="11"/>
      <c r="Z314" s="21">
        <v>3.3090578215030355</v>
      </c>
    </row>
    <row r="315" spans="1:26" x14ac:dyDescent="0.2">
      <c r="A315" s="8">
        <v>461</v>
      </c>
      <c r="B315" s="7" t="s">
        <v>112</v>
      </c>
      <c r="C315" s="8">
        <v>32.624442924241649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24.104961853244628</v>
      </c>
      <c r="X315" s="10"/>
      <c r="Y315" s="11"/>
      <c r="Z315" s="12">
        <v>56.72940477748628</v>
      </c>
    </row>
    <row r="316" spans="1:26" x14ac:dyDescent="0.2">
      <c r="A316" s="8">
        <v>462</v>
      </c>
      <c r="B316" s="7" t="s">
        <v>132</v>
      </c>
      <c r="C316" s="30">
        <v>0.1090884415190045</v>
      </c>
      <c r="D316" s="9">
        <v>210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210.10908844151899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4.8963539728728498E-4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1.0336931060022024E-2</v>
      </c>
      <c r="X322" s="10"/>
      <c r="Y322" s="11"/>
      <c r="Z322" s="18">
        <v>1.0826566457309309E-2</v>
      </c>
    </row>
    <row r="323" spans="1:26" x14ac:dyDescent="0.2">
      <c r="A323" s="8">
        <v>522</v>
      </c>
      <c r="B323" s="7" t="s">
        <v>293</v>
      </c>
      <c r="C323" s="30">
        <v>0.20760000692327155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4.1582848151021592</v>
      </c>
      <c r="X323" s="10"/>
      <c r="Y323" s="11"/>
      <c r="Z323" s="21">
        <v>4.3658848220254312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0.18811041324368566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5.0206044586356739E-2</v>
      </c>
      <c r="X326" s="10"/>
      <c r="Y326" s="11"/>
      <c r="Z326" s="23">
        <v>0.23831645783004241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0.58600728429874549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4.2356561622550158E-3</v>
      </c>
      <c r="X329" s="10"/>
      <c r="Y329" s="11"/>
      <c r="Z329" s="23">
        <v>0.59024294046100045</v>
      </c>
    </row>
    <row r="330" spans="1:26" x14ac:dyDescent="0.2">
      <c r="A330" s="8">
        <v>565</v>
      </c>
      <c r="B330" s="7" t="s">
        <v>134</v>
      </c>
      <c r="C330" s="17">
        <v>5.6755694279120736E-2</v>
      </c>
      <c r="D330" s="9"/>
      <c r="E330" s="54">
        <v>3.3401785765282358E-4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8">
        <v>5.7089712136773559E-2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3.6322296272903808E-2</v>
      </c>
      <c r="D332" s="9"/>
      <c r="E332" s="9">
        <v>154.29466034348252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154.33098263975543</v>
      </c>
    </row>
    <row r="333" spans="1:26" x14ac:dyDescent="0.2">
      <c r="A333" s="8">
        <v>568</v>
      </c>
      <c r="B333" s="7" t="s">
        <v>135</v>
      </c>
      <c r="C333" s="14">
        <v>4.5823087179596316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50">
        <v>6.949450685947013E-4</v>
      </c>
      <c r="X333" s="10"/>
      <c r="Y333" s="11"/>
      <c r="Z333" s="21">
        <v>4.5830036630282267</v>
      </c>
    </row>
    <row r="334" spans="1:26" x14ac:dyDescent="0.2">
      <c r="A334" s="8">
        <v>569</v>
      </c>
      <c r="B334" s="7" t="s">
        <v>296</v>
      </c>
      <c r="C334" s="17">
        <v>3.4273688069488242E-3</v>
      </c>
      <c r="D334" s="9">
        <v>40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40.003427368806946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6.7386749470408291E-4</v>
      </c>
      <c r="D336" s="9">
        <v>13948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5">
        <v>2.7938356793583935E-5</v>
      </c>
      <c r="X336" s="10"/>
      <c r="Y336" s="11"/>
      <c r="Z336" s="12">
        <v>13948.000701805851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65.522974537856342</v>
      </c>
      <c r="D339" s="16">
        <v>2.2999999999999998</v>
      </c>
      <c r="E339" s="9"/>
      <c r="F339" s="9"/>
      <c r="G339" s="9"/>
      <c r="H339" s="9"/>
      <c r="I339" s="9">
        <v>6882.1971767245168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3689.9635183293012</v>
      </c>
      <c r="X339" s="10"/>
      <c r="Y339" s="11"/>
      <c r="Z339" s="12">
        <v>10639.983669591675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22398.712542000394</v>
      </c>
      <c r="D341" s="9"/>
      <c r="E341" s="9"/>
      <c r="F341" s="9"/>
      <c r="G341" s="9"/>
      <c r="H341" s="9"/>
      <c r="I341" s="9">
        <v>6368.5947378063283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381.91721651206745</v>
      </c>
      <c r="X341" s="10"/>
      <c r="Y341" s="11"/>
      <c r="Z341" s="12">
        <v>29149.224496318791</v>
      </c>
    </row>
    <row r="342" spans="1:26" ht="91" x14ac:dyDescent="0.2">
      <c r="A342" s="8">
        <v>577</v>
      </c>
      <c r="B342" s="7" t="s">
        <v>463</v>
      </c>
      <c r="C342" s="8">
        <v>14849.722270691402</v>
      </c>
      <c r="D342" s="9"/>
      <c r="E342" s="9"/>
      <c r="F342" s="9"/>
      <c r="G342" s="9"/>
      <c r="H342" s="9"/>
      <c r="I342" s="9">
        <v>717.01231787162919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2960.7278200591672</v>
      </c>
      <c r="X342" s="10"/>
      <c r="Y342" s="11"/>
      <c r="Z342" s="12">
        <v>18527.462408622199</v>
      </c>
    </row>
    <row r="343" spans="1:26" ht="135" customHeight="1" x14ac:dyDescent="0.2">
      <c r="A343" s="8">
        <v>578</v>
      </c>
      <c r="B343" s="7" t="s">
        <v>464</v>
      </c>
      <c r="C343" s="8">
        <v>1878.8466815058428</v>
      </c>
      <c r="D343" s="9">
        <v>327.9276000006675</v>
      </c>
      <c r="E343" s="9"/>
      <c r="F343" s="9"/>
      <c r="G343" s="9"/>
      <c r="H343" s="9"/>
      <c r="I343" s="9">
        <v>1103.7339899586548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2067.0294801054297</v>
      </c>
      <c r="X343" s="10"/>
      <c r="Y343" s="11"/>
      <c r="Z343" s="12">
        <v>5377.537751570595</v>
      </c>
    </row>
    <row r="344" spans="1:26" ht="94.5" customHeight="1" x14ac:dyDescent="0.2">
      <c r="A344" s="8">
        <v>579</v>
      </c>
      <c r="B344" s="7" t="s">
        <v>465</v>
      </c>
      <c r="C344" s="8">
        <v>138.9398223514747</v>
      </c>
      <c r="D344" s="9"/>
      <c r="E344" s="9"/>
      <c r="F344" s="9"/>
      <c r="G344" s="9"/>
      <c r="H344" s="9"/>
      <c r="I344" s="9">
        <v>159.52775055033015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247.87591652748443</v>
      </c>
      <c r="X344" s="10"/>
      <c r="Y344" s="11"/>
      <c r="Z344" s="12">
        <v>546.34348942928932</v>
      </c>
    </row>
    <row r="345" spans="1:26" ht="67.5" customHeight="1" x14ac:dyDescent="0.2">
      <c r="A345" s="8">
        <v>580</v>
      </c>
      <c r="B345" s="7" t="s">
        <v>466</v>
      </c>
      <c r="C345" s="17">
        <v>6.2581726666253038E-3</v>
      </c>
      <c r="D345" s="9">
        <v>1473.8999999196997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41167.598013021925</v>
      </c>
      <c r="X345" s="10"/>
      <c r="Y345" s="11"/>
      <c r="Z345" s="12">
        <v>42641.504271114289</v>
      </c>
    </row>
    <row r="346" spans="1:26" ht="39" x14ac:dyDescent="0.2">
      <c r="A346" s="8">
        <v>581</v>
      </c>
      <c r="B346" s="7" t="s">
        <v>467</v>
      </c>
      <c r="C346" s="8">
        <v>202.66819012559833</v>
      </c>
      <c r="D346" s="9"/>
      <c r="E346" s="31">
        <v>1.1846039181841269E-2</v>
      </c>
      <c r="F346" s="9"/>
      <c r="G346" s="9"/>
      <c r="H346" s="9"/>
      <c r="I346" s="9">
        <v>553.06563716941741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289.14378390643878</v>
      </c>
      <c r="X346" s="10"/>
      <c r="Y346" s="11"/>
      <c r="Z346" s="12">
        <v>1044.8894572406364</v>
      </c>
    </row>
    <row r="347" spans="1:26" x14ac:dyDescent="0.2">
      <c r="A347" s="8">
        <v>582</v>
      </c>
      <c r="B347" s="7" t="s">
        <v>298</v>
      </c>
      <c r="C347" s="8"/>
      <c r="D347" s="9">
        <v>199.4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199.4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3.4055016233077745E-2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3.4055016233077745E-2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3.4273688069488242E-3</v>
      </c>
      <c r="D350" s="16">
        <v>1.2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1.2034273688069488</v>
      </c>
    </row>
    <row r="351" spans="1:26" x14ac:dyDescent="0.2">
      <c r="A351" s="8">
        <v>586</v>
      </c>
      <c r="B351" s="7" t="s">
        <v>300</v>
      </c>
      <c r="C351" s="8"/>
      <c r="D351" s="9">
        <v>503.8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503.8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6.7368485481046616E-3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9.6611278131089523E-2</v>
      </c>
      <c r="X353" s="10"/>
      <c r="Y353" s="11"/>
      <c r="Z353" s="23">
        <v>0.10334812667919419</v>
      </c>
    </row>
    <row r="354" spans="1:26" x14ac:dyDescent="0.2">
      <c r="A354" s="8">
        <v>589</v>
      </c>
      <c r="B354" s="7" t="s">
        <v>301</v>
      </c>
      <c r="C354" s="8"/>
      <c r="D354" s="9">
        <v>90.000000015000012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90.000000015000012</v>
      </c>
    </row>
    <row r="355" spans="1:26" x14ac:dyDescent="0.2">
      <c r="A355" s="8">
        <v>590</v>
      </c>
      <c r="B355" s="7" t="s">
        <v>137</v>
      </c>
      <c r="C355" s="30">
        <v>0.96034873970706047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0.96034873970706047</v>
      </c>
    </row>
    <row r="356" spans="1:26" x14ac:dyDescent="0.2">
      <c r="A356" s="8">
        <v>591</v>
      </c>
      <c r="B356" s="7" t="s">
        <v>138</v>
      </c>
      <c r="C356" s="30">
        <v>0.20632760217831922</v>
      </c>
      <c r="D356" s="9"/>
      <c r="E356" s="9"/>
      <c r="F356" s="9"/>
      <c r="G356" s="9">
        <v>195.81256026238398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196.01888786456229</v>
      </c>
    </row>
    <row r="357" spans="1:26" x14ac:dyDescent="0.2">
      <c r="A357" s="8">
        <v>592</v>
      </c>
      <c r="B357" s="7" t="s">
        <v>302</v>
      </c>
      <c r="C357" s="8"/>
      <c r="D357" s="9">
        <v>90.000000005999993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90.000000005999993</v>
      </c>
    </row>
    <row r="358" spans="1:26" ht="26" x14ac:dyDescent="0.2">
      <c r="A358" s="8">
        <v>593</v>
      </c>
      <c r="B358" s="7" t="s">
        <v>471</v>
      </c>
      <c r="C358" s="30">
        <v>0.40052684520943188</v>
      </c>
      <c r="D358" s="9"/>
      <c r="E358" s="9"/>
      <c r="F358" s="9"/>
      <c r="G358" s="9"/>
      <c r="H358" s="9"/>
      <c r="I358" s="9">
        <v>232.42460443355728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183.97350780073486</v>
      </c>
      <c r="X358" s="10"/>
      <c r="Y358" s="11"/>
      <c r="Z358" s="12">
        <v>416.79863907950158</v>
      </c>
    </row>
    <row r="359" spans="1:26" x14ac:dyDescent="0.2">
      <c r="A359" s="8">
        <v>594</v>
      </c>
      <c r="B359" s="7" t="s">
        <v>303</v>
      </c>
      <c r="C359" s="8">
        <v>9353.0778837333219</v>
      </c>
      <c r="D359" s="9"/>
      <c r="E359" s="9"/>
      <c r="F359" s="9"/>
      <c r="G359" s="9">
        <v>1576.1291976755545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2.2252508792402592</v>
      </c>
      <c r="X359" s="10"/>
      <c r="Y359" s="11"/>
      <c r="Z359" s="12">
        <v>10931.432332288117</v>
      </c>
    </row>
    <row r="360" spans="1:26" ht="26" x14ac:dyDescent="0.2">
      <c r="A360" s="8">
        <v>595</v>
      </c>
      <c r="B360" s="7" t="s">
        <v>139</v>
      </c>
      <c r="C360" s="8">
        <v>913.10085621719543</v>
      </c>
      <c r="D360" s="16">
        <v>9.2000000000690001</v>
      </c>
      <c r="E360" s="9"/>
      <c r="F360" s="9"/>
      <c r="G360" s="9"/>
      <c r="H360" s="9"/>
      <c r="I360" s="9">
        <v>1961.5168188258438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15906.737120361309</v>
      </c>
      <c r="X360" s="10"/>
      <c r="Y360" s="11"/>
      <c r="Z360" s="12">
        <v>18790.554795404416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12.499678829947097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12.499678829947097</v>
      </c>
    </row>
    <row r="362" spans="1:26" ht="26" x14ac:dyDescent="0.2">
      <c r="A362" s="8">
        <v>597</v>
      </c>
      <c r="B362" s="7" t="s">
        <v>472</v>
      </c>
      <c r="C362" s="17">
        <v>8.2546314997696518E-2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2.3097569995280667E-3</v>
      </c>
      <c r="X362" s="10"/>
      <c r="Y362" s="11"/>
      <c r="Z362" s="18">
        <v>8.4856071997224586E-2</v>
      </c>
    </row>
    <row r="363" spans="1:26" ht="27" customHeight="1" x14ac:dyDescent="0.2">
      <c r="A363" s="8">
        <v>598</v>
      </c>
      <c r="B363" s="7" t="s">
        <v>140</v>
      </c>
      <c r="C363" s="8">
        <v>2634.8194046053632</v>
      </c>
      <c r="D363" s="9">
        <v>1200.000000108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58121.59477481959</v>
      </c>
      <c r="X363" s="10"/>
      <c r="Y363" s="11"/>
      <c r="Z363" s="12">
        <v>61956.414179532956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47.288631227934133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8.705315088474214E-3</v>
      </c>
      <c r="X366" s="10"/>
      <c r="Y366" s="11"/>
      <c r="Z366" s="12">
        <v>47.29733654302261</v>
      </c>
    </row>
    <row r="367" spans="1:26" ht="39" x14ac:dyDescent="0.2">
      <c r="A367" s="8">
        <v>602</v>
      </c>
      <c r="B367" s="7" t="s">
        <v>474</v>
      </c>
      <c r="C367" s="30">
        <v>0.26179222086919574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0.26179222086919574</v>
      </c>
    </row>
    <row r="368" spans="1:26" x14ac:dyDescent="0.2">
      <c r="A368" s="8">
        <v>603</v>
      </c>
      <c r="B368" s="7" t="s">
        <v>143</v>
      </c>
      <c r="C368" s="14">
        <v>2.7953747414307477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47.24350243756696</v>
      </c>
      <c r="X368" s="10"/>
      <c r="Y368" s="11"/>
      <c r="Z368" s="12">
        <v>50.038877178997708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30">
        <v>0.86934702927553231</v>
      </c>
      <c r="D370" s="9">
        <v>58098.330000462658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58099.199347491936</v>
      </c>
    </row>
    <row r="371" spans="1:26" x14ac:dyDescent="0.2">
      <c r="A371" s="8">
        <v>606</v>
      </c>
      <c r="B371" s="7" t="s">
        <v>305</v>
      </c>
      <c r="C371" s="8"/>
      <c r="D371" s="9">
        <v>160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160</v>
      </c>
    </row>
    <row r="372" spans="1:26" x14ac:dyDescent="0.2">
      <c r="A372" s="8">
        <v>607</v>
      </c>
      <c r="B372" s="7" t="s">
        <v>477</v>
      </c>
      <c r="C372" s="8"/>
      <c r="D372" s="9">
        <v>779.7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779.7</v>
      </c>
    </row>
    <row r="373" spans="1:26" x14ac:dyDescent="0.2">
      <c r="A373" s="8">
        <v>608</v>
      </c>
      <c r="B373" s="7" t="s">
        <v>306</v>
      </c>
      <c r="C373" s="8"/>
      <c r="D373" s="9">
        <v>377.94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377.94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126.5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4.7035692507620759</v>
      </c>
      <c r="X375" s="10"/>
      <c r="Y375" s="11"/>
      <c r="Z375" s="12">
        <v>131.20356925076209</v>
      </c>
    </row>
    <row r="376" spans="1:26" x14ac:dyDescent="0.2">
      <c r="A376" s="8">
        <v>611</v>
      </c>
      <c r="B376" s="7" t="s">
        <v>309</v>
      </c>
      <c r="C376" s="17">
        <v>2.056421284169295E-3</v>
      </c>
      <c r="D376" s="9">
        <v>2754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2754.0020564212841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332.30000000000007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332.30000000000007</v>
      </c>
    </row>
    <row r="379" spans="1:26" x14ac:dyDescent="0.2">
      <c r="A379" s="8">
        <v>614</v>
      </c>
      <c r="B379" s="7" t="s">
        <v>311</v>
      </c>
      <c r="C379" s="8"/>
      <c r="D379" s="9">
        <v>654.00000000000011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654.00000000000011</v>
      </c>
    </row>
    <row r="380" spans="1:26" x14ac:dyDescent="0.2">
      <c r="A380" s="8">
        <v>615</v>
      </c>
      <c r="B380" s="7" t="s">
        <v>312</v>
      </c>
      <c r="C380" s="8"/>
      <c r="D380" s="9">
        <v>268.43499999450091</v>
      </c>
      <c r="E380" s="16">
        <v>5.8855430062194669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274.32054300072036</v>
      </c>
    </row>
    <row r="381" spans="1:26" x14ac:dyDescent="0.2">
      <c r="A381" s="8">
        <v>616</v>
      </c>
      <c r="B381" s="7" t="s">
        <v>313</v>
      </c>
      <c r="C381" s="8"/>
      <c r="D381" s="9">
        <v>309.90000000480001</v>
      </c>
      <c r="E381" s="9">
        <v>15.665308535939886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325.56530854073992</v>
      </c>
    </row>
    <row r="382" spans="1:26" x14ac:dyDescent="0.2">
      <c r="A382" s="8">
        <v>617</v>
      </c>
      <c r="B382" s="7" t="s">
        <v>314</v>
      </c>
      <c r="C382" s="8"/>
      <c r="D382" s="9">
        <v>68</v>
      </c>
      <c r="E382" s="22">
        <v>0.66469553672911896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68.664695536729113</v>
      </c>
    </row>
    <row r="383" spans="1:26" x14ac:dyDescent="0.2">
      <c r="A383" s="8">
        <v>618</v>
      </c>
      <c r="B383" s="7" t="s">
        <v>315</v>
      </c>
      <c r="C383" s="8"/>
      <c r="D383" s="9">
        <v>440.00000000000006</v>
      </c>
      <c r="E383" s="9">
        <v>94.285224786808428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534.2852247868085</v>
      </c>
    </row>
    <row r="384" spans="1:26" x14ac:dyDescent="0.2">
      <c r="A384" s="8">
        <v>619</v>
      </c>
      <c r="B384" s="7" t="s">
        <v>316</v>
      </c>
      <c r="C384" s="8"/>
      <c r="D384" s="9">
        <v>132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132</v>
      </c>
    </row>
    <row r="385" spans="1:26" x14ac:dyDescent="0.2">
      <c r="A385" s="8">
        <v>620</v>
      </c>
      <c r="B385" s="7" t="s">
        <v>317</v>
      </c>
      <c r="C385" s="8"/>
      <c r="D385" s="9">
        <v>1612.3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1612.3</v>
      </c>
    </row>
    <row r="386" spans="1:26" x14ac:dyDescent="0.2">
      <c r="A386" s="8">
        <v>621</v>
      </c>
      <c r="B386" s="7" t="s">
        <v>318</v>
      </c>
      <c r="C386" s="8"/>
      <c r="D386" s="9">
        <v>449.8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449.8</v>
      </c>
    </row>
    <row r="387" spans="1:26" x14ac:dyDescent="0.2">
      <c r="A387" s="8">
        <v>622</v>
      </c>
      <c r="B387" s="7" t="s">
        <v>319</v>
      </c>
      <c r="C387" s="47">
        <v>6.8547376138976485E-4</v>
      </c>
      <c r="D387" s="9">
        <v>80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80.000685473761393</v>
      </c>
    </row>
    <row r="388" spans="1:26" x14ac:dyDescent="0.2">
      <c r="A388" s="8">
        <v>623</v>
      </c>
      <c r="B388" s="7" t="s">
        <v>144</v>
      </c>
      <c r="C388" s="17">
        <v>2.056421284169295E-3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2.056421284169295E-3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12.634194214216198</v>
      </c>
      <c r="D391" s="9"/>
      <c r="E391" s="22">
        <v>0.49782021504576823</v>
      </c>
      <c r="F391" s="9"/>
      <c r="G391" s="9"/>
      <c r="H391" s="9"/>
      <c r="I391" s="9">
        <v>52.606104394623813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21.068477592099089</v>
      </c>
      <c r="X391" s="10"/>
      <c r="Y391" s="11"/>
      <c r="Z391" s="12">
        <v>86.80659641598487</v>
      </c>
    </row>
    <row r="392" spans="1:26" x14ac:dyDescent="0.2">
      <c r="A392" s="8">
        <v>627</v>
      </c>
      <c r="B392" s="7" t="s">
        <v>148</v>
      </c>
      <c r="C392" s="8">
        <v>390.7864462287381</v>
      </c>
      <c r="D392" s="9">
        <v>3078</v>
      </c>
      <c r="E392" s="9">
        <v>54.717891570892093</v>
      </c>
      <c r="F392" s="9"/>
      <c r="G392" s="9">
        <v>249.8917729306211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0.49038274641091006</v>
      </c>
      <c r="X392" s="10"/>
      <c r="Y392" s="11"/>
      <c r="Z392" s="12">
        <v>3773.8864934766621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23763.644925031149</v>
      </c>
      <c r="D394" s="9"/>
      <c r="E394" s="9"/>
      <c r="F394" s="9"/>
      <c r="G394" s="9"/>
      <c r="H394" s="9"/>
      <c r="I394" s="9"/>
      <c r="J394" s="9"/>
      <c r="K394" s="9">
        <v>173.8832975768087</v>
      </c>
      <c r="L394" s="9"/>
      <c r="M394" s="9">
        <v>1382.3802579433368</v>
      </c>
      <c r="N394" s="9"/>
      <c r="O394" s="9">
        <v>60.742275903346737</v>
      </c>
      <c r="P394" s="9"/>
      <c r="Q394" s="9"/>
      <c r="R394" s="9"/>
      <c r="S394" s="9"/>
      <c r="T394" s="9"/>
      <c r="U394" s="9"/>
      <c r="V394" s="10"/>
      <c r="W394" s="10">
        <v>36.677921358958706</v>
      </c>
      <c r="X394" s="10"/>
      <c r="Y394" s="11"/>
      <c r="Z394" s="12">
        <v>25417.328677813599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4.8066359924147539</v>
      </c>
      <c r="X395" s="10"/>
      <c r="Y395" s="11"/>
      <c r="Z395" s="21">
        <v>4.8066359924147539</v>
      </c>
    </row>
    <row r="396" spans="1:26" x14ac:dyDescent="0.2">
      <c r="A396" s="8">
        <v>631</v>
      </c>
      <c r="B396" s="7" t="s">
        <v>150</v>
      </c>
      <c r="C396" s="14">
        <v>2.8538317204718417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2.7864358970796695E-2</v>
      </c>
      <c r="X396" s="10"/>
      <c r="Y396" s="11"/>
      <c r="Z396" s="21">
        <v>2.8816960794426385</v>
      </c>
    </row>
    <row r="397" spans="1:26" x14ac:dyDescent="0.2">
      <c r="A397" s="8">
        <v>632</v>
      </c>
      <c r="B397" s="7" t="s">
        <v>481</v>
      </c>
      <c r="C397" s="14">
        <v>4.6886165747656809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4.6886165747656809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35.602409638554221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35.602409638554221</v>
      </c>
    </row>
    <row r="399" spans="1:26" x14ac:dyDescent="0.2">
      <c r="A399" s="8">
        <v>634</v>
      </c>
      <c r="B399" s="7" t="s">
        <v>320</v>
      </c>
      <c r="C399" s="8"/>
      <c r="D399" s="9">
        <v>827.1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827.1</v>
      </c>
    </row>
    <row r="400" spans="1:26" x14ac:dyDescent="0.2">
      <c r="A400" s="8">
        <v>635</v>
      </c>
      <c r="B400" s="7" t="s">
        <v>321</v>
      </c>
      <c r="C400" s="8"/>
      <c r="D400" s="9">
        <v>103.80000000000001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103.80000000000001</v>
      </c>
    </row>
    <row r="401" spans="1:26" x14ac:dyDescent="0.2">
      <c r="A401" s="8">
        <v>636</v>
      </c>
      <c r="B401" s="7" t="s">
        <v>322</v>
      </c>
      <c r="C401" s="8"/>
      <c r="D401" s="9">
        <v>134.99999999900001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134.99999999900001</v>
      </c>
    </row>
    <row r="402" spans="1:26" x14ac:dyDescent="0.2">
      <c r="A402" s="8">
        <v>637</v>
      </c>
      <c r="B402" s="7" t="s">
        <v>323</v>
      </c>
      <c r="C402" s="8"/>
      <c r="D402" s="9">
        <v>103.33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103.33</v>
      </c>
    </row>
    <row r="403" spans="1:26" x14ac:dyDescent="0.2">
      <c r="A403" s="8">
        <v>638</v>
      </c>
      <c r="B403" s="7" t="s">
        <v>324</v>
      </c>
      <c r="C403" s="8"/>
      <c r="D403" s="9">
        <v>150.00000000949998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150.00000000949998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31.5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31.5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43.846352047982528</v>
      </c>
      <c r="D407" s="9"/>
      <c r="E407" s="9"/>
      <c r="F407" s="9"/>
      <c r="G407" s="9"/>
      <c r="H407" s="9"/>
      <c r="I407" s="9">
        <v>2212.8560843188311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390.95342430163043</v>
      </c>
      <c r="X407" s="10"/>
      <c r="Y407" s="11"/>
      <c r="Z407" s="12">
        <v>2647.6558606684443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105.5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105.5</v>
      </c>
    </row>
    <row r="411" spans="1:26" x14ac:dyDescent="0.2">
      <c r="A411" s="8">
        <v>646</v>
      </c>
      <c r="B411" s="7" t="s">
        <v>329</v>
      </c>
      <c r="C411" s="8"/>
      <c r="D411" s="9">
        <v>675.6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675.6</v>
      </c>
    </row>
    <row r="412" spans="1:26" x14ac:dyDescent="0.2">
      <c r="A412" s="8">
        <v>647</v>
      </c>
      <c r="B412" s="7" t="s">
        <v>330</v>
      </c>
      <c r="C412" s="8"/>
      <c r="D412" s="9">
        <v>199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199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437.00000000560004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437.00000000560004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3.6162856706688139E-2</v>
      </c>
      <c r="D418" s="9">
        <v>1792.4699999910556</v>
      </c>
      <c r="E418" s="9">
        <v>92.533739719211425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1.1641947035088631E-2</v>
      </c>
      <c r="X418" s="10"/>
      <c r="Y418" s="11"/>
      <c r="Z418" s="12">
        <v>1885.0515445140086</v>
      </c>
    </row>
    <row r="419" spans="1:26" x14ac:dyDescent="0.2">
      <c r="A419" s="8">
        <v>654</v>
      </c>
      <c r="B419" s="7" t="s">
        <v>334</v>
      </c>
      <c r="C419" s="8"/>
      <c r="D419" s="9">
        <v>30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30</v>
      </c>
    </row>
    <row r="420" spans="1:26" x14ac:dyDescent="0.2">
      <c r="A420" s="8">
        <v>655</v>
      </c>
      <c r="B420" s="7" t="s">
        <v>335</v>
      </c>
      <c r="C420" s="30">
        <v>0.10723056070215416</v>
      </c>
      <c r="D420" s="9">
        <v>85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0.24192848646072301</v>
      </c>
      <c r="X420" s="10"/>
      <c r="Y420" s="11"/>
      <c r="Z420" s="12">
        <v>85.349159047162871</v>
      </c>
    </row>
    <row r="421" spans="1:26" x14ac:dyDescent="0.2">
      <c r="A421" s="8">
        <v>656</v>
      </c>
      <c r="B421" s="7" t="s">
        <v>336</v>
      </c>
      <c r="C421" s="47">
        <v>6.5993997468126453E-4</v>
      </c>
      <c r="D421" s="9">
        <v>659.5</v>
      </c>
      <c r="E421" s="16">
        <v>4.0527722740447691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663.55343221401938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2.056421284169295E-3</v>
      </c>
      <c r="D425" s="9">
        <v>100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100.00205642128417</v>
      </c>
    </row>
    <row r="426" spans="1:26" x14ac:dyDescent="0.2">
      <c r="A426" s="8">
        <v>661</v>
      </c>
      <c r="B426" s="7" t="s">
        <v>489</v>
      </c>
      <c r="C426" s="30">
        <v>0.89591420613642248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0.89591420613642248</v>
      </c>
    </row>
    <row r="427" spans="1:26" x14ac:dyDescent="0.2">
      <c r="A427" s="8">
        <v>662</v>
      </c>
      <c r="B427" s="7" t="s">
        <v>341</v>
      </c>
      <c r="C427" s="8"/>
      <c r="D427" s="9">
        <v>14.8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14.8</v>
      </c>
    </row>
    <row r="428" spans="1:26" x14ac:dyDescent="0.2">
      <c r="A428" s="8">
        <v>663</v>
      </c>
      <c r="B428" s="7" t="s">
        <v>342</v>
      </c>
      <c r="C428" s="8"/>
      <c r="D428" s="9">
        <v>256.29999999999995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256.29999999999995</v>
      </c>
    </row>
    <row r="429" spans="1:26" ht="26" x14ac:dyDescent="0.2">
      <c r="A429" s="8">
        <v>664</v>
      </c>
      <c r="B429" s="7" t="s">
        <v>490</v>
      </c>
      <c r="C429" s="30">
        <v>0.44405364736948405</v>
      </c>
      <c r="D429" s="9"/>
      <c r="E429" s="56">
        <v>6.6803571530564714E-5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0.4441204509410146</v>
      </c>
    </row>
    <row r="430" spans="1:26" x14ac:dyDescent="0.2">
      <c r="A430" s="8">
        <v>665</v>
      </c>
      <c r="B430" s="7" t="s">
        <v>151</v>
      </c>
      <c r="C430" s="30">
        <v>0.15516911632623098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0.15516911632623098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6.5897470677014451E-3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6.5897470677014451E-3</v>
      </c>
    </row>
    <row r="433" spans="1:26" x14ac:dyDescent="0.2">
      <c r="A433" s="8">
        <v>668</v>
      </c>
      <c r="B433" s="7" t="s">
        <v>154</v>
      </c>
      <c r="C433" s="30">
        <v>0.15398510967096368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6.0077408929330577E-2</v>
      </c>
      <c r="X433" s="10"/>
      <c r="Y433" s="11"/>
      <c r="Z433" s="23">
        <v>0.21406251860029427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160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160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28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28</v>
      </c>
    </row>
    <row r="438" spans="1:26" x14ac:dyDescent="0.2">
      <c r="A438" s="8">
        <v>673</v>
      </c>
      <c r="B438" s="7" t="s">
        <v>346</v>
      </c>
      <c r="C438" s="17">
        <v>5.7579795956740246E-2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5.7579795956740246E-2</v>
      </c>
    </row>
    <row r="439" spans="1:26" x14ac:dyDescent="0.2">
      <c r="A439" s="8">
        <v>674</v>
      </c>
      <c r="B439" s="7" t="s">
        <v>155</v>
      </c>
      <c r="C439" s="8">
        <v>166.6752828967106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0.54699537445108848</v>
      </c>
      <c r="X439" s="10"/>
      <c r="Y439" s="11"/>
      <c r="Z439" s="12">
        <v>167.22227827116168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79.3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79.3</v>
      </c>
    </row>
    <row r="442" spans="1:26" x14ac:dyDescent="0.2">
      <c r="A442" s="8">
        <v>677</v>
      </c>
      <c r="B442" s="7" t="s">
        <v>492</v>
      </c>
      <c r="C442" s="47">
        <v>5.5365971582910277E-4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8">
        <v>5.5365971582910277E-4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2.7303280594459509E-3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2.7303280594459509E-3</v>
      </c>
    </row>
    <row r="445" spans="1:26" x14ac:dyDescent="0.2">
      <c r="A445" s="8">
        <v>680</v>
      </c>
      <c r="B445" s="7" t="s">
        <v>494</v>
      </c>
      <c r="C445" s="17">
        <v>1.3709475227795297E-3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1.3709475227795297E-3</v>
      </c>
    </row>
    <row r="446" spans="1:26" ht="26" x14ac:dyDescent="0.2">
      <c r="A446" s="8">
        <v>681</v>
      </c>
      <c r="B446" s="7" t="s">
        <v>495</v>
      </c>
      <c r="C446" s="8">
        <v>20.503238370501037</v>
      </c>
      <c r="D446" s="9"/>
      <c r="E446" s="9"/>
      <c r="F446" s="9"/>
      <c r="G446" s="9"/>
      <c r="H446" s="9"/>
      <c r="I446" s="9">
        <v>903.2321779197315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43.523367141901147</v>
      </c>
      <c r="X446" s="10"/>
      <c r="Y446" s="11"/>
      <c r="Z446" s="12">
        <v>967.25878343213367</v>
      </c>
    </row>
    <row r="447" spans="1:26" x14ac:dyDescent="0.2">
      <c r="A447" s="8">
        <v>682</v>
      </c>
      <c r="B447" s="7" t="s">
        <v>348</v>
      </c>
      <c r="C447" s="17">
        <v>4.393876768523132E-2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0.11184157663033691</v>
      </c>
      <c r="X447" s="10"/>
      <c r="Y447" s="11"/>
      <c r="Z447" s="23">
        <v>0.15578034431556823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500.00000000240004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500.00000000240004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69.704946680032265</v>
      </c>
      <c r="D453" s="9">
        <v>1500</v>
      </c>
      <c r="E453" s="9"/>
      <c r="F453" s="9"/>
      <c r="G453" s="9"/>
      <c r="H453" s="9"/>
      <c r="I453" s="9">
        <v>738.77080138691906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313.89845635001791</v>
      </c>
      <c r="X453" s="10"/>
      <c r="Y453" s="11"/>
      <c r="Z453" s="12">
        <v>2622.3742044169694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142.63825379497609</v>
      </c>
      <c r="D455" s="9"/>
      <c r="E455" s="9"/>
      <c r="F455" s="9"/>
      <c r="G455" s="9"/>
      <c r="H455" s="9"/>
      <c r="I455" s="9">
        <v>145.97694589043167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466.79770705713082</v>
      </c>
      <c r="X455" s="10"/>
      <c r="Y455" s="11"/>
      <c r="Z455" s="12">
        <v>755.41290674253855</v>
      </c>
    </row>
    <row r="456" spans="1:26" x14ac:dyDescent="0.2">
      <c r="A456" s="8">
        <v>691</v>
      </c>
      <c r="B456" s="7" t="s">
        <v>161</v>
      </c>
      <c r="C456" s="8">
        <v>13235.077376904374</v>
      </c>
      <c r="D456" s="9">
        <v>985.25000000253704</v>
      </c>
      <c r="E456" s="9">
        <v>102.2127360816541</v>
      </c>
      <c r="F456" s="9"/>
      <c r="G456" s="9">
        <v>37931.43881488133</v>
      </c>
      <c r="H456" s="9"/>
      <c r="I456" s="9"/>
      <c r="J456" s="9"/>
      <c r="K456" s="9">
        <v>1550.5143553667024</v>
      </c>
      <c r="L456" s="9"/>
      <c r="M456" s="9">
        <v>35434.178417117801</v>
      </c>
      <c r="N456" s="9">
        <v>73.286717723209748</v>
      </c>
      <c r="O456" s="9">
        <v>708.89843562799217</v>
      </c>
      <c r="P456" s="9">
        <v>977.36928583316217</v>
      </c>
      <c r="Q456" s="9"/>
      <c r="R456" s="9"/>
      <c r="S456" s="9"/>
      <c r="T456" s="9"/>
      <c r="U456" s="9"/>
      <c r="V456" s="10"/>
      <c r="W456" s="13">
        <v>4.4093747826374479</v>
      </c>
      <c r="X456" s="10"/>
      <c r="Y456" s="11">
        <v>164.83003980281077</v>
      </c>
      <c r="Z456" s="12">
        <v>91167.465554124225</v>
      </c>
    </row>
    <row r="457" spans="1:26" ht="26" x14ac:dyDescent="0.2">
      <c r="A457" s="8">
        <v>692</v>
      </c>
      <c r="B457" s="7" t="s">
        <v>500</v>
      </c>
      <c r="C457" s="8">
        <v>10.85104964279998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10.85104964279998</v>
      </c>
    </row>
    <row r="458" spans="1:26" ht="26" x14ac:dyDescent="0.2">
      <c r="A458" s="8">
        <v>693</v>
      </c>
      <c r="B458" s="7" t="s">
        <v>501</v>
      </c>
      <c r="C458" s="30">
        <v>0.48672346854991771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3.4888457377343973E-2</v>
      </c>
      <c r="X458" s="10"/>
      <c r="Y458" s="11"/>
      <c r="Z458" s="23">
        <v>0.52161192592726169</v>
      </c>
    </row>
    <row r="459" spans="1:26" ht="78" x14ac:dyDescent="0.2">
      <c r="A459" s="8">
        <v>694</v>
      </c>
      <c r="B459" s="7" t="s">
        <v>502</v>
      </c>
      <c r="C459" s="8">
        <v>73.477524046177365</v>
      </c>
      <c r="D459" s="9">
        <v>66.9200000009576</v>
      </c>
      <c r="E459" s="16">
        <v>6.277423409880126</v>
      </c>
      <c r="F459" s="9"/>
      <c r="G459" s="9"/>
      <c r="H459" s="9"/>
      <c r="I459" s="9">
        <v>2067.202738376538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789.06305426627443</v>
      </c>
      <c r="X459" s="10"/>
      <c r="Y459" s="11"/>
      <c r="Z459" s="12">
        <v>3002.9407400998275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3.3684242740523308E-3</v>
      </c>
      <c r="D461" s="9"/>
      <c r="E461" s="9"/>
      <c r="F461" s="9"/>
      <c r="G461" s="9"/>
      <c r="H461" s="9"/>
      <c r="I461" s="9">
        <v>804.53089607247603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934.42020964101346</v>
      </c>
      <c r="X461" s="10"/>
      <c r="Y461" s="11"/>
      <c r="Z461" s="12">
        <v>1738.9544741377636</v>
      </c>
    </row>
    <row r="462" spans="1:26" x14ac:dyDescent="0.2">
      <c r="A462" s="8">
        <v>697</v>
      </c>
      <c r="B462" s="7" t="s">
        <v>162</v>
      </c>
      <c r="C462" s="17">
        <v>9.0465629835685055E-2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28.874254653187172</v>
      </c>
      <c r="W462" s="10">
        <v>18.527828721885655</v>
      </c>
      <c r="X462" s="10">
        <v>24.907706490436215</v>
      </c>
      <c r="Y462" s="20">
        <v>9.8177635066627555</v>
      </c>
      <c r="Z462" s="12">
        <v>82.21801900200748</v>
      </c>
    </row>
    <row r="463" spans="1:26" x14ac:dyDescent="0.2">
      <c r="A463" s="8">
        <v>698</v>
      </c>
      <c r="B463" s="7" t="s">
        <v>163</v>
      </c>
      <c r="C463" s="8">
        <v>408.23487009998541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150.14398953158741</v>
      </c>
      <c r="X463" s="10"/>
      <c r="Y463" s="11"/>
      <c r="Z463" s="12">
        <v>558.37885963157282</v>
      </c>
    </row>
    <row r="464" spans="1:26" x14ac:dyDescent="0.2">
      <c r="A464" s="8">
        <v>699</v>
      </c>
      <c r="B464" s="7" t="s">
        <v>164</v>
      </c>
      <c r="C464" s="30">
        <v>0.19961710447304992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0.19961710447304992</v>
      </c>
    </row>
    <row r="465" spans="1:26" ht="52" x14ac:dyDescent="0.2">
      <c r="A465" s="8">
        <v>700</v>
      </c>
      <c r="B465" s="7" t="s">
        <v>505</v>
      </c>
      <c r="C465" s="8">
        <v>56.551766953554349</v>
      </c>
      <c r="D465" s="9">
        <v>155.4</v>
      </c>
      <c r="E465" s="9"/>
      <c r="F465" s="9"/>
      <c r="G465" s="9"/>
      <c r="H465" s="9"/>
      <c r="I465" s="9">
        <v>430.74446494724111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166.87881745201645</v>
      </c>
      <c r="X465" s="10"/>
      <c r="Y465" s="11"/>
      <c r="Z465" s="12">
        <v>809.5750493528119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2.6048002932811062E-2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2.6048002932811062E-2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995.24917853231102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995.24917853231102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16">
        <v>1.0788608981380066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1">
        <v>1.0788608981380066</v>
      </c>
    </row>
    <row r="470" spans="1:26" ht="26" x14ac:dyDescent="0.2">
      <c r="A470" s="8">
        <v>705</v>
      </c>
      <c r="B470" s="7" t="s">
        <v>509</v>
      </c>
      <c r="C470" s="17">
        <v>1.2338527705015765E-2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1.2338527705015765E-2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11698.978028100997</v>
      </c>
      <c r="D472" s="9"/>
      <c r="E472" s="9"/>
      <c r="F472" s="9"/>
      <c r="G472" s="9"/>
      <c r="H472" s="9"/>
      <c r="I472" s="9">
        <v>1677.3640014948717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1990.3533740274006</v>
      </c>
      <c r="X472" s="10"/>
      <c r="Y472" s="11"/>
      <c r="Z472" s="12">
        <v>15366.695403623271</v>
      </c>
    </row>
    <row r="473" spans="1:26" ht="40.5" customHeight="1" x14ac:dyDescent="0.2">
      <c r="A473" s="8">
        <v>708</v>
      </c>
      <c r="B473" s="7" t="s">
        <v>512</v>
      </c>
      <c r="C473" s="14">
        <v>3.9558535552499996</v>
      </c>
      <c r="D473" s="9"/>
      <c r="E473" s="9"/>
      <c r="F473" s="9"/>
      <c r="G473" s="9"/>
      <c r="H473" s="9"/>
      <c r="I473" s="9">
        <v>3117.4147438907844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1481.9912458410292</v>
      </c>
      <c r="X473" s="10"/>
      <c r="Y473" s="11"/>
      <c r="Z473" s="12">
        <v>4603.3618432870635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2.7418950455590594E-3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2.7418950455590594E-3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50">
        <v>8.9637866639160919E-4</v>
      </c>
      <c r="X477" s="10"/>
      <c r="Y477" s="11"/>
      <c r="Z477" s="48">
        <v>8.9637866639160919E-4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52.65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52.65</v>
      </c>
    </row>
    <row r="481" spans="1:26" x14ac:dyDescent="0.2">
      <c r="A481" s="8">
        <v>716</v>
      </c>
      <c r="B481" s="7" t="s">
        <v>353</v>
      </c>
      <c r="C481" s="8"/>
      <c r="D481" s="9">
        <v>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80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13.5861643168643</v>
      </c>
      <c r="D485" s="9"/>
      <c r="E485" s="9"/>
      <c r="F485" s="9"/>
      <c r="G485" s="9">
        <v>269.63337933194015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0.12823214319377474</v>
      </c>
      <c r="X485" s="10"/>
      <c r="Y485" s="11"/>
      <c r="Z485" s="12">
        <v>283.34777579199823</v>
      </c>
    </row>
    <row r="486" spans="1:26" x14ac:dyDescent="0.2">
      <c r="A486" s="8">
        <v>721</v>
      </c>
      <c r="B486" s="7" t="s">
        <v>166</v>
      </c>
      <c r="C486" s="17">
        <v>1.3024001466405531E-2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1.3024001466405531E-2</v>
      </c>
    </row>
    <row r="487" spans="1:26" x14ac:dyDescent="0.2">
      <c r="A487" s="8">
        <v>722</v>
      </c>
      <c r="B487" s="7" t="s">
        <v>354</v>
      </c>
      <c r="C487" s="8"/>
      <c r="D487" s="9">
        <v>62.000000004</v>
      </c>
      <c r="E487" s="9">
        <v>11.189049330239131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73.18904933423913</v>
      </c>
    </row>
    <row r="488" spans="1:26" x14ac:dyDescent="0.2">
      <c r="A488" s="8">
        <v>723</v>
      </c>
      <c r="B488" s="7" t="s">
        <v>355</v>
      </c>
      <c r="C488" s="8"/>
      <c r="D488" s="9">
        <v>264.66500000000002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264.66500000000002</v>
      </c>
    </row>
    <row r="489" spans="1:26" x14ac:dyDescent="0.2">
      <c r="A489" s="8">
        <v>724</v>
      </c>
      <c r="B489" s="7" t="s">
        <v>356</v>
      </c>
      <c r="C489" s="8"/>
      <c r="D489" s="9">
        <v>134.69999999999999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134.69999999999999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1.3420832421525293E-2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2.2449937709171378E-2</v>
      </c>
      <c r="X492" s="10"/>
      <c r="Y492" s="11"/>
      <c r="Z492" s="18">
        <v>3.5870770130696672E-2</v>
      </c>
    </row>
    <row r="493" spans="1:26" x14ac:dyDescent="0.2">
      <c r="A493" s="8">
        <v>728</v>
      </c>
      <c r="B493" s="7" t="s">
        <v>523</v>
      </c>
      <c r="C493" s="47">
        <v>4.8120346772176158E-4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4.8120346772176158E-4</v>
      </c>
    </row>
    <row r="494" spans="1:26" x14ac:dyDescent="0.2">
      <c r="A494" s="8">
        <v>729</v>
      </c>
      <c r="B494" s="7" t="s">
        <v>524</v>
      </c>
      <c r="C494" s="8">
        <v>133.05525540208308</v>
      </c>
      <c r="D494" s="9"/>
      <c r="E494" s="9"/>
      <c r="F494" s="9"/>
      <c r="G494" s="9"/>
      <c r="H494" s="9"/>
      <c r="I494" s="9"/>
      <c r="J494" s="9"/>
      <c r="K494" s="9">
        <v>23.713180827465543</v>
      </c>
      <c r="L494" s="9"/>
      <c r="M494" s="9">
        <v>204.35053811508897</v>
      </c>
      <c r="N494" s="9"/>
      <c r="O494" s="16">
        <v>8.283674121901246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369.40264846653884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2857.1572133888167</v>
      </c>
      <c r="D496" s="9"/>
      <c r="E496" s="9"/>
      <c r="F496" s="9"/>
      <c r="G496" s="9"/>
      <c r="H496" s="9"/>
      <c r="I496" s="9"/>
      <c r="J496" s="9"/>
      <c r="K496" s="9">
        <v>636.15739925910145</v>
      </c>
      <c r="L496" s="9"/>
      <c r="M496" s="9">
        <v>5507.6321032162214</v>
      </c>
      <c r="N496" s="9"/>
      <c r="O496" s="9">
        <v>222.22748706892239</v>
      </c>
      <c r="P496" s="9"/>
      <c r="Q496" s="9"/>
      <c r="R496" s="9"/>
      <c r="S496" s="9"/>
      <c r="T496" s="9"/>
      <c r="U496" s="9"/>
      <c r="V496" s="10"/>
      <c r="W496" s="19">
        <v>2.1688137787830193E-2</v>
      </c>
      <c r="X496" s="10"/>
      <c r="Y496" s="11"/>
      <c r="Z496" s="12">
        <v>9223.195891070849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7.2273920785558792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6.3092460440023184E-4</v>
      </c>
      <c r="X501" s="10"/>
      <c r="Y501" s="11"/>
      <c r="Z501" s="21">
        <v>7.2280230031602795</v>
      </c>
    </row>
    <row r="502" spans="1:26" x14ac:dyDescent="0.2">
      <c r="A502" s="8">
        <v>737</v>
      </c>
      <c r="B502" s="7" t="s">
        <v>170</v>
      </c>
      <c r="C502" s="8">
        <v>26936.118638265565</v>
      </c>
      <c r="D502" s="9"/>
      <c r="E502" s="54">
        <v>4.6124175484981144E-4</v>
      </c>
      <c r="F502" s="9"/>
      <c r="G502" s="9">
        <v>5703.1366079638055</v>
      </c>
      <c r="H502" s="9"/>
      <c r="I502" s="9"/>
      <c r="J502" s="9"/>
      <c r="K502" s="9">
        <v>44.031598008305366</v>
      </c>
      <c r="L502" s="9"/>
      <c r="M502" s="9">
        <v>146.6601710233135</v>
      </c>
      <c r="N502" s="9"/>
      <c r="O502" s="9">
        <v>15.381462808435106</v>
      </c>
      <c r="P502" s="9"/>
      <c r="Q502" s="9"/>
      <c r="R502" s="9"/>
      <c r="S502" s="9"/>
      <c r="T502" s="9"/>
      <c r="U502" s="9"/>
      <c r="V502" s="10"/>
      <c r="W502" s="13">
        <v>1.4551170538282814</v>
      </c>
      <c r="X502" s="10"/>
      <c r="Y502" s="11"/>
      <c r="Z502" s="12">
        <v>32846.78405636501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522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522</v>
      </c>
    </row>
    <row r="506" spans="1:26" x14ac:dyDescent="0.2">
      <c r="A506" s="8">
        <v>741</v>
      </c>
      <c r="B506" s="7" t="s">
        <v>530</v>
      </c>
      <c r="C506" s="47">
        <v>4.8120346772176158E-4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4.8120346772176158E-4</v>
      </c>
    </row>
    <row r="507" spans="1:26" x14ac:dyDescent="0.2">
      <c r="A507" s="8">
        <v>742</v>
      </c>
      <c r="B507" s="7" t="s">
        <v>360</v>
      </c>
      <c r="C507" s="8"/>
      <c r="D507" s="9">
        <v>109.1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109.1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1685.4900000245</v>
      </c>
      <c r="E510" s="9">
        <v>55.898075595582874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1741.3880756200829</v>
      </c>
    </row>
    <row r="511" spans="1:26" x14ac:dyDescent="0.2">
      <c r="A511" s="8">
        <v>746</v>
      </c>
      <c r="B511" s="7" t="s">
        <v>533</v>
      </c>
      <c r="C511" s="8">
        <v>416.39936545125511</v>
      </c>
      <c r="D511" s="9">
        <v>402.75000000249997</v>
      </c>
      <c r="E511" s="9">
        <v>18.953075029574556</v>
      </c>
      <c r="F511" s="9"/>
      <c r="G511" s="9">
        <v>156.55236668000299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65.238141969616834</v>
      </c>
      <c r="X511" s="10"/>
      <c r="Y511" s="11"/>
      <c r="Z511" s="12">
        <v>1059.8929491329495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436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436</v>
      </c>
    </row>
    <row r="516" spans="1:26" x14ac:dyDescent="0.2">
      <c r="A516" s="8">
        <v>751</v>
      </c>
      <c r="B516" s="7" t="s">
        <v>537</v>
      </c>
      <c r="C516" s="14">
        <v>8.8090665415452403</v>
      </c>
      <c r="D516" s="9"/>
      <c r="E516" s="9">
        <v>113.42561929417059</v>
      </c>
      <c r="F516" s="9"/>
      <c r="G516" s="9">
        <v>294.01594801852866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68.508863101008103</v>
      </c>
      <c r="X516" s="10"/>
      <c r="Y516" s="11"/>
      <c r="Z516" s="12">
        <v>484.75949695525259</v>
      </c>
    </row>
    <row r="517" spans="1:26" x14ac:dyDescent="0.2">
      <c r="A517" s="8">
        <v>752</v>
      </c>
      <c r="B517" s="7" t="s">
        <v>538</v>
      </c>
      <c r="C517" s="17">
        <v>4.7925212519897269E-3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2.5198217183578049E-3</v>
      </c>
      <c r="X517" s="10"/>
      <c r="Y517" s="11"/>
      <c r="Z517" s="18">
        <v>7.3123429703475318E-3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510996.59103711502</v>
      </c>
      <c r="D520" s="39">
        <f t="shared" si="0"/>
        <v>249407.0891013775</v>
      </c>
      <c r="E520" s="39">
        <f t="shared" si="0"/>
        <v>2703.9811361402299</v>
      </c>
      <c r="F520" s="39">
        <f t="shared" si="0"/>
        <v>7428.932854307689</v>
      </c>
      <c r="G520" s="39">
        <f t="shared" si="0"/>
        <v>165541.64303964007</v>
      </c>
      <c r="H520" s="39">
        <f t="shared" si="0"/>
        <v>149130.55118695321</v>
      </c>
      <c r="I520" s="39">
        <f t="shared" si="0"/>
        <v>273314.20792014815</v>
      </c>
      <c r="J520" s="39">
        <f t="shared" si="0"/>
        <v>40021.637334148792</v>
      </c>
      <c r="K520" s="39">
        <f t="shared" si="0"/>
        <v>12275.604783248305</v>
      </c>
      <c r="L520" s="39">
        <f t="shared" si="0"/>
        <v>4766.1517035202251</v>
      </c>
      <c r="M520" s="39">
        <f t="shared" si="0"/>
        <v>267890.21953156462</v>
      </c>
      <c r="N520" s="39">
        <f t="shared" si="0"/>
        <v>2774.2921090184736</v>
      </c>
      <c r="O520" s="39">
        <f t="shared" si="0"/>
        <v>17105.311893699949</v>
      </c>
      <c r="P520" s="39">
        <f t="shared" si="0"/>
        <v>31231.008515168585</v>
      </c>
      <c r="Q520" s="39">
        <f t="shared" si="0"/>
        <v>221.00147999999999</v>
      </c>
      <c r="R520" s="39">
        <f t="shared" si="0"/>
        <v>536.36741529922301</v>
      </c>
      <c r="S520" s="39">
        <f t="shared" si="0"/>
        <v>826.02345020901726</v>
      </c>
      <c r="T520" s="39">
        <f t="shared" si="0"/>
        <v>30616.803012452852</v>
      </c>
      <c r="U520" s="40">
        <f>SUM(U5:U519)</f>
        <v>626.56522152705872</v>
      </c>
      <c r="V520" s="41">
        <f>SUM(V5:V170)+V171/10^6+SUM(V172:V519)</f>
        <v>46926.491696705067</v>
      </c>
      <c r="W520" s="41">
        <f>SUM(W5:W170)+W171/10^6+SUM(W172:W519)</f>
        <v>219255.29984637757</v>
      </c>
      <c r="X520" s="41">
        <f>SUM(X5:X170)+X171/10^6+SUM(X172:X519)</f>
        <v>1580.1608389472447</v>
      </c>
      <c r="Y520" s="42">
        <f>SUM(Y5:Y170)+Y171/10^6+SUM(Y172:Y519)</f>
        <v>550.84675531458254</v>
      </c>
      <c r="Z520" s="43">
        <f>SUM(Z5:Z170)+Z171/10^6+SUM(Z172:Z519)</f>
        <v>2035100.2172679217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C711CDDC-A72C-4FD2-9C58-2F3BEA2FD291}"/>
</file>

<file path=customXml/itemProps2.xml><?xml version="1.0" encoding="utf-8"?>
<ds:datastoreItem xmlns:ds="http://schemas.openxmlformats.org/officeDocument/2006/customXml" ds:itemID="{60B6C470-431A-45E7-AF4A-0B81839234C0}"/>
</file>

<file path=customXml/itemProps3.xml><?xml version="1.0" encoding="utf-8"?>
<ds:datastoreItem xmlns:ds="http://schemas.openxmlformats.org/officeDocument/2006/customXml" ds:itemID="{254C98A9-F43D-4601-ACDF-E5171222C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2026-02-17T06:56:10Z</dcterms:created>
  <dcterms:modified xsi:type="dcterms:W3CDTF">2026-02-17T06:56:15Z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