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25D5FB09-4BFC-432E-AE16-F963C8A023E5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16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<sst xmlns="http://schemas.openxmlformats.org/spreadsheetml/2006/main" count="545" uniqueCount="544">
  <si>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</si>
  <si>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</si>
  <si>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</si>
  <si>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</si>
  <si>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</si>
  <si>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</si>
  <si>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</si>
  <si>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</si>
  <si>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</si>
  <si>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</si>
  <si>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</si>
  <si>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</si>
  <si>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</si>
  <si>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</si>
  <si>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</si>
  <si>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</si>
  <si>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</si>
  <si>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</si>
  <si>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</si>
  <si>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</si>
  <si>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</si>
  <si>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</si>
  <si>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</si>
  <si>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</si>
  <si>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</si>
  <si>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</si>
  <si>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</si>
  <si>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</si>
  <si>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</si>
  <si>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</si>
  <si>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</si>
  <si>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</si>
  <si>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</si>
  <si>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</si>
  <si>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</si>
  <si>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</si>
  <si>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</si>
  <si>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</si>
  <si>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</si>
  <si>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</si>
  <si>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</si>
  <si>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</si>
  <si>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</si>
  <si>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</si>
  <si>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</si>
  <si>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</si>
  <si>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</si>
  <si>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</si>
  <si>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</si>
  <si>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</si>
  <si>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</si>
  <si>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</si>
  <si>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</si>
  <si>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</si>
  <si>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</si>
  <si>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</si>
  <si>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</si>
  <si>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</si>
  <si>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</si>
  <si>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</si>
  <si>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</si>
  <si>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</si>
  <si>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</si>
  <si>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</si>
  <si>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</si>
  <si>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</si>
  <si>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</si>
  <si>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</si>
  <si>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</si>
  <si>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</si>
  <si>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</si>
  <si>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</si>
  <si>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</si>
  <si>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</si>
  <si>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</si>
  <si>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</si>
  <si>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</si>
  <si>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</si>
  <si>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</si>
  <si>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</si>
  <si>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</si>
  <si>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</si>
  <si>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</si>
  <si>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</si>
  <si>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</si>
  <si>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</si>
  <si>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</si>
  <si>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</si>
  <si>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</si>
  <si>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</si>
  <si>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</si>
  <si>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</si>
  <si>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</si>
  <si>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</si>
  <si>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</si>
  <si>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</si>
  <si>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</si>
  <si>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</si>
  <si>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</si>
  <si>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</si>
  <si>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</si>
  <si>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</si>
  <si>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</si>
  <si>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</si>
  <si>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</si>
  <si>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</si>
  <si>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</si>
  <si>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</si>
  <si>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</si>
  <si>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</si>
  <si>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</si>
  <si>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</si>
  <si>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</si>
  <si>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</si>
  <si>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</si>
  <si>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</si>
  <si>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</si>
  <si>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</si>
  <si>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</si>
  <si>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</si>
  <si>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</si>
  <si>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</si>
  <si>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</si>
  <si>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</si>
  <si>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</si>
  <si>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</si>
  <si>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</si>
  <si>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</si>
  <si>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</si>
  <si>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</si>
  <si>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</si>
  <si>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</si>
  <si>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</si>
  <si>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</si>
  <si>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</si>
  <si>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</si>
  <si>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</si>
  <si>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</si>
  <si>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</si>
  <si>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</si>
  <si>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</si>
  <si>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</si>
  <si>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</si>
  <si>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</si>
  <si>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</si>
  <si>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</si>
  <si>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</si>
  <si>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</si>
  <si>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</si>
  <si>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</si>
  <si>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</si>
  <si>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</si>
  <si>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</si>
  <si>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</si>
  <si>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</si>
  <si>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</si>
  <si>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</si>
  <si>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</si>
  <si>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</si>
  <si>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</si>
  <si>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</si>
  <si>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</si>
  <si>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</si>
  <si>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</si>
  <si>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</si>
  <si>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</si>
  <si>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</si>
  <si>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</si>
  <si>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</si>
  <si>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</si>
  <si>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</si>
  <si>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</si>
  <si>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</si>
  <si>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</si>
  <si>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</si>
  <si>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</si>
  <si>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</si>
  <si>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</si>
  <si>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</si>
  <si>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</si>
  <si>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</si>
  <si>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</si>
  <si>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</si>
  <si>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</si>
  <si>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</si>
  <si>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</si>
  <si>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</si>
  <si>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</si>
  <si>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</si>
  <si>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</si>
  <si>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</si>
  <si>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</si>
  <si>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</si>
  <si>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</si>
  <si>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</si>
  <si>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</si>
  <si>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</si>
  <si>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</si>
  <si>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</si>
  <si>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</si>
  <si>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</si>
  <si>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</si>
  <si>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</si>
  <si>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</si>
  <si>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</si>
  <si>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</si>
  <si>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</si>
  <si>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</si>
  <si>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</si>
  <si>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</si>
  <si>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</si>
  <si>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</si>
  <si>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</si>
  <si>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</si>
  <si>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</si>
  <si>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</si>
  <si>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</si>
  <si>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</si>
  <si>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</si>
  <si>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</si>
  <si>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</si>
  <si>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</si>
  <si>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</si>
  <si>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</si>
  <si>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</si>
  <si>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</si>
  <si>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</si>
  <si>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</si>
  <si>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</si>
  <si>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</si>
  <si>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</si>
  <si>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</si>
  <si>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</si>
  <si>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</si>
  <si>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</si>
  <si>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</si>
  <si>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</si>
  <si>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</si>
  <si>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</si>
  <si>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</si>
  <si>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</si>
  <si>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</si>
  <si>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</si>
  <si>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</si>
  <si>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</si>
  <si>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</si>
  <si>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</si>
  <si>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</si>
  <si>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</si>
  <si>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</si>
  <si>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</si>
  <si>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</si>
  <si>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</si>
  <si>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</si>
  <si>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</si>
  <si>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</si>
  <si>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</si>
  <si>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</si>
  <si>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</si>
  <si>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</si>
  <si>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</si>
  <si>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</si>
  <si>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</si>
  <si>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</si>
  <si>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</si>
  <si>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</si>
  <si>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</si>
  <si>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</si>
  <si>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</si>
  <si>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</si>
  <si>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</si>
  <si>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</si>
  <si>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</si>
  <si>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</si>
  <si>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</si>
  <si>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</si>
  <si>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</si>
  <si>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</si>
  <si>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</si>
  <si>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</si>
  <si>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</si>
  <si>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</si>
  <si>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</si>
  <si>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</si>
  <si>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</si>
  <si>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</si>
  <si>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</si>
  <si>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</si>
  <si>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</si>
  <si>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</si>
  <si>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</si>
  <si>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</si>
  <si>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</si>
  <si>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</si>
  <si>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</si>
  <si>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</si>
  <si>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</si>
  <si>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</si>
  <si>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</si>
  <si>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</si>
  <si>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</si>
  <si>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</si>
  <si>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</si>
  <si>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</si>
  <si>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</si>
  <si>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</si>
  <si>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</si>
  <si>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</si>
  <si>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</si>
  <si>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</si>
  <si>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</si>
  <si>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</si>
  <si>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</si>
  <si>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</si>
  <si>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</si>
  <si>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</si>
  <si>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</si>
  <si>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</si>
  <si>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</si>
  <si>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</si>
  <si>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</si>
  <si>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</si>
  <si>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</si>
  <si>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</si>
  <si>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</si>
  <si>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</si>
  <si>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</si>
  <si>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</si>
  <si>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</si>
  <si>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</si>
  <si>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</si>
  <si>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</si>
  <si>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</si>
  <si>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</si>
  <si>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</si>
  <si>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</si>
  <si>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</si>
  <si>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</si>
  <si>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</si>
  <si>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</si>
  <si>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</si>
  <si>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</si>
  <si>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</si>
  <si>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</si>
  <si>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</si>
  <si>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</si>
  <si>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</si>
  <si>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</si>
  <si>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</si>
  <si>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</si>
  <si>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</si>
  <si>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</si>
  <si>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</si>
  <si>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</si>
  <si>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</si>
  <si>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</si>
  <si>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</si>
  <si>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</si>
  <si>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</si>
  <si>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</si>
  <si>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</si>
  <si>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</si>
  <si>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</si>
  <si>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</si>
  <si>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</si>
  <si>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</si>
  <si>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</si>
  <si>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</si>
  <si>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</si>
  <si>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</si>
  <si>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</si>
  <si>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</si>
  <si>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</si>
  <si>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</si>
  <si>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</si>
  <si>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</si>
  <si>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</si>
  <si>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</si>
  <si>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</si>
  <si>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</si>
  <si>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</si>
  <si>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</si>
  <si>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</si>
  <si>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</si>
  <si>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</si>
  <si>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</si>
  <si>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</si>
  <si>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</si>
  <si>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</si>
  <si>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</si>
  <si>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</si>
  <si>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</si>
  <si>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</si>
  <si>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</si>
  <si>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</si>
  <si>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</si>
  <si>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</si>
  <si>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</si>
  <si>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</si>
  <si>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</si>
  <si>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</si>
  <si>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</si>
  <si>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</si>
  <si>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</si>
  <si>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</si>
  <si>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</si>
  <si>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</si>
  <si>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</si>
  <si>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</si>
  <si>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</si>
  <si>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</si>
  <si>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</si>
  <si>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</si>
  <si>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</si>
  <si>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</si>
  <si>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</si>
  <si>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</si>
  <si>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</si>
  <si>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</si>
  <si>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</si>
  <si>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</si>
  <si>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</si>
  <si>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</si>
  <si>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</si>
  <si>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</si>
  <si>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</si>
  <si>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</si>
  <si>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</si>
  <si>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</si>
  <si>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</si>
  <si>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</si>
  <si>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</si>
  <si>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</si>
  <si>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</si>
  <si>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</si>
  <si>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</si>
  <si>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</si>
  <si>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</si>
  <si>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</si>
  <si>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</si>
  <si>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</si>
  <si>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</si>
  <si>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</si>
  <si>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</si>
  <si>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</si>
  <si>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</si>
  <si>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</si>
  <si>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</si>
  <si>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</si>
  <si>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</si>
  <si>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</si>
  <si>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</si>
  <si>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</si>
  <si>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</si>
  <si>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</si>
  <si>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</si>
  <si>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</si>
  <si>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</si>
  <si>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</si>
  <si>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</si>
  <si>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</si>
  <si>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</si>
  <si>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</si>
  <si>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</si>
  <si>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</si>
  <si>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</si>
  <si>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</si>
  <si>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</si>
  <si>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</si>
  <si>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</si>
  <si>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</si>
  <si>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</si>
  <si>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</si>
  <si>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</si>
  <si>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</si>
  <si>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</si>
  <si>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</si>
  <si>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</si>
  <si>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</si>
  <si>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</si>
  <si>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</si>
  <si>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</si>
  <si>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</si>
  <si>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</si>
  <si>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</si>
  <si>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</si>
  <si>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</si>
  <si>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</si>
  <si>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</si>
  <si>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</si>
  <si>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</si>
  <si>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</si>
  <si>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</si>
  <si>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</si>
  <si>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</si>
  <si>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</si>
  <si>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</si>
  <si>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</si>
  <si>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</si>
  <si>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</si>
  <si>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</si>
  <si>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</si>
  <si>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</si>
  <si>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</si>
  <si>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</si>
  <si>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</si>
  <si>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</si>
  <si>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</si>
  <si>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</si>
  <si>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</si>
  <si>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</si>
  <si>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</si>
  <si>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</si>
  <si>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</si>
  <si>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</si>
  <si>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</si>
  <si>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</si>
  <si>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</si>
  <si>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</si>
  <si>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</si>
  <si>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</si>
  <si>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</si>
  <si>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</si>
  <si>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</si>
  <si>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</si>
  <si>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</si>
  <si>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</si>
  <si>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</si>
  <si>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</si>
  <si>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</si>
  <si>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</si>
  <si>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</si>
  <si>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</si>
  <si>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</si>
  <si>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</si>
  <si>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</si>
  <si>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</si>
  <si>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</si>
  <si>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</si>
  <si>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</si>
  <si>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</si>
  <si>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</si>
  <si>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総括表16　排出源別・対象化学物質別の排出量推計結果（2024年度：富山県）［１．対象業種を営む事業者からのすそ切り以下～23.産業廃棄物焼却施設］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</si>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</sst>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0"/>
    <numFmt numFmtId="184" formatCode="0.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70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4" fontId="2" fillId="0" borderId="17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9" t="s">
        <v>542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13.5" customHeight="1" x14ac:dyDescent="0.2">
      <c r="A2" s="60" t="s">
        <v>0</v>
      </c>
      <c r="B2" s="60"/>
      <c r="C2" s="61" t="s">
        <v>25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1:26" ht="13.5" customHeight="1" x14ac:dyDescent="0.2">
      <c r="A3" s="64" t="s">
        <v>540</v>
      </c>
      <c r="B3" s="66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8" t="s">
        <v>2</v>
      </c>
    </row>
    <row r="4" spans="1:26" ht="39" x14ac:dyDescent="0.2">
      <c r="A4" s="65"/>
      <c r="B4" s="67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9"/>
    </row>
    <row r="5" spans="1:26" x14ac:dyDescent="0.2">
      <c r="A5" s="8">
        <v>1</v>
      </c>
      <c r="B5" s="7" t="s">
        <v>26</v>
      </c>
      <c r="C5" s="8">
        <v>62.472057906106741</v>
      </c>
      <c r="D5" s="16">
        <v>2.0000000001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3">
        <v>9.1407907819690664</v>
      </c>
      <c r="X5" s="10">
        <v>10.023503330758917</v>
      </c>
      <c r="Y5" s="11">
        <v>392.33287911740092</v>
      </c>
      <c r="Z5" s="12">
        <v>475.96923113633562</v>
      </c>
    </row>
    <row r="6" spans="1:26" x14ac:dyDescent="0.2">
      <c r="A6" s="8">
        <v>2</v>
      </c>
      <c r="B6" s="7" t="s">
        <v>27</v>
      </c>
      <c r="C6" s="30">
        <v>0.57147776066672828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5">
        <v>0.10196051384899152</v>
      </c>
      <c r="X6" s="10"/>
      <c r="Y6" s="11"/>
      <c r="Z6" s="23">
        <v>0.6734382745157198</v>
      </c>
    </row>
    <row r="7" spans="1:26" x14ac:dyDescent="0.2">
      <c r="A7" s="8">
        <v>3</v>
      </c>
      <c r="B7" s="7" t="s">
        <v>28</v>
      </c>
      <c r="C7" s="14">
        <v>6.9291978162963739</v>
      </c>
      <c r="D7" s="9"/>
      <c r="E7" s="9"/>
      <c r="F7" s="9">
        <v>211.39480354093169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3.2996653904978385E-2</v>
      </c>
      <c r="X7" s="10"/>
      <c r="Y7" s="11"/>
      <c r="Z7" s="12">
        <v>218.35699801113304</v>
      </c>
    </row>
    <row r="8" spans="1:26" x14ac:dyDescent="0.2">
      <c r="A8" s="8">
        <v>4</v>
      </c>
      <c r="B8" s="7" t="s">
        <v>29</v>
      </c>
      <c r="C8" s="8">
        <v>17.705026793180462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6.4501860038861068E-3</v>
      </c>
      <c r="X8" s="10"/>
      <c r="Y8" s="11"/>
      <c r="Z8" s="12">
        <v>17.711476979184347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211.39480354093169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211.39480354093169</v>
      </c>
    </row>
    <row r="10" spans="1:26" x14ac:dyDescent="0.2">
      <c r="A10" s="8">
        <v>7</v>
      </c>
      <c r="B10" s="7" t="s">
        <v>113</v>
      </c>
      <c r="C10" s="8">
        <v>39.336126914147052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5.31712801748934E-2</v>
      </c>
      <c r="X10" s="10"/>
      <c r="Y10" s="11"/>
      <c r="Z10" s="12">
        <v>39.389298194321945</v>
      </c>
    </row>
    <row r="11" spans="1:26" x14ac:dyDescent="0.2">
      <c r="A11" s="8">
        <v>8</v>
      </c>
      <c r="B11" s="7" t="s">
        <v>30</v>
      </c>
      <c r="C11" s="17">
        <v>2.6117979942876235E-2</v>
      </c>
      <c r="D11" s="9"/>
      <c r="E11" s="9"/>
      <c r="F11" s="9">
        <v>211.39480354093169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9">
        <v>1.0322656147566788E-3</v>
      </c>
      <c r="X11" s="10"/>
      <c r="Y11" s="11"/>
      <c r="Z11" s="12">
        <v>211.42195378648933</v>
      </c>
    </row>
    <row r="12" spans="1:26" x14ac:dyDescent="0.2">
      <c r="A12" s="8">
        <v>9</v>
      </c>
      <c r="B12" s="7" t="s">
        <v>31</v>
      </c>
      <c r="C12" s="30">
        <v>0.71030879397316182</v>
      </c>
      <c r="D12" s="9"/>
      <c r="E12" s="9"/>
      <c r="F12" s="9"/>
      <c r="G12" s="9"/>
      <c r="H12" s="9"/>
      <c r="I12" s="9"/>
      <c r="J12" s="9"/>
      <c r="K12" s="9"/>
      <c r="L12" s="9">
        <v>63.726287815484326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0.15825070360631613</v>
      </c>
      <c r="X12" s="10"/>
      <c r="Y12" s="11"/>
      <c r="Z12" s="12">
        <v>64.594847313063795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58.697403467114924</v>
      </c>
      <c r="L13" s="9">
        <v>206.25787338950443</v>
      </c>
      <c r="M13" s="9">
        <v>216.58994155180173</v>
      </c>
      <c r="N13" s="16">
        <v>2.6981233205020141</v>
      </c>
      <c r="O13" s="9">
        <v>605.88308201323434</v>
      </c>
      <c r="P13" s="16">
        <v>8.6331672736024618</v>
      </c>
      <c r="Q13" s="9">
        <v>136.56279454934577</v>
      </c>
      <c r="R13" s="9"/>
      <c r="S13" s="9"/>
      <c r="T13" s="9"/>
      <c r="U13" s="9"/>
      <c r="V13" s="10"/>
      <c r="W13" s="10"/>
      <c r="X13" s="10"/>
      <c r="Y13" s="11"/>
      <c r="Z13" s="12">
        <v>1235.3223855651058</v>
      </c>
    </row>
    <row r="14" spans="1:26" x14ac:dyDescent="0.2">
      <c r="A14" s="8">
        <v>12</v>
      </c>
      <c r="B14" s="7" t="s">
        <v>33</v>
      </c>
      <c r="C14" s="30">
        <v>0.63742786923529682</v>
      </c>
      <c r="D14" s="9"/>
      <c r="E14" s="9"/>
      <c r="F14" s="9"/>
      <c r="G14" s="9"/>
      <c r="H14" s="9"/>
      <c r="I14" s="9"/>
      <c r="J14" s="9"/>
      <c r="K14" s="9">
        <v>367.51209225292416</v>
      </c>
      <c r="L14" s="9">
        <v>1132.8103768312246</v>
      </c>
      <c r="M14" s="9">
        <v>4110.9121340913089</v>
      </c>
      <c r="N14" s="9">
        <v>12.458465661549379</v>
      </c>
      <c r="O14" s="9">
        <v>2595.2999794073166</v>
      </c>
      <c r="P14" s="9">
        <v>492.12793863410133</v>
      </c>
      <c r="Q14" s="9">
        <v>182.08372606579437</v>
      </c>
      <c r="R14" s="9">
        <v>83.434621651239155</v>
      </c>
      <c r="S14" s="9"/>
      <c r="T14" s="9"/>
      <c r="U14" s="9"/>
      <c r="V14" s="10"/>
      <c r="W14" s="15">
        <v>0.15159537453146055</v>
      </c>
      <c r="X14" s="10"/>
      <c r="Y14" s="11">
        <v>160.75337321822909</v>
      </c>
      <c r="Z14" s="12">
        <v>9138.1817310574534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0.12110739762029055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2.061991949837414E-3</v>
      </c>
      <c r="X17" s="10"/>
      <c r="Y17" s="11"/>
      <c r="Z17" s="23">
        <v>0.12316938957012796</v>
      </c>
    </row>
    <row r="18" spans="1:26" x14ac:dyDescent="0.2">
      <c r="A18" s="8">
        <v>20</v>
      </c>
      <c r="B18" s="7" t="s">
        <v>364</v>
      </c>
      <c r="C18" s="8">
        <v>173.59846259516627</v>
      </c>
      <c r="D18" s="9"/>
      <c r="E18" s="31">
        <v>8.4840535843817184E-3</v>
      </c>
      <c r="F18" s="9"/>
      <c r="G18" s="9"/>
      <c r="H18" s="9"/>
      <c r="I18" s="9">
        <v>21144.746481807342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19061.517671410089</v>
      </c>
      <c r="X18" s="10"/>
      <c r="Y18" s="11"/>
      <c r="Z18" s="12">
        <v>40379.871099866185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16">
        <v>5</v>
      </c>
      <c r="E20" s="9">
        <v>41.70515937666562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46.70515937666562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/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12"/>
    </row>
    <row r="26" spans="1:26" ht="39" x14ac:dyDescent="0.2">
      <c r="A26" s="8">
        <v>30</v>
      </c>
      <c r="B26" s="7" t="s">
        <v>367</v>
      </c>
      <c r="C26" s="8">
        <v>4679.6870390522372</v>
      </c>
      <c r="D26" s="9">
        <v>987.89999997259906</v>
      </c>
      <c r="E26" s="16">
        <v>7.3326283327096151</v>
      </c>
      <c r="F26" s="9"/>
      <c r="G26" s="9"/>
      <c r="H26" s="9"/>
      <c r="I26" s="9">
        <v>28894.135828715636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17053.876184385113</v>
      </c>
      <c r="X26" s="10"/>
      <c r="Y26" s="11"/>
      <c r="Z26" s="12">
        <v>51622.931680458292</v>
      </c>
    </row>
    <row r="27" spans="1:26" x14ac:dyDescent="0.2">
      <c r="A27" s="8">
        <v>31</v>
      </c>
      <c r="B27" s="7" t="s">
        <v>36</v>
      </c>
      <c r="C27" s="8">
        <v>37.280089028024172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5">
        <v>0.56026747178237923</v>
      </c>
      <c r="W27" s="10">
        <v>104.11194180186837</v>
      </c>
      <c r="X27" s="10"/>
      <c r="Y27" s="20">
        <v>8.3189146442244244</v>
      </c>
      <c r="Z27" s="12">
        <v>150.27121294589935</v>
      </c>
    </row>
    <row r="28" spans="1:26" x14ac:dyDescent="0.2">
      <c r="A28" s="8">
        <v>32</v>
      </c>
      <c r="B28" s="7" t="s">
        <v>116</v>
      </c>
      <c r="C28" s="47">
        <v>3.4731640765791336E-4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8">
        <v>3.4731640765791336E-4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22">
        <v>0.23272021847631602</v>
      </c>
      <c r="R29" s="9"/>
      <c r="S29" s="9"/>
      <c r="T29" s="9"/>
      <c r="U29" s="9"/>
      <c r="V29" s="10"/>
      <c r="W29" s="10"/>
      <c r="X29" s="10"/>
      <c r="Y29" s="11"/>
      <c r="Z29" s="23">
        <v>0.23272021847631602</v>
      </c>
    </row>
    <row r="30" spans="1:26" ht="26" x14ac:dyDescent="0.2">
      <c r="A30" s="8">
        <v>34</v>
      </c>
      <c r="B30" s="7" t="s">
        <v>368</v>
      </c>
      <c r="C30" s="30">
        <v>0.97183285419668852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3">
        <v>0.97183285419668852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176.0880927897943</v>
      </c>
      <c r="L31" s="9">
        <v>1790.5595612141074</v>
      </c>
      <c r="M31" s="9">
        <v>905.72928350569725</v>
      </c>
      <c r="N31" s="9"/>
      <c r="O31" s="9">
        <v>89.874152489456307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2962.2510899990552</v>
      </c>
    </row>
    <row r="32" spans="1:26" x14ac:dyDescent="0.2">
      <c r="A32" s="8">
        <v>37</v>
      </c>
      <c r="B32" s="7" t="s">
        <v>369</v>
      </c>
      <c r="C32" s="17">
        <v>6.0082353403165034E-2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3">
        <v>1.0480709704132574</v>
      </c>
      <c r="X32" s="10"/>
      <c r="Y32" s="11"/>
      <c r="Z32" s="21">
        <v>1.1081533238164223</v>
      </c>
    </row>
    <row r="33" spans="1:26" x14ac:dyDescent="0.2">
      <c r="A33" s="8">
        <v>40</v>
      </c>
      <c r="B33" s="7" t="s">
        <v>176</v>
      </c>
      <c r="C33" s="8"/>
      <c r="D33" s="9">
        <v>60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60</v>
      </c>
    </row>
    <row r="34" spans="1:26" x14ac:dyDescent="0.2">
      <c r="A34" s="8">
        <v>41</v>
      </c>
      <c r="B34" s="7" t="s">
        <v>177</v>
      </c>
      <c r="C34" s="8"/>
      <c r="D34" s="9">
        <v>1681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1681</v>
      </c>
    </row>
    <row r="35" spans="1:26" x14ac:dyDescent="0.2">
      <c r="A35" s="8">
        <v>44</v>
      </c>
      <c r="B35" s="7" t="s">
        <v>117</v>
      </c>
      <c r="C35" s="47">
        <v>1.5042699845291055E-4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49">
        <v>5.4374595242498804E-2</v>
      </c>
      <c r="Z35" s="18">
        <v>5.4525022240951716E-2</v>
      </c>
    </row>
    <row r="36" spans="1:26" x14ac:dyDescent="0.2">
      <c r="A36" s="8">
        <v>46</v>
      </c>
      <c r="B36" s="7" t="s">
        <v>178</v>
      </c>
      <c r="C36" s="8"/>
      <c r="D36" s="9">
        <v>392.00000000000006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392.00000000000006</v>
      </c>
    </row>
    <row r="37" spans="1:26" x14ac:dyDescent="0.2">
      <c r="A37" s="8">
        <v>47</v>
      </c>
      <c r="B37" s="7" t="s">
        <v>179</v>
      </c>
      <c r="C37" s="8"/>
      <c r="D37" s="16">
        <v>3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21">
        <v>3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693.2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693.2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160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160</v>
      </c>
    </row>
    <row r="42" spans="1:26" x14ac:dyDescent="0.2">
      <c r="A42" s="8">
        <v>53</v>
      </c>
      <c r="B42" s="7" t="s">
        <v>39</v>
      </c>
      <c r="C42" s="8">
        <v>44957.023240727147</v>
      </c>
      <c r="D42" s="9">
        <v>4871.72199964835</v>
      </c>
      <c r="E42" s="9">
        <v>40.534860077878939</v>
      </c>
      <c r="F42" s="9"/>
      <c r="G42" s="9">
        <v>40991.00561633952</v>
      </c>
      <c r="H42" s="9"/>
      <c r="I42" s="9"/>
      <c r="J42" s="9"/>
      <c r="K42" s="9">
        <v>264.78481474490036</v>
      </c>
      <c r="L42" s="9"/>
      <c r="M42" s="9">
        <v>6514.0818325550854</v>
      </c>
      <c r="N42" s="9">
        <v>149.61680037225079</v>
      </c>
      <c r="O42" s="9">
        <v>375.0250671059402</v>
      </c>
      <c r="P42" s="9">
        <v>698.70259463004277</v>
      </c>
      <c r="Q42" s="9">
        <v>45.520931516448591</v>
      </c>
      <c r="R42" s="9"/>
      <c r="S42" s="9"/>
      <c r="T42" s="9"/>
      <c r="U42" s="9"/>
      <c r="V42" s="10"/>
      <c r="W42" s="10">
        <v>30.185089648453541</v>
      </c>
      <c r="X42" s="10"/>
      <c r="Y42" s="11">
        <v>22.716423256651399</v>
      </c>
      <c r="Z42" s="12">
        <v>98960.91927062266</v>
      </c>
    </row>
    <row r="43" spans="1:26" x14ac:dyDescent="0.2">
      <c r="A43" s="8">
        <v>54</v>
      </c>
      <c r="B43" s="7" t="s">
        <v>183</v>
      </c>
      <c r="C43" s="8"/>
      <c r="D43" s="9">
        <v>31.5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31.5</v>
      </c>
    </row>
    <row r="44" spans="1:26" x14ac:dyDescent="0.2">
      <c r="A44" s="8">
        <v>56</v>
      </c>
      <c r="B44" s="7" t="s">
        <v>40</v>
      </c>
      <c r="C44" s="8">
        <v>92.989016214912624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212.3569341879128</v>
      </c>
      <c r="X44" s="10"/>
      <c r="Y44" s="11"/>
      <c r="Z44" s="12">
        <v>305.34595040282545</v>
      </c>
    </row>
    <row r="45" spans="1:26" x14ac:dyDescent="0.2">
      <c r="A45" s="8">
        <v>57</v>
      </c>
      <c r="B45" s="7" t="s">
        <v>41</v>
      </c>
      <c r="C45" s="8">
        <v>747.59772684546749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9">
        <v>4.5230205832875493E-2</v>
      </c>
      <c r="X45" s="10"/>
      <c r="Y45" s="11"/>
      <c r="Z45" s="12">
        <v>747.64295705130041</v>
      </c>
    </row>
    <row r="46" spans="1:26" x14ac:dyDescent="0.2">
      <c r="A46" s="8">
        <v>58</v>
      </c>
      <c r="B46" s="7" t="s">
        <v>42</v>
      </c>
      <c r="C46" s="8">
        <v>233.44797644110184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0.22599003310544247</v>
      </c>
      <c r="X46" s="10"/>
      <c r="Y46" s="11"/>
      <c r="Z46" s="12">
        <v>233.67396647420728</v>
      </c>
    </row>
    <row r="47" spans="1:26" x14ac:dyDescent="0.2">
      <c r="A47" s="8">
        <v>59</v>
      </c>
      <c r="B47" s="7" t="s">
        <v>43</v>
      </c>
      <c r="C47" s="30">
        <v>0.92562624691809015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3.6230716881491938E-2</v>
      </c>
      <c r="X47" s="10"/>
      <c r="Y47" s="11"/>
      <c r="Z47" s="23">
        <v>0.96185696379958208</v>
      </c>
    </row>
    <row r="48" spans="1:26" x14ac:dyDescent="0.2">
      <c r="A48" s="8">
        <v>61</v>
      </c>
      <c r="B48" s="7" t="s">
        <v>184</v>
      </c>
      <c r="C48" s="8"/>
      <c r="D48" s="9">
        <v>150.00000000750001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150.00000000750001</v>
      </c>
    </row>
    <row r="49" spans="1:26" x14ac:dyDescent="0.2">
      <c r="A49" s="8">
        <v>62</v>
      </c>
      <c r="B49" s="7" t="s">
        <v>185</v>
      </c>
      <c r="C49" s="8"/>
      <c r="D49" s="9">
        <v>738.99999999350007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738.99999999350007</v>
      </c>
    </row>
    <row r="50" spans="1:26" x14ac:dyDescent="0.2">
      <c r="A50" s="8">
        <v>63</v>
      </c>
      <c r="B50" s="7" t="s">
        <v>186</v>
      </c>
      <c r="C50" s="8"/>
      <c r="D50" s="9">
        <v>2775.7999999489007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2775.7999999489007</v>
      </c>
    </row>
    <row r="51" spans="1:26" x14ac:dyDescent="0.2">
      <c r="A51" s="8">
        <v>64</v>
      </c>
      <c r="B51" s="7" t="s">
        <v>187</v>
      </c>
      <c r="C51" s="8"/>
      <c r="D51" s="9">
        <v>1668.5199998895889</v>
      </c>
      <c r="E51" s="9">
        <v>34.743473222006948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1703.2634731115959</v>
      </c>
    </row>
    <row r="52" spans="1:26" x14ac:dyDescent="0.2">
      <c r="A52" s="8">
        <v>65</v>
      </c>
      <c r="B52" s="7" t="s">
        <v>118</v>
      </c>
      <c r="C52" s="30">
        <v>0.12924537471645284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0.12924537471645284</v>
      </c>
    </row>
    <row r="53" spans="1:26" x14ac:dyDescent="0.2">
      <c r="A53" s="8">
        <v>66</v>
      </c>
      <c r="B53" s="7" t="s">
        <v>371</v>
      </c>
      <c r="C53" s="14">
        <v>8.4105265492663541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21">
        <v>8.4105265492663541</v>
      </c>
    </row>
    <row r="54" spans="1:26" x14ac:dyDescent="0.2">
      <c r="A54" s="8">
        <v>68</v>
      </c>
      <c r="B54" s="7" t="s">
        <v>188</v>
      </c>
      <c r="C54" s="17">
        <v>3.4580475878057161E-2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3.4580475878057161E-2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0.23628431419570306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50">
        <v>1.8315068606736121E-4</v>
      </c>
      <c r="X56" s="10"/>
      <c r="Y56" s="11"/>
      <c r="Z56" s="23">
        <v>0.23646746488177042</v>
      </c>
    </row>
    <row r="57" spans="1:26" ht="26" x14ac:dyDescent="0.2">
      <c r="A57" s="8">
        <v>74</v>
      </c>
      <c r="B57" s="7" t="s">
        <v>374</v>
      </c>
      <c r="C57" s="30">
        <v>0.2708251048426486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3">
        <v>0.2708251048426486</v>
      </c>
    </row>
    <row r="58" spans="1:26" x14ac:dyDescent="0.2">
      <c r="A58" s="8">
        <v>75</v>
      </c>
      <c r="B58" s="7" t="s">
        <v>44</v>
      </c>
      <c r="C58" s="17">
        <v>2.4878584685261603E-2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3">
        <v>1.206049452415753</v>
      </c>
      <c r="W58" s="19">
        <v>1.6248740253244739E-2</v>
      </c>
      <c r="X58" s="13">
        <v>7.0603327729344798</v>
      </c>
      <c r="Y58" s="20">
        <v>6.2661519426157373</v>
      </c>
      <c r="Z58" s="12">
        <v>14.573661492904476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57937.508547599638</v>
      </c>
      <c r="D61" s="9">
        <v>4554.6859997291476</v>
      </c>
      <c r="E61" s="9">
        <v>79.144664070016759</v>
      </c>
      <c r="F61" s="9">
        <v>481.14642288467797</v>
      </c>
      <c r="G61" s="9">
        <v>77704.439518623549</v>
      </c>
      <c r="H61" s="9">
        <v>128534.42102957283</v>
      </c>
      <c r="I61" s="9"/>
      <c r="J61" s="9"/>
      <c r="K61" s="9">
        <v>1024.7979079646632</v>
      </c>
      <c r="L61" s="9"/>
      <c r="M61" s="9">
        <v>27371.786219716931</v>
      </c>
      <c r="N61" s="9">
        <v>596.50291557678656</v>
      </c>
      <c r="O61" s="9">
        <v>1547.1271617049899</v>
      </c>
      <c r="P61" s="9">
        <v>1840.8011566035718</v>
      </c>
      <c r="Q61" s="9">
        <v>182.08372606579437</v>
      </c>
      <c r="R61" s="9">
        <v>48.9756506896898</v>
      </c>
      <c r="S61" s="9"/>
      <c r="T61" s="9"/>
      <c r="U61" s="9"/>
      <c r="V61" s="10"/>
      <c r="W61" s="10">
        <v>16.064477505555935</v>
      </c>
      <c r="X61" s="10"/>
      <c r="Y61" s="11">
        <v>117.46087819545271</v>
      </c>
      <c r="Z61" s="12">
        <v>302036.94627650338</v>
      </c>
    </row>
    <row r="62" spans="1:26" x14ac:dyDescent="0.2">
      <c r="A62" s="8">
        <v>81</v>
      </c>
      <c r="B62" s="7" t="s">
        <v>46</v>
      </c>
      <c r="C62" s="47">
        <v>1.1069972437896698E-4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8">
        <v>1.1069972437896698E-4</v>
      </c>
    </row>
    <row r="63" spans="1:26" x14ac:dyDescent="0.2">
      <c r="A63" s="8">
        <v>82</v>
      </c>
      <c r="B63" s="7" t="s">
        <v>47</v>
      </c>
      <c r="C63" s="8">
        <v>14.078826703266907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14.176610745264824</v>
      </c>
      <c r="X63" s="10"/>
      <c r="Y63" s="20">
        <v>3.2041612472365828</v>
      </c>
      <c r="Z63" s="12">
        <v>31.459598695768314</v>
      </c>
    </row>
    <row r="64" spans="1:26" x14ac:dyDescent="0.2">
      <c r="A64" s="8">
        <v>83</v>
      </c>
      <c r="B64" s="7" t="s">
        <v>48</v>
      </c>
      <c r="C64" s="8">
        <v>676.69021483405379</v>
      </c>
      <c r="D64" s="9"/>
      <c r="E64" s="16">
        <v>3.6105326305124312</v>
      </c>
      <c r="F64" s="9"/>
      <c r="G64" s="9"/>
      <c r="H64" s="9"/>
      <c r="I64" s="9"/>
      <c r="J64" s="9"/>
      <c r="K64" s="9">
        <v>21.605684678167975</v>
      </c>
      <c r="L64" s="9"/>
      <c r="M64" s="9">
        <v>215.45944514430371</v>
      </c>
      <c r="N64" s="9"/>
      <c r="O64" s="9">
        <v>11.027392986320766</v>
      </c>
      <c r="P64" s="9"/>
      <c r="Q64" s="9"/>
      <c r="R64" s="9"/>
      <c r="S64" s="9"/>
      <c r="T64" s="9"/>
      <c r="U64" s="9"/>
      <c r="V64" s="10"/>
      <c r="W64" s="15">
        <v>0.95611288096126779</v>
      </c>
      <c r="X64" s="10"/>
      <c r="Y64" s="11"/>
      <c r="Z64" s="12">
        <v>929.34938315432009</v>
      </c>
    </row>
    <row r="65" spans="1:26" x14ac:dyDescent="0.2">
      <c r="A65" s="8">
        <v>84</v>
      </c>
      <c r="B65" s="7" t="s">
        <v>49</v>
      </c>
      <c r="C65" s="17">
        <v>6.0234630072897581E-2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3.1142041843452936E-3</v>
      </c>
      <c r="X65" s="10"/>
      <c r="Y65" s="11"/>
      <c r="Z65" s="18">
        <v>6.3348834257242873E-2</v>
      </c>
    </row>
    <row r="66" spans="1:26" x14ac:dyDescent="0.2">
      <c r="A66" s="8">
        <v>85</v>
      </c>
      <c r="B66" s="7" t="s">
        <v>50</v>
      </c>
      <c r="C66" s="14">
        <v>2.1417384302387825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9">
        <v>5.2529682846534101E-2</v>
      </c>
      <c r="X66" s="10"/>
      <c r="Y66" s="11"/>
      <c r="Z66" s="21">
        <v>2.1942681130853168</v>
      </c>
    </row>
    <row r="67" spans="1:26" x14ac:dyDescent="0.2">
      <c r="A67" s="8">
        <v>86</v>
      </c>
      <c r="B67" s="7" t="s">
        <v>51</v>
      </c>
      <c r="C67" s="8">
        <v>13.855276939842444</v>
      </c>
      <c r="D67" s="9"/>
      <c r="E67" s="9">
        <v>30.067343832283132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1.8207689005243581</v>
      </c>
      <c r="X67" s="10"/>
      <c r="Y67" s="11"/>
      <c r="Z67" s="12">
        <v>45.743389672649933</v>
      </c>
    </row>
    <row r="68" spans="1:26" x14ac:dyDescent="0.2">
      <c r="A68" s="8">
        <v>87</v>
      </c>
      <c r="B68" s="7" t="s">
        <v>52</v>
      </c>
      <c r="C68" s="14">
        <v>5.0914015764616991</v>
      </c>
      <c r="D68" s="9"/>
      <c r="E68" s="31">
        <v>2.2178785748147484E-2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>
        <v>12.679737519285425</v>
      </c>
      <c r="W68" s="15">
        <v>0.90934992978828155</v>
      </c>
      <c r="X68" s="10">
        <v>27.01058598921535</v>
      </c>
      <c r="Y68" s="20">
        <v>7.6672272092632419</v>
      </c>
      <c r="Z68" s="12">
        <v>53.38048100976215</v>
      </c>
    </row>
    <row r="69" spans="1:26" x14ac:dyDescent="0.2">
      <c r="A69" s="8">
        <v>88</v>
      </c>
      <c r="B69" s="7" t="s">
        <v>53</v>
      </c>
      <c r="C69" s="30">
        <v>0.85111164295487696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3">
        <v>0.85111164295487696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223.9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223.9</v>
      </c>
    </row>
    <row r="72" spans="1:26" x14ac:dyDescent="0.2">
      <c r="A72" s="8">
        <v>91</v>
      </c>
      <c r="B72" s="7" t="s">
        <v>190</v>
      </c>
      <c r="C72" s="8"/>
      <c r="D72" s="9">
        <v>118.0000000085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118.0000000085</v>
      </c>
    </row>
    <row r="73" spans="1:26" x14ac:dyDescent="0.2">
      <c r="A73" s="8">
        <v>92</v>
      </c>
      <c r="B73" s="7" t="s">
        <v>191</v>
      </c>
      <c r="C73" s="8"/>
      <c r="D73" s="9">
        <v>30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30</v>
      </c>
    </row>
    <row r="74" spans="1:26" x14ac:dyDescent="0.2">
      <c r="A74" s="8">
        <v>93</v>
      </c>
      <c r="B74" s="7" t="s">
        <v>192</v>
      </c>
      <c r="C74" s="8"/>
      <c r="D74" s="9">
        <v>585.9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585.9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5">
        <v>0.60745816158114307</v>
      </c>
      <c r="Y75" s="11"/>
      <c r="Z75" s="23">
        <v>0.60745816158114307</v>
      </c>
    </row>
    <row r="76" spans="1:26" x14ac:dyDescent="0.2">
      <c r="A76" s="8">
        <v>95</v>
      </c>
      <c r="B76" s="7" t="s">
        <v>194</v>
      </c>
      <c r="C76" s="8"/>
      <c r="D76" s="9">
        <v>388.49999997235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388.49999997235</v>
      </c>
    </row>
    <row r="77" spans="1:26" x14ac:dyDescent="0.2">
      <c r="A77" s="8">
        <v>96</v>
      </c>
      <c r="B77" s="7" t="s">
        <v>195</v>
      </c>
      <c r="C77" s="8"/>
      <c r="D77" s="9">
        <v>179.98000000001718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179.98000000001718</v>
      </c>
    </row>
    <row r="78" spans="1:26" x14ac:dyDescent="0.2">
      <c r="A78" s="8">
        <v>98</v>
      </c>
      <c r="B78" s="7" t="s">
        <v>119</v>
      </c>
      <c r="C78" s="30">
        <v>0.12727412853989822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50">
        <v>1.688570681414582E-4</v>
      </c>
      <c r="X78" s="10"/>
      <c r="Y78" s="11"/>
      <c r="Z78" s="23">
        <v>0.12744298560803968</v>
      </c>
    </row>
    <row r="79" spans="1:26" x14ac:dyDescent="0.2">
      <c r="A79" s="8">
        <v>100</v>
      </c>
      <c r="B79" s="7" t="s">
        <v>196</v>
      </c>
      <c r="C79" s="8"/>
      <c r="D79" s="9">
        <v>1988.3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1988.3</v>
      </c>
    </row>
    <row r="80" spans="1:26" x14ac:dyDescent="0.2">
      <c r="A80" s="8">
        <v>101</v>
      </c>
      <c r="B80" s="7" t="s">
        <v>197</v>
      </c>
      <c r="C80" s="8"/>
      <c r="D80" s="9">
        <v>1493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1493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3448.2049921676917</v>
      </c>
      <c r="U81" s="9"/>
      <c r="V81" s="10"/>
      <c r="W81" s="10"/>
      <c r="X81" s="10"/>
      <c r="Y81" s="11"/>
      <c r="Z81" s="12">
        <v>3448.2049921676917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4252.1731289918152</v>
      </c>
      <c r="U82" s="9"/>
      <c r="V82" s="10"/>
      <c r="W82" s="10"/>
      <c r="X82" s="10"/>
      <c r="Y82" s="11"/>
      <c r="Z82" s="12">
        <v>4252.1731289918152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1223.8500002448252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1223.8500002448252</v>
      </c>
    </row>
    <row r="86" spans="1:26" x14ac:dyDescent="0.2">
      <c r="A86" s="8">
        <v>113</v>
      </c>
      <c r="B86" s="7" t="s">
        <v>199</v>
      </c>
      <c r="C86" s="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/>
    </row>
    <row r="87" spans="1:26" x14ac:dyDescent="0.2">
      <c r="A87" s="8">
        <v>115</v>
      </c>
      <c r="B87" s="7" t="s">
        <v>200</v>
      </c>
      <c r="C87" s="8"/>
      <c r="D87" s="9">
        <v>856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856</v>
      </c>
    </row>
    <row r="88" spans="1:26" x14ac:dyDescent="0.2">
      <c r="A88" s="8">
        <v>117</v>
      </c>
      <c r="B88" s="7" t="s">
        <v>201</v>
      </c>
      <c r="C88" s="8"/>
      <c r="D88" s="9">
        <v>320</v>
      </c>
      <c r="E88" s="16">
        <v>1.6394932525031194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321.63949325250314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/>
    </row>
    <row r="92" spans="1:26" x14ac:dyDescent="0.2">
      <c r="A92" s="8">
        <v>125</v>
      </c>
      <c r="B92" s="7" t="s">
        <v>55</v>
      </c>
      <c r="C92" s="8">
        <v>342.03618664237348</v>
      </c>
      <c r="D92" s="9">
        <v>346.5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47.354296985660383</v>
      </c>
      <c r="X92" s="10"/>
      <c r="Y92" s="20">
        <v>9.6519108633437387</v>
      </c>
      <c r="Z92" s="12">
        <v>745.54239449137754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264.87644098304224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266.31737122759699</v>
      </c>
      <c r="T94" s="9"/>
      <c r="U94" s="9"/>
      <c r="V94" s="10"/>
      <c r="W94" s="10">
        <v>89.480705481255058</v>
      </c>
      <c r="X94" s="10"/>
      <c r="Y94" s="11">
        <v>10.037966040291469</v>
      </c>
      <c r="Z94" s="12">
        <v>630.71248373218577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35.683716874901663</v>
      </c>
      <c r="D96" s="9"/>
      <c r="E96" s="31">
        <v>4.8098571502006599E-3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5">
        <v>0.67821851847340631</v>
      </c>
      <c r="W96" s="10">
        <v>216.64127919463363</v>
      </c>
      <c r="X96" s="10"/>
      <c r="Y96" s="51">
        <v>0.5845678505212123</v>
      </c>
      <c r="Z96" s="12">
        <v>253.59259229568011</v>
      </c>
    </row>
    <row r="97" spans="1:26" ht="26" x14ac:dyDescent="0.2">
      <c r="A97" s="8">
        <v>133</v>
      </c>
      <c r="B97" s="7" t="s">
        <v>205</v>
      </c>
      <c r="C97" s="8">
        <v>494.48647671479017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6.2006659227622583E-3</v>
      </c>
      <c r="X97" s="10"/>
      <c r="Y97" s="11"/>
      <c r="Z97" s="12">
        <v>494.49267738071296</v>
      </c>
    </row>
    <row r="98" spans="1:26" x14ac:dyDescent="0.2">
      <c r="A98" s="8">
        <v>134</v>
      </c>
      <c r="B98" s="7" t="s">
        <v>58</v>
      </c>
      <c r="C98" s="8">
        <v>178.1384848705342</v>
      </c>
      <c r="D98" s="9"/>
      <c r="E98" s="31">
        <v>1.2702637079783433E-2</v>
      </c>
      <c r="F98" s="9">
        <v>136.60179188186717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3">
        <v>1.5290093255761419</v>
      </c>
      <c r="X98" s="10"/>
      <c r="Y98" s="11"/>
      <c r="Z98" s="12">
        <v>316.28198871505731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/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93.847868379207227</v>
      </c>
      <c r="D102" s="9"/>
      <c r="E102" s="9"/>
      <c r="F102" s="9"/>
      <c r="G102" s="9"/>
      <c r="H102" s="9"/>
      <c r="I102" s="9"/>
      <c r="J102" s="9"/>
      <c r="K102" s="9"/>
      <c r="L102" s="9">
        <v>82.034544037151647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175.88241241635887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>
        <v>400.00000001500001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400.00000001500001</v>
      </c>
    </row>
    <row r="105" spans="1:26" x14ac:dyDescent="0.2">
      <c r="A105" s="8">
        <v>148</v>
      </c>
      <c r="B105" s="7" t="s">
        <v>210</v>
      </c>
      <c r="C105" s="8"/>
      <c r="D105" s="9">
        <v>10.1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10.1</v>
      </c>
    </row>
    <row r="106" spans="1:26" x14ac:dyDescent="0.2">
      <c r="A106" s="8">
        <v>149</v>
      </c>
      <c r="B106" s="7" t="s">
        <v>120</v>
      </c>
      <c r="C106" s="30">
        <v>0.15587419960306093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0.15587419960306093</v>
      </c>
    </row>
    <row r="107" spans="1:26" x14ac:dyDescent="0.2">
      <c r="A107" s="8">
        <v>150</v>
      </c>
      <c r="B107" s="7" t="s">
        <v>385</v>
      </c>
      <c r="C107" s="8">
        <v>33.222420400100503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13.751466733096237</v>
      </c>
      <c r="Z107" s="12">
        <v>46.97388713319674</v>
      </c>
    </row>
    <row r="108" spans="1:26" x14ac:dyDescent="0.2">
      <c r="A108" s="8">
        <v>152</v>
      </c>
      <c r="B108" s="7" t="s">
        <v>211</v>
      </c>
      <c r="C108" s="8"/>
      <c r="D108" s="9">
        <v>333.99999999490007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333.99999999490007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221.33789689678585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221.33789689678585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159.52887902185932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4.3223720458231938</v>
      </c>
      <c r="X112" s="10"/>
      <c r="Y112" s="11"/>
      <c r="Z112" s="12">
        <v>163.85125106768251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14">
        <v>5.0632274945292624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21">
        <v>5.0632274945292624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4802.6003535174987</v>
      </c>
      <c r="U115" s="9"/>
      <c r="V115" s="10"/>
      <c r="W115" s="10"/>
      <c r="X115" s="10"/>
      <c r="Y115" s="11"/>
      <c r="Z115" s="12">
        <v>4802.6003535174987</v>
      </c>
    </row>
    <row r="116" spans="1:26" x14ac:dyDescent="0.2">
      <c r="A116" s="8">
        <v>162</v>
      </c>
      <c r="B116" s="7" t="s">
        <v>214</v>
      </c>
      <c r="C116" s="8"/>
      <c r="D116" s="9">
        <v>322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322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346.46019647581869</v>
      </c>
      <c r="U118" s="9"/>
      <c r="V118" s="10"/>
      <c r="W118" s="10"/>
      <c r="X118" s="10"/>
      <c r="Y118" s="11"/>
      <c r="Z118" s="12">
        <v>346.46019647581869</v>
      </c>
    </row>
    <row r="119" spans="1:26" x14ac:dyDescent="0.2">
      <c r="A119" s="8">
        <v>168</v>
      </c>
      <c r="B119" s="7" t="s">
        <v>215</v>
      </c>
      <c r="C119" s="8"/>
      <c r="D119" s="9">
        <v>119.99999999249999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119.99999999249999</v>
      </c>
    </row>
    <row r="120" spans="1:26" x14ac:dyDescent="0.2">
      <c r="A120" s="8">
        <v>169</v>
      </c>
      <c r="B120" s="7" t="s">
        <v>216</v>
      </c>
      <c r="C120" s="30">
        <v>0.39913524985275467</v>
      </c>
      <c r="D120" s="9">
        <v>2728.1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5">
        <v>0.74773053755882513</v>
      </c>
      <c r="X120" s="10"/>
      <c r="Y120" s="11"/>
      <c r="Z120" s="12">
        <v>2729.2468657874115</v>
      </c>
    </row>
    <row r="121" spans="1:26" x14ac:dyDescent="0.2">
      <c r="A121" s="8">
        <v>171</v>
      </c>
      <c r="B121" s="7" t="s">
        <v>217</v>
      </c>
      <c r="C121" s="8"/>
      <c r="D121" s="9"/>
      <c r="E121" s="9">
        <v>11.256201392185563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11.256201392185563</v>
      </c>
    </row>
    <row r="122" spans="1:26" x14ac:dyDescent="0.2">
      <c r="A122" s="8">
        <v>172</v>
      </c>
      <c r="B122" s="7" t="s">
        <v>218</v>
      </c>
      <c r="C122" s="8"/>
      <c r="D122" s="9">
        <v>331.73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331.73</v>
      </c>
    </row>
    <row r="123" spans="1:26" x14ac:dyDescent="0.2">
      <c r="A123" s="8">
        <v>174</v>
      </c>
      <c r="B123" s="7" t="s">
        <v>219</v>
      </c>
      <c r="C123" s="8"/>
      <c r="D123" s="9">
        <v>2266.7700000199998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2266.7700000199998</v>
      </c>
    </row>
    <row r="124" spans="1:26" x14ac:dyDescent="0.2">
      <c r="A124" s="8">
        <v>175</v>
      </c>
      <c r="B124" s="7" t="s">
        <v>391</v>
      </c>
      <c r="C124" s="8"/>
      <c r="D124" s="9">
        <v>841.49999977279504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841.49999977279504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9886.2328029097189</v>
      </c>
      <c r="U125" s="9"/>
      <c r="V125" s="10"/>
      <c r="W125" s="10"/>
      <c r="X125" s="10"/>
      <c r="Y125" s="11"/>
      <c r="Z125" s="12">
        <v>9886.2328029097189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11">
        <v>15.184445174376428</v>
      </c>
      <c r="Z127" s="12">
        <v>15.184445174376428</v>
      </c>
    </row>
    <row r="128" spans="1:26" x14ac:dyDescent="0.2">
      <c r="A128" s="8">
        <v>179</v>
      </c>
      <c r="B128" s="7" t="s">
        <v>395</v>
      </c>
      <c r="C128" s="8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/>
    </row>
    <row r="129" spans="1:26" x14ac:dyDescent="0.2">
      <c r="A129" s="8">
        <v>181</v>
      </c>
      <c r="B129" s="7" t="s">
        <v>60</v>
      </c>
      <c r="C129" s="30">
        <v>0.83283678067589018</v>
      </c>
      <c r="D129" s="9"/>
      <c r="E129" s="9">
        <v>237.54195977467515</v>
      </c>
      <c r="F129" s="9"/>
      <c r="G129" s="9"/>
      <c r="H129" s="9"/>
      <c r="I129" s="9"/>
      <c r="J129" s="9">
        <v>36633.999355851207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1.2835127905936668E-2</v>
      </c>
      <c r="X129" s="10"/>
      <c r="Y129" s="11">
        <v>37.483490566019022</v>
      </c>
      <c r="Z129" s="12">
        <v>36909.870478100478</v>
      </c>
    </row>
    <row r="130" spans="1:26" x14ac:dyDescent="0.2">
      <c r="A130" s="8">
        <v>182</v>
      </c>
      <c r="B130" s="7" t="s">
        <v>220</v>
      </c>
      <c r="C130" s="8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/>
    </row>
    <row r="131" spans="1:26" x14ac:dyDescent="0.2">
      <c r="A131" s="8">
        <v>183</v>
      </c>
      <c r="B131" s="7" t="s">
        <v>221</v>
      </c>
      <c r="C131" s="8"/>
      <c r="D131" s="9">
        <v>1936.2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1936.2</v>
      </c>
    </row>
    <row r="132" spans="1:26" x14ac:dyDescent="0.2">
      <c r="A132" s="8">
        <v>184</v>
      </c>
      <c r="B132" s="7" t="s">
        <v>222</v>
      </c>
      <c r="C132" s="8"/>
      <c r="D132" s="9">
        <v>2544.2000000722501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2544.2000000722501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20403.482242506434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38.359798258842261</v>
      </c>
      <c r="X134" s="10"/>
      <c r="Y134" s="11"/>
      <c r="Z134" s="12">
        <v>20441.842040765277</v>
      </c>
    </row>
    <row r="135" spans="1:26" x14ac:dyDescent="0.2">
      <c r="A135" s="8">
        <v>187</v>
      </c>
      <c r="B135" s="7" t="s">
        <v>224</v>
      </c>
      <c r="C135" s="8"/>
      <c r="D135" s="9">
        <v>168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168</v>
      </c>
    </row>
    <row r="136" spans="1:26" x14ac:dyDescent="0.2">
      <c r="A136" s="8">
        <v>188</v>
      </c>
      <c r="B136" s="7" t="s">
        <v>397</v>
      </c>
      <c r="C136" s="17">
        <v>3.8615291773567329E-3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2">
        <v>7.4754441967063004E-6</v>
      </c>
      <c r="X136" s="10"/>
      <c r="Y136" s="11"/>
      <c r="Z136" s="18">
        <v>3.869004621553439E-3</v>
      </c>
    </row>
    <row r="137" spans="1:26" x14ac:dyDescent="0.2">
      <c r="A137" s="8">
        <v>190</v>
      </c>
      <c r="B137" s="7" t="s">
        <v>61</v>
      </c>
      <c r="C137" s="47">
        <v>6.9100896668496331E-4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48">
        <v>6.9100896668496331E-4</v>
      </c>
    </row>
    <row r="138" spans="1:26" x14ac:dyDescent="0.2">
      <c r="A138" s="8">
        <v>191</v>
      </c>
      <c r="B138" s="7" t="s">
        <v>225</v>
      </c>
      <c r="C138" s="8"/>
      <c r="D138" s="9">
        <v>3012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3012</v>
      </c>
    </row>
    <row r="139" spans="1:26" x14ac:dyDescent="0.2">
      <c r="A139" s="8">
        <v>195</v>
      </c>
      <c r="B139" s="7" t="s">
        <v>226</v>
      </c>
      <c r="C139" s="8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/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1705.9999998590001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1705.9999998590001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14">
        <v>1.5933445733198044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1">
        <v>1.5933445733198044</v>
      </c>
    </row>
    <row r="147" spans="1:26" x14ac:dyDescent="0.2">
      <c r="A147" s="8">
        <v>206</v>
      </c>
      <c r="B147" s="7" t="s">
        <v>230</v>
      </c>
      <c r="C147" s="8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/>
    </row>
    <row r="148" spans="1:26" x14ac:dyDescent="0.2">
      <c r="A148" s="8">
        <v>207</v>
      </c>
      <c r="B148" s="7" t="s">
        <v>400</v>
      </c>
      <c r="C148" s="14">
        <v>6.351999044530694</v>
      </c>
      <c r="D148" s="16">
        <v>1.4355000000000002</v>
      </c>
      <c r="E148" s="16">
        <v>9.7956049765226965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5">
        <v>0.16485147881332432</v>
      </c>
      <c r="X148" s="10"/>
      <c r="Y148" s="11"/>
      <c r="Z148" s="12">
        <v>17.747955499866716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171.64585425940712</v>
      </c>
      <c r="T149" s="9"/>
      <c r="U149" s="9"/>
      <c r="V149" s="10"/>
      <c r="W149" s="10">
        <v>150.70216310606392</v>
      </c>
      <c r="X149" s="10"/>
      <c r="Y149" s="11"/>
      <c r="Z149" s="12">
        <v>322.34801736547104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5631.0800000981953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5631.0800000981953</v>
      </c>
    </row>
    <row r="153" spans="1:26" x14ac:dyDescent="0.2">
      <c r="A153" s="8">
        <v>213</v>
      </c>
      <c r="B153" s="7" t="s">
        <v>403</v>
      </c>
      <c r="C153" s="8">
        <v>149.83356681295712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3">
        <v>1.3656303535676249</v>
      </c>
      <c r="X153" s="10"/>
      <c r="Y153" s="11"/>
      <c r="Z153" s="12">
        <v>151.19919716652475</v>
      </c>
    </row>
    <row r="154" spans="1:26" x14ac:dyDescent="0.2">
      <c r="A154" s="8">
        <v>217</v>
      </c>
      <c r="B154" s="7" t="s">
        <v>232</v>
      </c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/>
    </row>
    <row r="155" spans="1:26" x14ac:dyDescent="0.2">
      <c r="A155" s="8">
        <v>218</v>
      </c>
      <c r="B155" s="7" t="s">
        <v>65</v>
      </c>
      <c r="C155" s="14">
        <v>1.9843781379905245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2.0034411057729764E-2</v>
      </c>
      <c r="X155" s="10"/>
      <c r="Y155" s="11"/>
      <c r="Z155" s="21">
        <v>2.0044125490482543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466.99999999994998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466.99999999994998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19.51354650250564</v>
      </c>
      <c r="D159" s="25"/>
      <c r="E159" s="25"/>
      <c r="F159" s="25"/>
      <c r="G159" s="25"/>
      <c r="H159" s="25"/>
      <c r="I159" s="25">
        <v>7842.8180980452535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119.59476369575017</v>
      </c>
      <c r="X159" s="26"/>
      <c r="Y159" s="27"/>
      <c r="Z159" s="28">
        <v>7981.9264082435093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43.558724887855533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43.558724887855533</v>
      </c>
    </row>
    <row r="161" spans="1:26" x14ac:dyDescent="0.2">
      <c r="A161" s="8">
        <v>227</v>
      </c>
      <c r="B161" s="7" t="s">
        <v>235</v>
      </c>
      <c r="C161" s="8"/>
      <c r="D161" s="9">
        <v>1959.9999999634999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1959.9999999634999</v>
      </c>
    </row>
    <row r="162" spans="1:26" x14ac:dyDescent="0.2">
      <c r="A162" s="8">
        <v>229</v>
      </c>
      <c r="B162" s="7" t="s">
        <v>236</v>
      </c>
      <c r="C162" s="8"/>
      <c r="D162" s="9">
        <v>2304.0799999269998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2304.0799999269998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18191.516064326996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18191.516064326996</v>
      </c>
    </row>
    <row r="164" spans="1:26" x14ac:dyDescent="0.2">
      <c r="A164" s="8">
        <v>232</v>
      </c>
      <c r="B164" s="7" t="s">
        <v>407</v>
      </c>
      <c r="C164" s="8">
        <v>7603.3656823886631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7603.3656823886631</v>
      </c>
    </row>
    <row r="165" spans="1:26" x14ac:dyDescent="0.2">
      <c r="A165" s="8">
        <v>233</v>
      </c>
      <c r="B165" s="7" t="s">
        <v>237</v>
      </c>
      <c r="C165" s="8"/>
      <c r="D165" s="9">
        <v>119.99999999600001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119.99999999600001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1.0587168861967762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>
        <v>13.033590659358504</v>
      </c>
      <c r="W167" s="10"/>
      <c r="X167" s="10"/>
      <c r="Y167" s="11"/>
      <c r="Z167" s="12">
        <v>14.092307545555281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2866.5148456868305</v>
      </c>
      <c r="D169" s="9"/>
      <c r="E169" s="9"/>
      <c r="F169" s="31">
        <v>2.1347835270966776E-2</v>
      </c>
      <c r="G169" s="9">
        <v>162.39477881843013</v>
      </c>
      <c r="H169" s="9"/>
      <c r="I169" s="9"/>
      <c r="J169" s="9"/>
      <c r="K169" s="9">
        <v>147.70108521647629</v>
      </c>
      <c r="L169" s="9"/>
      <c r="M169" s="9">
        <v>1284.6065204084696</v>
      </c>
      <c r="N169" s="9">
        <v>73.212414932301527</v>
      </c>
      <c r="O169" s="9">
        <v>424.12435356136632</v>
      </c>
      <c r="P169" s="9">
        <v>337.77625870763893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5296.3516051667848</v>
      </c>
    </row>
    <row r="170" spans="1:26" x14ac:dyDescent="0.2">
      <c r="A170" s="8">
        <v>242</v>
      </c>
      <c r="B170" s="7" t="s">
        <v>68</v>
      </c>
      <c r="C170" s="17">
        <v>7.4593937540097634E-3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>
        <v>48.949684376776283</v>
      </c>
      <c r="W170" s="50">
        <v>8.5673761983019845E-4</v>
      </c>
      <c r="X170" s="10"/>
      <c r="Y170" s="11"/>
      <c r="Z170" s="12">
        <v>48.958000508150121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622.80899323283325</v>
      </c>
      <c r="V171" s="10"/>
      <c r="W171" s="10"/>
      <c r="X171" s="10"/>
      <c r="Y171" s="11"/>
      <c r="Z171" s="12">
        <v>622.80899323283325</v>
      </c>
    </row>
    <row r="172" spans="1:26" x14ac:dyDescent="0.2">
      <c r="A172" s="8">
        <v>244</v>
      </c>
      <c r="B172" s="7" t="s">
        <v>239</v>
      </c>
      <c r="C172" s="8"/>
      <c r="D172" s="9">
        <v>2316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2316</v>
      </c>
    </row>
    <row r="173" spans="1:26" x14ac:dyDescent="0.2">
      <c r="A173" s="8">
        <v>245</v>
      </c>
      <c r="B173" s="7" t="s">
        <v>69</v>
      </c>
      <c r="C173" s="47">
        <v>8.5521152452349423E-4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50">
        <v>8.3147260394504045E-4</v>
      </c>
      <c r="X173" s="10"/>
      <c r="Y173" s="11"/>
      <c r="Z173" s="18">
        <v>1.6866841284685348E-3</v>
      </c>
    </row>
    <row r="174" spans="1:26" x14ac:dyDescent="0.2">
      <c r="A174" s="8">
        <v>248</v>
      </c>
      <c r="B174" s="7" t="s">
        <v>240</v>
      </c>
      <c r="C174" s="8"/>
      <c r="D174" s="9">
        <v>2514.9999999840197</v>
      </c>
      <c r="E174" s="31">
        <v>2.437956964812233E-2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2515.024379553668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640.50000000090006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640.50000000090006</v>
      </c>
    </row>
    <row r="177" spans="1:26" x14ac:dyDescent="0.2">
      <c r="A177" s="8">
        <v>251</v>
      </c>
      <c r="B177" s="7" t="s">
        <v>243</v>
      </c>
      <c r="C177" s="17">
        <v>1.7471870492202238E-2</v>
      </c>
      <c r="D177" s="9">
        <v>4647.439999804159</v>
      </c>
      <c r="E177" s="9">
        <v>70.445528268951946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4717.9029999436034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32.748238174259363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32.748238174259363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0.28881765088398209</v>
      </c>
      <c r="D181" s="9">
        <v>41.22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1.540986024987703E-2</v>
      </c>
      <c r="X181" s="10"/>
      <c r="Y181" s="11"/>
      <c r="Z181" s="12">
        <v>41.524227511133859</v>
      </c>
    </row>
    <row r="182" spans="1:26" x14ac:dyDescent="0.2">
      <c r="A182" s="8">
        <v>258</v>
      </c>
      <c r="B182" s="7" t="s">
        <v>247</v>
      </c>
      <c r="C182" s="14">
        <v>4.7185767573000978</v>
      </c>
      <c r="D182" s="9">
        <v>22.800000000650002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1.7643210915953296</v>
      </c>
      <c r="X182" s="10"/>
      <c r="Y182" s="11"/>
      <c r="Z182" s="12">
        <v>29.282897849545432</v>
      </c>
    </row>
    <row r="183" spans="1:26" x14ac:dyDescent="0.2">
      <c r="A183" s="8">
        <v>259</v>
      </c>
      <c r="B183" s="7" t="s">
        <v>248</v>
      </c>
      <c r="C183" s="8">
        <v>17.467766722585715</v>
      </c>
      <c r="D183" s="9"/>
      <c r="E183" s="9"/>
      <c r="F183" s="9"/>
      <c r="G183" s="9"/>
      <c r="H183" s="9">
        <v>6716.8455640744796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6734.3133307970656</v>
      </c>
    </row>
    <row r="184" spans="1:26" x14ac:dyDescent="0.2">
      <c r="A184" s="8">
        <v>260</v>
      </c>
      <c r="B184" s="7" t="s">
        <v>249</v>
      </c>
      <c r="C184" s="17">
        <v>2.4771902155481702E-2</v>
      </c>
      <c r="D184" s="9">
        <v>1264.0000000016003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1264.0247719037557</v>
      </c>
    </row>
    <row r="185" spans="1:26" x14ac:dyDescent="0.2">
      <c r="A185" s="8">
        <v>261</v>
      </c>
      <c r="B185" s="7" t="s">
        <v>250</v>
      </c>
      <c r="C185" s="8"/>
      <c r="D185" s="9">
        <v>5015.5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5015.5</v>
      </c>
    </row>
    <row r="186" spans="1:26" x14ac:dyDescent="0.2">
      <c r="A186" s="8">
        <v>262</v>
      </c>
      <c r="B186" s="7" t="s">
        <v>71</v>
      </c>
      <c r="C186" s="8">
        <v>517.62911247358102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2.6721255795048773</v>
      </c>
      <c r="X186" s="10"/>
      <c r="Y186" s="11">
        <v>17.021657155335664</v>
      </c>
      <c r="Z186" s="12">
        <v>537.32289520842153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70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70</v>
      </c>
    </row>
    <row r="189" spans="1:26" x14ac:dyDescent="0.2">
      <c r="A189" s="8">
        <v>267</v>
      </c>
      <c r="B189" s="7" t="s">
        <v>252</v>
      </c>
      <c r="C189" s="8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/>
    </row>
    <row r="190" spans="1:26" x14ac:dyDescent="0.2">
      <c r="A190" s="8">
        <v>268</v>
      </c>
      <c r="B190" s="7" t="s">
        <v>253</v>
      </c>
      <c r="C190" s="8">
        <v>12.237324045297909</v>
      </c>
      <c r="D190" s="9">
        <v>2569.9999998920002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2582.2373239372982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3.5638407362702345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3">
        <v>1.7755966921711384</v>
      </c>
      <c r="X193" s="13">
        <v>9.0597034986238398</v>
      </c>
      <c r="Y193" s="11">
        <v>35.671434938289849</v>
      </c>
      <c r="Z193" s="12">
        <v>50.07057586535506</v>
      </c>
    </row>
    <row r="194" spans="1:26" x14ac:dyDescent="0.2">
      <c r="A194" s="8">
        <v>273</v>
      </c>
      <c r="B194" s="7" t="s">
        <v>409</v>
      </c>
      <c r="C194" s="30">
        <v>0.18157585316384511</v>
      </c>
      <c r="D194" s="16">
        <v>3.7</v>
      </c>
      <c r="E194" s="31">
        <v>9.6197143004013191E-2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3">
        <v>7.0133943810465126E-5</v>
      </c>
      <c r="X194" s="10"/>
      <c r="Y194" s="11"/>
      <c r="Z194" s="21">
        <v>3.9778431301116686</v>
      </c>
    </row>
    <row r="195" spans="1:26" x14ac:dyDescent="0.2">
      <c r="A195" s="8">
        <v>275</v>
      </c>
      <c r="B195" s="7" t="s">
        <v>73</v>
      </c>
      <c r="C195" s="8">
        <v>1437.3666302828103</v>
      </c>
      <c r="D195" s="9">
        <v>3561.1420002449458</v>
      </c>
      <c r="E195" s="22">
        <v>0.16099667018826069</v>
      </c>
      <c r="F195" s="9"/>
      <c r="G195" s="9"/>
      <c r="H195" s="9"/>
      <c r="I195" s="9">
        <v>8186.4078916281123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3087.5770724038221</v>
      </c>
      <c r="X195" s="10"/>
      <c r="Y195" s="11"/>
      <c r="Z195" s="12">
        <v>16272.654591229879</v>
      </c>
    </row>
    <row r="196" spans="1:26" x14ac:dyDescent="0.2">
      <c r="A196" s="8">
        <v>277</v>
      </c>
      <c r="B196" s="7" t="s">
        <v>74</v>
      </c>
      <c r="C196" s="8">
        <v>101.35303058714766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54.957705332303846</v>
      </c>
      <c r="X196" s="10"/>
      <c r="Y196" s="11"/>
      <c r="Z196" s="12">
        <v>156.3107359194515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2235.857364321027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3">
        <v>1.5945536219918728</v>
      </c>
      <c r="X199" s="10"/>
      <c r="Y199" s="11">
        <v>23.864742498163228</v>
      </c>
      <c r="Z199" s="12">
        <v>2261.3166604411822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17">
        <v>4.7802156809823436E-2</v>
      </c>
      <c r="D201" s="9">
        <v>70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70.047802156809823</v>
      </c>
    </row>
    <row r="202" spans="1:26" x14ac:dyDescent="0.2">
      <c r="A202" s="8">
        <v>286</v>
      </c>
      <c r="B202" s="7" t="s">
        <v>255</v>
      </c>
      <c r="C202" s="8"/>
      <c r="D202" s="9">
        <v>220.00000001495999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220.00000001495999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8126.0246722167831</v>
      </c>
      <c r="U204" s="9"/>
      <c r="V204" s="10"/>
      <c r="W204" s="10"/>
      <c r="X204" s="10"/>
      <c r="Y204" s="11"/>
      <c r="Z204" s="12">
        <v>8126.0246722167831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931.5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931.5</v>
      </c>
    </row>
    <row r="209" spans="1:26" x14ac:dyDescent="0.2">
      <c r="A209" s="8">
        <v>298</v>
      </c>
      <c r="B209" s="7" t="s">
        <v>77</v>
      </c>
      <c r="C209" s="14">
        <v>4.0397678077030719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4.0397678077030719</v>
      </c>
    </row>
    <row r="210" spans="1:26" x14ac:dyDescent="0.2">
      <c r="A210" s="8">
        <v>299</v>
      </c>
      <c r="B210" s="7" t="s">
        <v>78</v>
      </c>
      <c r="C210" s="17">
        <v>1.9988704403404396E-2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3.8305672225239411E-3</v>
      </c>
      <c r="X210" s="10"/>
      <c r="Y210" s="11"/>
      <c r="Z210" s="18">
        <v>2.3819271625928336E-2</v>
      </c>
    </row>
    <row r="211" spans="1:26" x14ac:dyDescent="0.2">
      <c r="A211" s="8">
        <v>300</v>
      </c>
      <c r="B211" s="7" t="s">
        <v>79</v>
      </c>
      <c r="C211" s="8">
        <v>101152.90027952791</v>
      </c>
      <c r="D211" s="9">
        <v>42.099999998045</v>
      </c>
      <c r="E211" s="22">
        <v>0.24123063876080647</v>
      </c>
      <c r="F211" s="9">
        <v>4899.8068826454792</v>
      </c>
      <c r="G211" s="9">
        <v>36993.913920436884</v>
      </c>
      <c r="H211" s="9"/>
      <c r="I211" s="9"/>
      <c r="J211" s="9"/>
      <c r="K211" s="9">
        <v>1570.5350968181333</v>
      </c>
      <c r="L211" s="9">
        <v>394.58805840409826</v>
      </c>
      <c r="M211" s="9">
        <v>59716.590259587938</v>
      </c>
      <c r="N211" s="9">
        <v>909.58797702999186</v>
      </c>
      <c r="O211" s="9">
        <v>1835.943538424061</v>
      </c>
      <c r="P211" s="9">
        <v>2414.1342598051228</v>
      </c>
      <c r="Q211" s="9">
        <v>136.56279454934577</v>
      </c>
      <c r="R211" s="9">
        <v>42.576389523564906</v>
      </c>
      <c r="S211" s="9"/>
      <c r="T211" s="9"/>
      <c r="U211" s="9"/>
      <c r="V211" s="10"/>
      <c r="W211" s="10">
        <v>132.91407992724876</v>
      </c>
      <c r="X211" s="10"/>
      <c r="Y211" s="20">
        <v>5.2761922899613571</v>
      </c>
      <c r="Z211" s="12">
        <v>210247.67095960656</v>
      </c>
    </row>
    <row r="212" spans="1:26" x14ac:dyDescent="0.2">
      <c r="A212" s="8">
        <v>302</v>
      </c>
      <c r="B212" s="7" t="s">
        <v>80</v>
      </c>
      <c r="C212" s="8">
        <v>1119.0831919284842</v>
      </c>
      <c r="D212" s="9">
        <v>1263.6999999999998</v>
      </c>
      <c r="E212" s="22">
        <v>0.40496325061828337</v>
      </c>
      <c r="F212" s="9"/>
      <c r="G212" s="9"/>
      <c r="H212" s="9"/>
      <c r="I212" s="9"/>
      <c r="J212" s="9"/>
      <c r="K212" s="9"/>
      <c r="L212" s="9"/>
      <c r="M212" s="9">
        <v>160.64743859565021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12.020060965732638</v>
      </c>
      <c r="X212" s="10"/>
      <c r="Y212" s="11"/>
      <c r="Z212" s="12">
        <v>2555.8556547404855</v>
      </c>
    </row>
    <row r="213" spans="1:26" x14ac:dyDescent="0.2">
      <c r="A213" s="8">
        <v>308</v>
      </c>
      <c r="B213" s="7" t="s">
        <v>81</v>
      </c>
      <c r="C213" s="17">
        <v>5.9753113309852744E-2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5">
        <v>0.13682915777560067</v>
      </c>
      <c r="X213" s="10"/>
      <c r="Y213" s="11"/>
      <c r="Z213" s="23">
        <v>0.19658227108545342</v>
      </c>
    </row>
    <row r="214" spans="1:26" x14ac:dyDescent="0.2">
      <c r="A214" s="8">
        <v>309</v>
      </c>
      <c r="B214" s="7" t="s">
        <v>82</v>
      </c>
      <c r="C214" s="8">
        <v>15.880759384889036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3">
        <v>2.9487761672756796</v>
      </c>
      <c r="W214" s="10">
        <v>492.77243639767795</v>
      </c>
      <c r="X214" s="10">
        <v>11.270144010223056</v>
      </c>
      <c r="Y214" s="11">
        <v>21.448714468410966</v>
      </c>
      <c r="Z214" s="12">
        <v>544.3208304284766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0.43224905407470149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0.43224905407470149</v>
      </c>
    </row>
    <row r="218" spans="1:26" x14ac:dyDescent="0.2">
      <c r="A218" s="8">
        <v>317</v>
      </c>
      <c r="B218" s="7" t="s">
        <v>127</v>
      </c>
      <c r="C218" s="17">
        <v>9.5429732473529955E-2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18">
        <v>9.5429732473529955E-2</v>
      </c>
    </row>
    <row r="219" spans="1:26" x14ac:dyDescent="0.2">
      <c r="A219" s="8">
        <v>318</v>
      </c>
      <c r="B219" s="7" t="s">
        <v>84</v>
      </c>
      <c r="C219" s="30">
        <v>0.92200909851052448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9">
        <v>5.0311662581680849E-2</v>
      </c>
      <c r="X219" s="10"/>
      <c r="Y219" s="11"/>
      <c r="Z219" s="23">
        <v>0.97232076109220533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1.1141419700826952E-2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1.1141419700826952E-2</v>
      </c>
    </row>
    <row r="222" spans="1:26" x14ac:dyDescent="0.2">
      <c r="A222" s="8">
        <v>321</v>
      </c>
      <c r="B222" s="7" t="s">
        <v>85</v>
      </c>
      <c r="C222" s="30">
        <v>0.37384265444722442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>
        <v>27.128740738936251</v>
      </c>
      <c r="W222" s="10">
        <v>31.499389966014895</v>
      </c>
      <c r="X222" s="10"/>
      <c r="Y222" s="20">
        <v>1.0041747949325064</v>
      </c>
      <c r="Z222" s="12">
        <v>60.006148154330873</v>
      </c>
    </row>
    <row r="223" spans="1:26" x14ac:dyDescent="0.2">
      <c r="A223" s="8">
        <v>323</v>
      </c>
      <c r="B223" s="7" t="s">
        <v>257</v>
      </c>
      <c r="C223" s="8"/>
      <c r="D223" s="9">
        <v>1150.5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1150.5</v>
      </c>
    </row>
    <row r="224" spans="1:26" x14ac:dyDescent="0.2">
      <c r="A224" s="8">
        <v>325</v>
      </c>
      <c r="B224" s="7" t="s">
        <v>258</v>
      </c>
      <c r="C224" s="8"/>
      <c r="D224" s="9">
        <v>835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835</v>
      </c>
    </row>
    <row r="225" spans="1:26" x14ac:dyDescent="0.2">
      <c r="A225" s="8">
        <v>328</v>
      </c>
      <c r="B225" s="7" t="s">
        <v>259</v>
      </c>
      <c r="C225" s="14">
        <v>1.7166649329387598</v>
      </c>
      <c r="D225" s="9"/>
      <c r="E225" s="9"/>
      <c r="F225" s="9"/>
      <c r="G225" s="9"/>
      <c r="H225" s="9">
        <v>27.338444687842276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5">
        <v>0.29196836028100043</v>
      </c>
      <c r="X225" s="10"/>
      <c r="Y225" s="11"/>
      <c r="Z225" s="12">
        <v>29.347077981062036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7487.5510186199344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7487.5510186199344</v>
      </c>
    </row>
    <row r="227" spans="1:26" x14ac:dyDescent="0.2">
      <c r="A227" s="8">
        <v>331</v>
      </c>
      <c r="B227" s="7" t="s">
        <v>261</v>
      </c>
      <c r="C227" s="8"/>
      <c r="D227" s="16">
        <v>6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21">
        <v>6</v>
      </c>
    </row>
    <row r="228" spans="1:26" x14ac:dyDescent="0.2">
      <c r="A228" s="8">
        <v>332</v>
      </c>
      <c r="B228" s="7" t="s">
        <v>86</v>
      </c>
      <c r="C228" s="54">
        <v>3.308317038003443E-5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3">
        <v>6.0155033812423868</v>
      </c>
      <c r="W228" s="52">
        <v>5.1176625367554354E-6</v>
      </c>
      <c r="X228" s="13">
        <v>2.7080793884078824</v>
      </c>
      <c r="Y228" s="20">
        <v>1.6998729122976539</v>
      </c>
      <c r="Z228" s="12">
        <v>10.423493882780839</v>
      </c>
    </row>
    <row r="229" spans="1:26" x14ac:dyDescent="0.2">
      <c r="A229" s="8">
        <v>333</v>
      </c>
      <c r="B229" s="7" t="s">
        <v>87</v>
      </c>
      <c r="C229" s="14">
        <v>1.4334211994781825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1">
        <v>1.4334211994781825</v>
      </c>
    </row>
    <row r="230" spans="1:26" x14ac:dyDescent="0.2">
      <c r="A230" s="8">
        <v>336</v>
      </c>
      <c r="B230" s="7" t="s">
        <v>88</v>
      </c>
      <c r="C230" s="14">
        <v>1.4288787359969795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1.6640118875738061</v>
      </c>
      <c r="X230" s="10"/>
      <c r="Y230" s="11"/>
      <c r="Z230" s="21">
        <v>3.0928906235707858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16">
        <v>7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21">
        <v>7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1.0441141613993099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1.9337310109258207E-2</v>
      </c>
      <c r="X234" s="10"/>
      <c r="Y234" s="11"/>
      <c r="Z234" s="21">
        <v>1.0634514715085681</v>
      </c>
    </row>
    <row r="235" spans="1:26" x14ac:dyDescent="0.2">
      <c r="A235" s="8">
        <v>343</v>
      </c>
      <c r="B235" s="7" t="s">
        <v>262</v>
      </c>
      <c r="C235" s="17">
        <v>1.7439298031560776E-3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2">
        <v>1.6712344763780447E-6</v>
      </c>
      <c r="X235" s="10"/>
      <c r="Y235" s="11"/>
      <c r="Z235" s="18">
        <v>1.7456010376324556E-3</v>
      </c>
    </row>
    <row r="236" spans="1:26" x14ac:dyDescent="0.2">
      <c r="A236" s="8">
        <v>346</v>
      </c>
      <c r="B236" s="7" t="s">
        <v>421</v>
      </c>
      <c r="C236" s="8"/>
      <c r="D236" s="9"/>
      <c r="E236" s="16">
        <v>6.6803571530564714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21">
        <v>6.6803571530564714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37.696531228671006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9">
        <v>5.231839908749894E-2</v>
      </c>
      <c r="X239" s="10">
        <v>12.17622634874331</v>
      </c>
      <c r="Y239" s="11"/>
      <c r="Z239" s="12">
        <v>49.925075976501816</v>
      </c>
    </row>
    <row r="240" spans="1:26" x14ac:dyDescent="0.2">
      <c r="A240" s="8">
        <v>350</v>
      </c>
      <c r="B240" s="7" t="s">
        <v>263</v>
      </c>
      <c r="C240" s="8"/>
      <c r="D240" s="9">
        <v>88.930000003297792</v>
      </c>
      <c r="E240" s="9">
        <v>100.11903249079033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189.04903249408812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165.67382481747359</v>
      </c>
      <c r="L241" s="9">
        <v>240.65936676058945</v>
      </c>
      <c r="M241" s="9">
        <v>1774.5763525404736</v>
      </c>
      <c r="N241" s="9">
        <v>22.398215222880363</v>
      </c>
      <c r="O241" s="9">
        <v>660.88447404777844</v>
      </c>
      <c r="P241" s="9">
        <v>505.19356604177892</v>
      </c>
      <c r="Q241" s="9">
        <v>182.08372606579437</v>
      </c>
      <c r="R241" s="9">
        <v>112.81670618506529</v>
      </c>
      <c r="S241" s="9"/>
      <c r="T241" s="9"/>
      <c r="U241" s="9"/>
      <c r="V241" s="10"/>
      <c r="W241" s="10"/>
      <c r="X241" s="10"/>
      <c r="Y241" s="11"/>
      <c r="Z241" s="12">
        <v>3664.2862316818346</v>
      </c>
    </row>
    <row r="242" spans="1:26" x14ac:dyDescent="0.2">
      <c r="A242" s="8">
        <v>354</v>
      </c>
      <c r="B242" s="7" t="s">
        <v>129</v>
      </c>
      <c r="C242" s="8">
        <v>20.716320713534358</v>
      </c>
      <c r="D242" s="16">
        <v>7.6</v>
      </c>
      <c r="E242" s="9"/>
      <c r="F242" s="9"/>
      <c r="G242" s="9">
        <v>265.88567181850613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294.20199253204049</v>
      </c>
    </row>
    <row r="243" spans="1:26" x14ac:dyDescent="0.2">
      <c r="A243" s="8">
        <v>355</v>
      </c>
      <c r="B243" s="7" t="s">
        <v>424</v>
      </c>
      <c r="C243" s="8">
        <v>210.6470245486494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0">
        <v>10.123680611491981</v>
      </c>
      <c r="X243" s="10"/>
      <c r="Y243" s="11"/>
      <c r="Z243" s="12">
        <v>220.77070516014138</v>
      </c>
    </row>
    <row r="244" spans="1:26" x14ac:dyDescent="0.2">
      <c r="A244" s="8">
        <v>356</v>
      </c>
      <c r="B244" s="7" t="s">
        <v>425</v>
      </c>
      <c r="C244" s="14">
        <v>3.6950731837803357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3.6950731837803357</v>
      </c>
    </row>
    <row r="245" spans="1:26" x14ac:dyDescent="0.2">
      <c r="A245" s="8">
        <v>357</v>
      </c>
      <c r="B245" s="7" t="s">
        <v>264</v>
      </c>
      <c r="C245" s="8"/>
      <c r="D245" s="9">
        <v>100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100</v>
      </c>
    </row>
    <row r="246" spans="1:26" x14ac:dyDescent="0.2">
      <c r="A246" s="8">
        <v>358</v>
      </c>
      <c r="B246" s="7" t="s">
        <v>265</v>
      </c>
      <c r="C246" s="8"/>
      <c r="D246" s="9">
        <v>20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>
        <v>20</v>
      </c>
    </row>
    <row r="247" spans="1:26" x14ac:dyDescent="0.2">
      <c r="A247" s="8">
        <v>360</v>
      </c>
      <c r="B247" s="7" t="s">
        <v>266</v>
      </c>
      <c r="C247" s="8"/>
      <c r="D247" s="9">
        <v>1329.999999895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1329.999999895</v>
      </c>
    </row>
    <row r="248" spans="1:26" x14ac:dyDescent="0.2">
      <c r="A248" s="8">
        <v>361</v>
      </c>
      <c r="B248" s="7" t="s">
        <v>267</v>
      </c>
      <c r="C248" s="8"/>
      <c r="D248" s="9">
        <v>1221.5999999999999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1221.5999999999999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/>
    </row>
    <row r="251" spans="1:26" x14ac:dyDescent="0.2">
      <c r="A251" s="8">
        <v>369</v>
      </c>
      <c r="B251" s="7" t="s">
        <v>270</v>
      </c>
      <c r="C251" s="8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/>
    </row>
    <row r="252" spans="1:26" x14ac:dyDescent="0.2">
      <c r="A252" s="8">
        <v>374</v>
      </c>
      <c r="B252" s="7" t="s">
        <v>93</v>
      </c>
      <c r="C252" s="8">
        <v>358.25670642157678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7696.3057965895241</v>
      </c>
      <c r="W252" s="10"/>
      <c r="X252" s="10">
        <v>1084.1862597562115</v>
      </c>
      <c r="Y252" s="11"/>
      <c r="Z252" s="12">
        <v>9138.7487627673127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22">
        <v>0.73801889622394912</v>
      </c>
      <c r="L253" s="9"/>
      <c r="M253" s="9">
        <v>25.167778289696148</v>
      </c>
      <c r="N253" s="9"/>
      <c r="O253" s="22">
        <v>0.37667977299584737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26.282476958915943</v>
      </c>
    </row>
    <row r="254" spans="1:26" x14ac:dyDescent="0.2">
      <c r="A254" s="8">
        <v>376</v>
      </c>
      <c r="B254" s="7" t="s">
        <v>271</v>
      </c>
      <c r="C254" s="8"/>
      <c r="D254" s="9">
        <v>6429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6429</v>
      </c>
    </row>
    <row r="255" spans="1:26" x14ac:dyDescent="0.2">
      <c r="A255" s="8">
        <v>378</v>
      </c>
      <c r="B255" s="7" t="s">
        <v>272</v>
      </c>
      <c r="C255" s="8"/>
      <c r="D255" s="9">
        <v>420.00000003499997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420.00000003499997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110.89507391653331</v>
      </c>
      <c r="T257" s="9"/>
      <c r="U257" s="9"/>
      <c r="V257" s="10"/>
      <c r="W257" s="10">
        <v>35.470614724363088</v>
      </c>
      <c r="X257" s="10"/>
      <c r="Y257" s="11"/>
      <c r="Z257" s="12">
        <v>146.36568864089639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1531.55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1531.55</v>
      </c>
    </row>
    <row r="260" spans="1:26" x14ac:dyDescent="0.2">
      <c r="A260" s="8">
        <v>384</v>
      </c>
      <c r="B260" s="7" t="s">
        <v>429</v>
      </c>
      <c r="C260" s="8">
        <v>3559.9634388847317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3559.9634388847317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27.642370678631242</v>
      </c>
      <c r="D264" s="9"/>
      <c r="E264" s="9"/>
      <c r="F264" s="9"/>
      <c r="G264" s="9"/>
      <c r="H264" s="9"/>
      <c r="I264" s="9">
        <v>599.01019077121248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266.05020296736137</v>
      </c>
      <c r="X264" s="10"/>
      <c r="Y264" s="11"/>
      <c r="Z264" s="12">
        <v>892.70276441720512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1.4735238035421532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3">
        <v>8.2526606573788379E-5</v>
      </c>
      <c r="X266" s="10"/>
      <c r="Y266" s="11"/>
      <c r="Z266" s="21">
        <v>1.473606330148727</v>
      </c>
    </row>
    <row r="267" spans="1:26" x14ac:dyDescent="0.2">
      <c r="A267" s="8">
        <v>392</v>
      </c>
      <c r="B267" s="7" t="s">
        <v>130</v>
      </c>
      <c r="C267" s="8">
        <v>20129.143981806148</v>
      </c>
      <c r="D267" s="9"/>
      <c r="E267" s="9"/>
      <c r="F267" s="9">
        <v>715.58612597669276</v>
      </c>
      <c r="G267" s="9"/>
      <c r="H267" s="9"/>
      <c r="I267" s="9"/>
      <c r="J267" s="9"/>
      <c r="K267" s="9">
        <v>1023.8890665808926</v>
      </c>
      <c r="L267" s="9"/>
      <c r="M267" s="9">
        <v>15960.713271152694</v>
      </c>
      <c r="N267" s="9"/>
      <c r="O267" s="9">
        <v>438.05364228852267</v>
      </c>
      <c r="P267" s="9"/>
      <c r="Q267" s="9"/>
      <c r="R267" s="9"/>
      <c r="S267" s="9"/>
      <c r="T267" s="9"/>
      <c r="U267" s="9"/>
      <c r="V267" s="10"/>
      <c r="W267" s="19">
        <v>9.282107822082418E-2</v>
      </c>
      <c r="X267" s="10"/>
      <c r="Y267" s="11">
        <v>46.660200310012435</v>
      </c>
      <c r="Z267" s="12">
        <v>38314.13910919318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3">
        <v>8.8463285018270383</v>
      </c>
      <c r="W269" s="10"/>
      <c r="X269" s="10"/>
      <c r="Y269" s="11"/>
      <c r="Z269" s="21">
        <v>8.8463285018270383</v>
      </c>
    </row>
    <row r="270" spans="1:26" x14ac:dyDescent="0.2">
      <c r="A270" s="8">
        <v>395</v>
      </c>
      <c r="B270" s="7" t="s">
        <v>98</v>
      </c>
      <c r="C270" s="8">
        <v>19.5308725676053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19.5308725676053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1.0009593593843163E-2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1.0009593593843163E-2</v>
      </c>
    </row>
    <row r="274" spans="1:26" x14ac:dyDescent="0.2">
      <c r="A274" s="8">
        <v>399</v>
      </c>
      <c r="B274" s="7" t="s">
        <v>99</v>
      </c>
      <c r="C274" s="17">
        <v>3.8629703000314887E-3</v>
      </c>
      <c r="D274" s="9"/>
      <c r="E274" s="9"/>
      <c r="F274" s="9"/>
      <c r="G274" s="9"/>
      <c r="H274" s="9"/>
      <c r="I274" s="9"/>
      <c r="J274" s="9"/>
      <c r="K274" s="9">
        <v>60.50100313527566</v>
      </c>
      <c r="L274" s="9"/>
      <c r="M274" s="9">
        <v>287.16247472905826</v>
      </c>
      <c r="N274" s="9">
        <v>12.871710057742701</v>
      </c>
      <c r="O274" s="9">
        <v>316.64883738040118</v>
      </c>
      <c r="P274" s="9">
        <v>43.891411303719501</v>
      </c>
      <c r="Q274" s="9">
        <v>45.520931516448591</v>
      </c>
      <c r="R274" s="9"/>
      <c r="S274" s="9"/>
      <c r="T274" s="9"/>
      <c r="U274" s="9"/>
      <c r="V274" s="10"/>
      <c r="W274" s="52">
        <v>2.5314961316670688E-6</v>
      </c>
      <c r="X274" s="10"/>
      <c r="Y274" s="11"/>
      <c r="Z274" s="12">
        <v>766.60023362444201</v>
      </c>
    </row>
    <row r="275" spans="1:26" x14ac:dyDescent="0.2">
      <c r="A275" s="8">
        <v>400</v>
      </c>
      <c r="B275" s="7" t="s">
        <v>100</v>
      </c>
      <c r="C275" s="8">
        <v>1332.3971033729645</v>
      </c>
      <c r="D275" s="22">
        <v>0.27999999999999997</v>
      </c>
      <c r="E275" s="9"/>
      <c r="F275" s="9"/>
      <c r="G275" s="9"/>
      <c r="H275" s="9"/>
      <c r="I275" s="9"/>
      <c r="J275" s="9"/>
      <c r="K275" s="9">
        <v>1488.8841644570648</v>
      </c>
      <c r="L275" s="9">
        <v>196.82232953689856</v>
      </c>
      <c r="M275" s="9">
        <v>24010.68754253165</v>
      </c>
      <c r="N275" s="9">
        <v>315.22053077592659</v>
      </c>
      <c r="O275" s="9">
        <v>2249.3933623565426</v>
      </c>
      <c r="P275" s="9">
        <v>1085.3131920585975</v>
      </c>
      <c r="Q275" s="9">
        <v>182.08372606579437</v>
      </c>
      <c r="R275" s="9">
        <v>119.07959210766022</v>
      </c>
      <c r="S275" s="9"/>
      <c r="T275" s="9"/>
      <c r="U275" s="9"/>
      <c r="V275" s="10"/>
      <c r="W275" s="15">
        <v>0.92814406979955433</v>
      </c>
      <c r="X275" s="10"/>
      <c r="Y275" s="11">
        <v>129.07249753924307</v>
      </c>
      <c r="Z275" s="12">
        <v>31110.162184872141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10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10</v>
      </c>
    </row>
    <row r="278" spans="1:26" x14ac:dyDescent="0.2">
      <c r="A278" s="8">
        <v>403</v>
      </c>
      <c r="B278" s="7" t="s">
        <v>101</v>
      </c>
      <c r="C278" s="17">
        <v>3.0639860493362576E-3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3.0639860493362576E-3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222.43456688467813</v>
      </c>
      <c r="D280" s="9">
        <v>64.9999999992</v>
      </c>
      <c r="E280" s="9">
        <v>18.485922514007939</v>
      </c>
      <c r="F280" s="9"/>
      <c r="G280" s="9"/>
      <c r="H280" s="9">
        <v>53.306096648411838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15635.000994129108</v>
      </c>
      <c r="W280" s="10"/>
      <c r="X280" s="10"/>
      <c r="Y280" s="11"/>
      <c r="Z280" s="12">
        <v>15994.227580175406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7978.1414751141838</v>
      </c>
      <c r="D282" s="9">
        <v>5424.1000002397186</v>
      </c>
      <c r="E282" s="16">
        <v>7.500786869420498</v>
      </c>
      <c r="F282" s="9"/>
      <c r="G282" s="9"/>
      <c r="H282" s="9"/>
      <c r="I282" s="9">
        <v>117432.99054962788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6021.225661207538</v>
      </c>
      <c r="X282" s="10"/>
      <c r="Y282" s="11"/>
      <c r="Z282" s="12">
        <v>136863.95847305874</v>
      </c>
    </row>
    <row r="283" spans="1:26" ht="40.5" customHeight="1" x14ac:dyDescent="0.2">
      <c r="A283" s="8">
        <v>408</v>
      </c>
      <c r="B283" s="7" t="s">
        <v>438</v>
      </c>
      <c r="C283" s="8">
        <v>28.913250942087846</v>
      </c>
      <c r="D283" s="9">
        <v>2535.0000000661498</v>
      </c>
      <c r="E283" s="22">
        <v>0.90838735058803133</v>
      </c>
      <c r="F283" s="9"/>
      <c r="G283" s="9"/>
      <c r="H283" s="9"/>
      <c r="I283" s="9">
        <v>50.063536246204059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39.564475786083925</v>
      </c>
      <c r="X283" s="10"/>
      <c r="Y283" s="11"/>
      <c r="Z283" s="12">
        <v>2654.4496503911137</v>
      </c>
    </row>
    <row r="284" spans="1:26" ht="26" x14ac:dyDescent="0.2">
      <c r="A284" s="8">
        <v>409</v>
      </c>
      <c r="B284" s="7" t="s">
        <v>439</v>
      </c>
      <c r="C284" s="8">
        <v>151.23199865660223</v>
      </c>
      <c r="D284" s="9">
        <v>4369.8000003079378</v>
      </c>
      <c r="E284" s="31">
        <v>7.6824107260149415E-3</v>
      </c>
      <c r="F284" s="9"/>
      <c r="G284" s="9"/>
      <c r="H284" s="9"/>
      <c r="I284" s="9">
        <v>23691.300639391524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8472.73983640816</v>
      </c>
      <c r="X284" s="10"/>
      <c r="Y284" s="11"/>
      <c r="Z284" s="12">
        <v>36685.080157174947</v>
      </c>
    </row>
    <row r="285" spans="1:26" ht="40.5" customHeight="1" x14ac:dyDescent="0.2">
      <c r="A285" s="8">
        <v>410</v>
      </c>
      <c r="B285" s="7" t="s">
        <v>440</v>
      </c>
      <c r="C285" s="8">
        <v>179.2648724989601</v>
      </c>
      <c r="D285" s="9">
        <v>2820.6186000769999</v>
      </c>
      <c r="E285" s="9">
        <v>17.097513213714848</v>
      </c>
      <c r="F285" s="9"/>
      <c r="G285" s="9"/>
      <c r="H285" s="9"/>
      <c r="I285" s="9">
        <v>344.3884733712494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43.088575893473333</v>
      </c>
      <c r="X285" s="10"/>
      <c r="Y285" s="11"/>
      <c r="Z285" s="12">
        <v>3404.4580350543974</v>
      </c>
    </row>
    <row r="286" spans="1:26" x14ac:dyDescent="0.2">
      <c r="A286" s="8">
        <v>411</v>
      </c>
      <c r="B286" s="7" t="s">
        <v>103</v>
      </c>
      <c r="C286" s="8">
        <v>15374.747286679371</v>
      </c>
      <c r="D286" s="9"/>
      <c r="E286" s="9"/>
      <c r="F286" s="9">
        <v>174.39904841363119</v>
      </c>
      <c r="G286" s="9"/>
      <c r="H286" s="9"/>
      <c r="I286" s="9"/>
      <c r="J286" s="9"/>
      <c r="K286" s="9">
        <v>1387.0816227522303</v>
      </c>
      <c r="L286" s="9">
        <v>296.28051209415435</v>
      </c>
      <c r="M286" s="9">
        <v>9336.8672557266273</v>
      </c>
      <c r="N286" s="9">
        <v>35.806040063925806</v>
      </c>
      <c r="O286" s="9">
        <v>11742.728348358494</v>
      </c>
      <c r="P286" s="9">
        <v>1482.6543602266515</v>
      </c>
      <c r="Q286" s="9">
        <v>546.25117819738307</v>
      </c>
      <c r="R286" s="9">
        <v>56.791245847604628</v>
      </c>
      <c r="S286" s="9"/>
      <c r="T286" s="9"/>
      <c r="U286" s="9"/>
      <c r="V286" s="10"/>
      <c r="W286" s="10">
        <v>16603.895020724376</v>
      </c>
      <c r="X286" s="10">
        <v>260.59655188775315</v>
      </c>
      <c r="Y286" s="11">
        <v>46.554309424604327</v>
      </c>
      <c r="Z286" s="12">
        <v>57344.652780396813</v>
      </c>
    </row>
    <row r="287" spans="1:26" x14ac:dyDescent="0.2">
      <c r="A287" s="8">
        <v>412</v>
      </c>
      <c r="B287" s="7" t="s">
        <v>104</v>
      </c>
      <c r="C287" s="14">
        <v>3.8936507180451994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>
        <v>14.743880836378398</v>
      </c>
      <c r="W287" s="15">
        <v>0.16571055561615428</v>
      </c>
      <c r="X287" s="13">
        <v>2.017428136427621</v>
      </c>
      <c r="Y287" s="11">
        <v>11.041479989569021</v>
      </c>
      <c r="Z287" s="12">
        <v>31.862150236036392</v>
      </c>
    </row>
    <row r="288" spans="1:26" x14ac:dyDescent="0.2">
      <c r="A288" s="8">
        <v>413</v>
      </c>
      <c r="B288" s="7" t="s">
        <v>105</v>
      </c>
      <c r="C288" s="14">
        <v>1.4420227162734065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1">
        <v>1.4420227162734065</v>
      </c>
    </row>
    <row r="289" spans="1:26" x14ac:dyDescent="0.2">
      <c r="A289" s="8">
        <v>415</v>
      </c>
      <c r="B289" s="7" t="s">
        <v>106</v>
      </c>
      <c r="C289" s="8">
        <v>50.219992351454621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5">
        <v>0.76424041972968293</v>
      </c>
      <c r="X289" s="10"/>
      <c r="Y289" s="11"/>
      <c r="Z289" s="12">
        <v>50.984232771184303</v>
      </c>
    </row>
    <row r="290" spans="1:26" x14ac:dyDescent="0.2">
      <c r="A290" s="8">
        <v>420</v>
      </c>
      <c r="B290" s="7" t="s">
        <v>107</v>
      </c>
      <c r="C290" s="8">
        <v>741.55875558890352</v>
      </c>
      <c r="D290" s="9"/>
      <c r="E290" s="9"/>
      <c r="F290" s="9">
        <v>97.697836934770606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2.5893657049903287</v>
      </c>
      <c r="X290" s="10"/>
      <c r="Y290" s="11"/>
      <c r="Z290" s="12">
        <v>841.84595822866447</v>
      </c>
    </row>
    <row r="291" spans="1:26" x14ac:dyDescent="0.2">
      <c r="A291" s="8">
        <v>422</v>
      </c>
      <c r="B291" s="7" t="s">
        <v>278</v>
      </c>
      <c r="C291" s="8"/>
      <c r="D291" s="9">
        <v>853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853</v>
      </c>
    </row>
    <row r="292" spans="1:26" x14ac:dyDescent="0.2">
      <c r="A292" s="8">
        <v>424</v>
      </c>
      <c r="B292" s="7" t="s">
        <v>441</v>
      </c>
      <c r="C292" s="8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/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25</v>
      </c>
      <c r="E294" s="9">
        <v>77.719430983451844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102.71943098345184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82.853579723707838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82.853579723707838</v>
      </c>
    </row>
    <row r="296" spans="1:26" x14ac:dyDescent="0.2">
      <c r="A296" s="8">
        <v>431</v>
      </c>
      <c r="B296" s="7" t="s">
        <v>282</v>
      </c>
      <c r="C296" s="8"/>
      <c r="D296" s="9">
        <v>495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495</v>
      </c>
    </row>
    <row r="297" spans="1:26" x14ac:dyDescent="0.2">
      <c r="A297" s="8">
        <v>433</v>
      </c>
      <c r="B297" s="7" t="s">
        <v>283</v>
      </c>
      <c r="C297" s="8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/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32.639713380605045</v>
      </c>
      <c r="D299" s="9">
        <v>2693.1000000000004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5">
        <v>0.10472478584249154</v>
      </c>
      <c r="X299" s="10"/>
      <c r="Y299" s="11"/>
      <c r="Z299" s="12">
        <v>2725.8444381664476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/>
    </row>
    <row r="302" spans="1:26" x14ac:dyDescent="0.2">
      <c r="A302" s="8">
        <v>443</v>
      </c>
      <c r="B302" s="7" t="s">
        <v>285</v>
      </c>
      <c r="C302" s="8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/>
    </row>
    <row r="303" spans="1:26" x14ac:dyDescent="0.2">
      <c r="A303" s="8">
        <v>444</v>
      </c>
      <c r="B303" s="7" t="s">
        <v>286</v>
      </c>
      <c r="C303" s="8"/>
      <c r="D303" s="9">
        <v>25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25</v>
      </c>
    </row>
    <row r="304" spans="1:26" x14ac:dyDescent="0.2">
      <c r="A304" s="8">
        <v>445</v>
      </c>
      <c r="B304" s="7" t="s">
        <v>287</v>
      </c>
      <c r="C304" s="8"/>
      <c r="D304" s="9">
        <v>100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100</v>
      </c>
    </row>
    <row r="305" spans="1:26" x14ac:dyDescent="0.2">
      <c r="A305" s="8">
        <v>446</v>
      </c>
      <c r="B305" s="7" t="s">
        <v>444</v>
      </c>
      <c r="C305" s="14">
        <v>5.3888651358870394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21">
        <v>5.3888651358870394</v>
      </c>
    </row>
    <row r="306" spans="1:26" ht="27" customHeight="1" x14ac:dyDescent="0.2">
      <c r="A306" s="8">
        <v>448</v>
      </c>
      <c r="B306" s="7" t="s">
        <v>445</v>
      </c>
      <c r="C306" s="8">
        <v>102.49876917057506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2.5104260174160828E-2</v>
      </c>
      <c r="X306" s="10"/>
      <c r="Y306" s="11"/>
      <c r="Z306" s="12">
        <v>102.52387343074922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30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30</v>
      </c>
    </row>
    <row r="309" spans="1:26" x14ac:dyDescent="0.2">
      <c r="A309" s="8">
        <v>453</v>
      </c>
      <c r="B309" s="7" t="s">
        <v>109</v>
      </c>
      <c r="C309" s="14">
        <v>1.8401660400023652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117.85771836196542</v>
      </c>
      <c r="X309" s="10"/>
      <c r="Y309" s="20">
        <v>1.2753679601873322</v>
      </c>
      <c r="Z309" s="12">
        <v>120.97325236215512</v>
      </c>
    </row>
    <row r="310" spans="1:26" x14ac:dyDescent="0.2">
      <c r="A310" s="8">
        <v>456</v>
      </c>
      <c r="B310" s="7" t="s">
        <v>110</v>
      </c>
      <c r="C310" s="8"/>
      <c r="D310" s="9">
        <v>110.00000000000001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>
        <v>110.00000000000001</v>
      </c>
    </row>
    <row r="311" spans="1:26" x14ac:dyDescent="0.2">
      <c r="A311" s="8">
        <v>457</v>
      </c>
      <c r="B311" s="7" t="s">
        <v>290</v>
      </c>
      <c r="C311" s="8"/>
      <c r="D311" s="9"/>
      <c r="E311" s="9">
        <v>304.61506568630074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304.61506568630074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0"/>
      <c r="X313" s="10"/>
      <c r="Y313" s="11"/>
      <c r="Z313" s="12"/>
    </row>
    <row r="314" spans="1:26" x14ac:dyDescent="0.2">
      <c r="A314" s="8">
        <v>460</v>
      </c>
      <c r="B314" s="7" t="s">
        <v>111</v>
      </c>
      <c r="C314" s="14">
        <v>2.137915094305046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4.5876225503653275E-3</v>
      </c>
      <c r="X314" s="10"/>
      <c r="Y314" s="11"/>
      <c r="Z314" s="21">
        <v>2.1425027168554114</v>
      </c>
    </row>
    <row r="315" spans="1:26" x14ac:dyDescent="0.2">
      <c r="A315" s="8">
        <v>461</v>
      </c>
      <c r="B315" s="7" t="s">
        <v>112</v>
      </c>
      <c r="C315" s="14">
        <v>4.2635127570006111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3">
        <v>3.0658518158106802</v>
      </c>
      <c r="X315" s="10"/>
      <c r="Y315" s="11"/>
      <c r="Z315" s="21">
        <v>7.3293645728112917</v>
      </c>
    </row>
    <row r="316" spans="1:26" x14ac:dyDescent="0.2">
      <c r="A316" s="8">
        <v>462</v>
      </c>
      <c r="B316" s="7" t="s">
        <v>132</v>
      </c>
      <c r="C316" s="30">
        <v>0.10967151322273674</v>
      </c>
      <c r="D316" s="9">
        <v>870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870.10967151322279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/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2.1717549692286172E-3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2.504747336312101E-2</v>
      </c>
      <c r="X322" s="10"/>
      <c r="Y322" s="11"/>
      <c r="Z322" s="18">
        <v>2.7219228332349625E-2</v>
      </c>
    </row>
    <row r="323" spans="1:26" x14ac:dyDescent="0.2">
      <c r="A323" s="8">
        <v>522</v>
      </c>
      <c r="B323" s="7" t="s">
        <v>293</v>
      </c>
      <c r="C323" s="30">
        <v>0.88884582635828113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0">
        <v>10.075962346828302</v>
      </c>
      <c r="X323" s="10"/>
      <c r="Y323" s="11"/>
      <c r="Z323" s="12">
        <v>10.964808173186583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30">
        <v>0.71843494311158773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5">
        <v>0.12165453722603781</v>
      </c>
      <c r="X326" s="10"/>
      <c r="Y326" s="11"/>
      <c r="Z326" s="23">
        <v>0.84008948033762554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14">
        <v>1.7582830607638402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1.0263441275112441E-2</v>
      </c>
      <c r="X329" s="10"/>
      <c r="Y329" s="11"/>
      <c r="Z329" s="21">
        <v>1.7685465020389526</v>
      </c>
    </row>
    <row r="330" spans="1:26" x14ac:dyDescent="0.2">
      <c r="A330" s="8">
        <v>565</v>
      </c>
      <c r="B330" s="7" t="s">
        <v>134</v>
      </c>
      <c r="C330" s="17">
        <v>7.634414066419612E-2</v>
      </c>
      <c r="D330" s="9">
        <v>84.000000010500003</v>
      </c>
      <c r="E330" s="55">
        <v>3.3401785765282358E-4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84.076678169021847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30">
        <v>0.10899492936265893</v>
      </c>
      <c r="D332" s="9"/>
      <c r="E332" s="9">
        <v>95.561799021981699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95.670793951344365</v>
      </c>
    </row>
    <row r="333" spans="1:26" x14ac:dyDescent="0.2">
      <c r="A333" s="8">
        <v>568</v>
      </c>
      <c r="B333" s="7" t="s">
        <v>135</v>
      </c>
      <c r="C333" s="8">
        <v>13.78658718623754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19">
        <v>1.6839251411647695E-3</v>
      </c>
      <c r="X333" s="10"/>
      <c r="Y333" s="11"/>
      <c r="Z333" s="12">
        <v>13.788271111378705</v>
      </c>
    </row>
    <row r="334" spans="1:26" x14ac:dyDescent="0.2">
      <c r="A334" s="8">
        <v>569</v>
      </c>
      <c r="B334" s="7" t="s">
        <v>296</v>
      </c>
      <c r="C334" s="17">
        <v>1.0282106420846473E-2</v>
      </c>
      <c r="D334" s="9">
        <v>20.000000000000004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20.010282106420849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7">
        <v>2.0632564796774664E-3</v>
      </c>
      <c r="D336" s="9">
        <v>7557.000000007999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3">
        <v>6.769758292217666E-5</v>
      </c>
      <c r="X336" s="10"/>
      <c r="Y336" s="11"/>
      <c r="Z336" s="12">
        <v>7557.0021309620615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38.681048582116453</v>
      </c>
      <c r="D339" s="16">
        <v>6.8999999999999995</v>
      </c>
      <c r="E339" s="9"/>
      <c r="F339" s="9"/>
      <c r="G339" s="9"/>
      <c r="H339" s="9"/>
      <c r="I339" s="9">
        <v>6253.6945468207923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3401.7361540474817</v>
      </c>
      <c r="X339" s="10"/>
      <c r="Y339" s="11"/>
      <c r="Z339" s="12">
        <v>9701.0117494503902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4690.7072885065918</v>
      </c>
      <c r="D341" s="9"/>
      <c r="E341" s="9"/>
      <c r="F341" s="9"/>
      <c r="G341" s="9"/>
      <c r="H341" s="9"/>
      <c r="I341" s="9">
        <v>5448.0257775937562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312.3616919446028</v>
      </c>
      <c r="X341" s="10"/>
      <c r="Y341" s="11"/>
      <c r="Z341" s="12">
        <v>10451.09475804495</v>
      </c>
    </row>
    <row r="342" spans="1:26" ht="91" x14ac:dyDescent="0.2">
      <c r="A342" s="8">
        <v>577</v>
      </c>
      <c r="B342" s="7" t="s">
        <v>463</v>
      </c>
      <c r="C342" s="8">
        <v>3739.7404792827174</v>
      </c>
      <c r="D342" s="9"/>
      <c r="E342" s="9"/>
      <c r="F342" s="9"/>
      <c r="G342" s="9"/>
      <c r="H342" s="9"/>
      <c r="I342" s="9">
        <v>796.1564674554993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857.85084659270115</v>
      </c>
      <c r="X342" s="10"/>
      <c r="Y342" s="11"/>
      <c r="Z342" s="12">
        <v>5393.7477933309183</v>
      </c>
    </row>
    <row r="343" spans="1:26" ht="135" customHeight="1" x14ac:dyDescent="0.2">
      <c r="A343" s="8">
        <v>578</v>
      </c>
      <c r="B343" s="7" t="s">
        <v>464</v>
      </c>
      <c r="C343" s="8">
        <v>331.59259019085908</v>
      </c>
      <c r="D343" s="9">
        <v>248.23440000685747</v>
      </c>
      <c r="E343" s="9"/>
      <c r="F343" s="9"/>
      <c r="G343" s="9"/>
      <c r="H343" s="9"/>
      <c r="I343" s="9">
        <v>948.23825840899042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674.14662342571285</v>
      </c>
      <c r="X343" s="10"/>
      <c r="Y343" s="11"/>
      <c r="Z343" s="12">
        <v>2202.2118720324197</v>
      </c>
    </row>
    <row r="344" spans="1:26" ht="94.5" customHeight="1" x14ac:dyDescent="0.2">
      <c r="A344" s="8">
        <v>579</v>
      </c>
      <c r="B344" s="7" t="s">
        <v>465</v>
      </c>
      <c r="C344" s="8">
        <v>102.87714364507579</v>
      </c>
      <c r="D344" s="9"/>
      <c r="E344" s="9"/>
      <c r="F344" s="9"/>
      <c r="G344" s="9"/>
      <c r="H344" s="9"/>
      <c r="I344" s="9">
        <v>178.69446636212905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121.45600236291877</v>
      </c>
      <c r="X344" s="10"/>
      <c r="Y344" s="11"/>
      <c r="Z344" s="12">
        <v>403.02761237012362</v>
      </c>
    </row>
    <row r="345" spans="1:26" ht="67.5" customHeight="1" x14ac:dyDescent="0.2">
      <c r="A345" s="8">
        <v>580</v>
      </c>
      <c r="B345" s="7" t="s">
        <v>466</v>
      </c>
      <c r="C345" s="17">
        <v>2.8295880873208848E-2</v>
      </c>
      <c r="D345" s="9">
        <v>1283.0333333833676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29360.973350702236</v>
      </c>
      <c r="X345" s="10"/>
      <c r="Y345" s="11"/>
      <c r="Z345" s="12">
        <v>30644.034979966476</v>
      </c>
    </row>
    <row r="346" spans="1:26" ht="39" x14ac:dyDescent="0.2">
      <c r="A346" s="8">
        <v>581</v>
      </c>
      <c r="B346" s="7" t="s">
        <v>467</v>
      </c>
      <c r="C346" s="8">
        <v>165.88764197656596</v>
      </c>
      <c r="D346" s="9"/>
      <c r="E346" s="31">
        <v>7.3367983894035843E-3</v>
      </c>
      <c r="F346" s="9"/>
      <c r="G346" s="9"/>
      <c r="H346" s="9"/>
      <c r="I346" s="9">
        <v>493.21939822512405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229.15172384043612</v>
      </c>
      <c r="X346" s="10"/>
      <c r="Y346" s="11"/>
      <c r="Z346" s="12">
        <v>888.26610084051561</v>
      </c>
    </row>
    <row r="347" spans="1:26" x14ac:dyDescent="0.2">
      <c r="A347" s="8">
        <v>582</v>
      </c>
      <c r="B347" s="7" t="s">
        <v>298</v>
      </c>
      <c r="C347" s="8"/>
      <c r="D347" s="9">
        <v>120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120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2.9308688678875313E-2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2.9308688678875313E-2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1.0282106420846473E-2</v>
      </c>
      <c r="D350" s="16">
        <v>3.6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21">
        <v>3.6102821064208466</v>
      </c>
    </row>
    <row r="351" spans="1:26" x14ac:dyDescent="0.2">
      <c r="A351" s="8">
        <v>586</v>
      </c>
      <c r="B351" s="7" t="s">
        <v>300</v>
      </c>
      <c r="C351" s="8"/>
      <c r="D351" s="9">
        <v>641.20000000000005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641.20000000000005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3.0474090151583623E-2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5">
        <v>0.23409930873239118</v>
      </c>
      <c r="X353" s="10"/>
      <c r="Y353" s="11"/>
      <c r="Z353" s="23">
        <v>0.2645733988839748</v>
      </c>
    </row>
    <row r="354" spans="1:26" x14ac:dyDescent="0.2">
      <c r="A354" s="8">
        <v>589</v>
      </c>
      <c r="B354" s="7" t="s">
        <v>301</v>
      </c>
      <c r="C354" s="8"/>
      <c r="D354" s="9">
        <v>59.999999992500001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59.999999992500001</v>
      </c>
    </row>
    <row r="355" spans="1:26" x14ac:dyDescent="0.2">
      <c r="A355" s="8">
        <v>590</v>
      </c>
      <c r="B355" s="7" t="s">
        <v>137</v>
      </c>
      <c r="C355" s="14">
        <v>2.8810462191211816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2.8810462191211816</v>
      </c>
    </row>
    <row r="356" spans="1:26" x14ac:dyDescent="0.2">
      <c r="A356" s="8">
        <v>591</v>
      </c>
      <c r="B356" s="7" t="s">
        <v>138</v>
      </c>
      <c r="C356" s="30">
        <v>0.61898280653495774</v>
      </c>
      <c r="D356" s="9"/>
      <c r="E356" s="9"/>
      <c r="F356" s="9"/>
      <c r="G356" s="9">
        <v>170.4081410681496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171.02712387468455</v>
      </c>
    </row>
    <row r="357" spans="1:26" x14ac:dyDescent="0.2">
      <c r="A357" s="8">
        <v>592</v>
      </c>
      <c r="B357" s="7" t="s">
        <v>302</v>
      </c>
      <c r="C357" s="8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/>
    </row>
    <row r="358" spans="1:26" ht="26" x14ac:dyDescent="0.2">
      <c r="A358" s="8">
        <v>593</v>
      </c>
      <c r="B358" s="7" t="s">
        <v>471</v>
      </c>
      <c r="C358" s="30">
        <v>0.24066608318965346</v>
      </c>
      <c r="D358" s="9"/>
      <c r="E358" s="9"/>
      <c r="F358" s="9"/>
      <c r="G358" s="9"/>
      <c r="H358" s="9"/>
      <c r="I358" s="9">
        <v>202.1647621336264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119.31261612818471</v>
      </c>
      <c r="X358" s="10"/>
      <c r="Y358" s="11"/>
      <c r="Z358" s="12">
        <v>321.71804434500075</v>
      </c>
    </row>
    <row r="359" spans="1:26" x14ac:dyDescent="0.2">
      <c r="A359" s="8">
        <v>594</v>
      </c>
      <c r="B359" s="7" t="s">
        <v>303</v>
      </c>
      <c r="C359" s="8">
        <v>4444.5490790099748</v>
      </c>
      <c r="D359" s="9"/>
      <c r="E359" s="9"/>
      <c r="F359" s="9"/>
      <c r="G359" s="9">
        <v>1466.8648758877916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0.40015088947036048</v>
      </c>
      <c r="X359" s="10"/>
      <c r="Y359" s="11"/>
      <c r="Z359" s="12">
        <v>5911.8141057872372</v>
      </c>
    </row>
    <row r="360" spans="1:26" ht="26" x14ac:dyDescent="0.2">
      <c r="A360" s="8">
        <v>595</v>
      </c>
      <c r="B360" s="7" t="s">
        <v>139</v>
      </c>
      <c r="C360" s="8">
        <v>571.01978582594234</v>
      </c>
      <c r="D360" s="9">
        <v>13.300000000782001</v>
      </c>
      <c r="E360" s="9"/>
      <c r="F360" s="9"/>
      <c r="G360" s="9"/>
      <c r="H360" s="9"/>
      <c r="I360" s="9">
        <v>1544.7129979880933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15754.129620540263</v>
      </c>
      <c r="X360" s="10"/>
      <c r="Y360" s="11"/>
      <c r="Z360" s="12">
        <v>17883.16240435508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12.118290518554447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12.118290518554447</v>
      </c>
    </row>
    <row r="362" spans="1:26" ht="26" x14ac:dyDescent="0.2">
      <c r="A362" s="8">
        <v>597</v>
      </c>
      <c r="B362" s="7" t="s">
        <v>472</v>
      </c>
      <c r="C362" s="30">
        <v>0.33024390520497116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5.5967846341463626E-3</v>
      </c>
      <c r="X362" s="10"/>
      <c r="Y362" s="11"/>
      <c r="Z362" s="23">
        <v>0.33584068983911752</v>
      </c>
    </row>
    <row r="363" spans="1:26" ht="27" customHeight="1" x14ac:dyDescent="0.2">
      <c r="A363" s="8">
        <v>598</v>
      </c>
      <c r="B363" s="7" t="s">
        <v>140</v>
      </c>
      <c r="C363" s="8">
        <v>11916.492649145021</v>
      </c>
      <c r="D363" s="9">
        <v>239.99999998019996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140834.74954908958</v>
      </c>
      <c r="X363" s="10"/>
      <c r="Y363" s="11"/>
      <c r="Z363" s="12">
        <v>152991.24219821481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141.86642179043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2.1093895908760041E-2</v>
      </c>
      <c r="X366" s="10"/>
      <c r="Y366" s="11"/>
      <c r="Z366" s="12">
        <v>141.88751568633876</v>
      </c>
    </row>
    <row r="367" spans="1:26" ht="39" x14ac:dyDescent="0.2">
      <c r="A367" s="8">
        <v>602</v>
      </c>
      <c r="B367" s="7" t="s">
        <v>474</v>
      </c>
      <c r="C367" s="30">
        <v>0.70254660821250847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0.70254660821250847</v>
      </c>
    </row>
    <row r="368" spans="1:26" x14ac:dyDescent="0.2">
      <c r="A368" s="8">
        <v>603</v>
      </c>
      <c r="B368" s="7" t="s">
        <v>143</v>
      </c>
      <c r="C368" s="8">
        <v>11.141518818456801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114.47598537848614</v>
      </c>
      <c r="X368" s="10"/>
      <c r="Y368" s="11"/>
      <c r="Z368" s="12">
        <v>125.61750419694295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1.1829147292020203</v>
      </c>
      <c r="D370" s="9">
        <v>81700.550010723586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81701.732925452787</v>
      </c>
    </row>
    <row r="371" spans="1:26" x14ac:dyDescent="0.2">
      <c r="A371" s="8">
        <v>606</v>
      </c>
      <c r="B371" s="7" t="s">
        <v>305</v>
      </c>
      <c r="C371" s="8"/>
      <c r="D371" s="9">
        <v>418.95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418.95</v>
      </c>
    </row>
    <row r="372" spans="1:26" x14ac:dyDescent="0.2">
      <c r="A372" s="8">
        <v>607</v>
      </c>
      <c r="B372" s="7" t="s">
        <v>477</v>
      </c>
      <c r="C372" s="8"/>
      <c r="D372" s="9">
        <v>585.9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585.9</v>
      </c>
    </row>
    <row r="373" spans="1:26" x14ac:dyDescent="0.2">
      <c r="A373" s="8">
        <v>608</v>
      </c>
      <c r="B373" s="7" t="s">
        <v>306</v>
      </c>
      <c r="C373" s="8"/>
      <c r="D373" s="9">
        <v>957.30000000000007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957.30000000000007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40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0">
        <v>11.397244001722799</v>
      </c>
      <c r="X375" s="10"/>
      <c r="Y375" s="11"/>
      <c r="Z375" s="12">
        <v>51.397244001722797</v>
      </c>
    </row>
    <row r="376" spans="1:26" x14ac:dyDescent="0.2">
      <c r="A376" s="8">
        <v>611</v>
      </c>
      <c r="B376" s="7" t="s">
        <v>309</v>
      </c>
      <c r="C376" s="17">
        <v>6.1692638525078849E-3</v>
      </c>
      <c r="D376" s="9">
        <v>1536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1536.0061692638526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1155.5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1155.5</v>
      </c>
    </row>
    <row r="379" spans="1:26" x14ac:dyDescent="0.2">
      <c r="A379" s="8">
        <v>614</v>
      </c>
      <c r="B379" s="7" t="s">
        <v>311</v>
      </c>
      <c r="C379" s="8"/>
      <c r="D379" s="9">
        <v>991.8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991.8</v>
      </c>
    </row>
    <row r="380" spans="1:26" x14ac:dyDescent="0.2">
      <c r="A380" s="8">
        <v>615</v>
      </c>
      <c r="B380" s="7" t="s">
        <v>312</v>
      </c>
      <c r="C380" s="8"/>
      <c r="D380" s="9">
        <v>468.08000000001715</v>
      </c>
      <c r="E380" s="16">
        <v>5.8852430126043034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473.96524301262144</v>
      </c>
    </row>
    <row r="381" spans="1:26" x14ac:dyDescent="0.2">
      <c r="A381" s="8">
        <v>616</v>
      </c>
      <c r="B381" s="7" t="s">
        <v>313</v>
      </c>
      <c r="C381" s="8"/>
      <c r="D381" s="9">
        <v>471.872000001841</v>
      </c>
      <c r="E381" s="9">
        <v>15.659972935213041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487.53197293705404</v>
      </c>
    </row>
    <row r="382" spans="1:26" x14ac:dyDescent="0.2">
      <c r="A382" s="8">
        <v>617</v>
      </c>
      <c r="B382" s="7" t="s">
        <v>314</v>
      </c>
      <c r="C382" s="8"/>
      <c r="D382" s="9">
        <v>68.010000000000005</v>
      </c>
      <c r="E382" s="22">
        <v>0.66469553672911896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68.674695536729118</v>
      </c>
    </row>
    <row r="383" spans="1:26" x14ac:dyDescent="0.2">
      <c r="A383" s="8">
        <v>618</v>
      </c>
      <c r="B383" s="7" t="s">
        <v>315</v>
      </c>
      <c r="C383" s="8"/>
      <c r="D383" s="9">
        <v>131.95000000000002</v>
      </c>
      <c r="E383" s="9">
        <v>94.285224786808428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226.23522478680843</v>
      </c>
    </row>
    <row r="384" spans="1:26" x14ac:dyDescent="0.2">
      <c r="A384" s="8">
        <v>619</v>
      </c>
      <c r="B384" s="7" t="s">
        <v>316</v>
      </c>
      <c r="C384" s="8"/>
      <c r="D384" s="16">
        <v>7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21">
        <v>7</v>
      </c>
    </row>
    <row r="385" spans="1:26" x14ac:dyDescent="0.2">
      <c r="A385" s="8">
        <v>620</v>
      </c>
      <c r="B385" s="7" t="s">
        <v>317</v>
      </c>
      <c r="C385" s="8"/>
      <c r="D385" s="9">
        <v>2833.2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2833.2</v>
      </c>
    </row>
    <row r="386" spans="1:26" x14ac:dyDescent="0.2">
      <c r="A386" s="8">
        <v>621</v>
      </c>
      <c r="B386" s="7" t="s">
        <v>318</v>
      </c>
      <c r="C386" s="8"/>
      <c r="D386" s="9">
        <v>1036.8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1036.8</v>
      </c>
    </row>
    <row r="387" spans="1:26" x14ac:dyDescent="0.2">
      <c r="A387" s="8">
        <v>622</v>
      </c>
      <c r="B387" s="7" t="s">
        <v>319</v>
      </c>
      <c r="C387" s="17">
        <v>2.056421284169295E-3</v>
      </c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8">
        <v>2.056421284169295E-3</v>
      </c>
    </row>
    <row r="388" spans="1:26" x14ac:dyDescent="0.2">
      <c r="A388" s="8">
        <v>623</v>
      </c>
      <c r="B388" s="7" t="s">
        <v>144</v>
      </c>
      <c r="C388" s="17">
        <v>6.1692638525078849E-3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6.1692638525078849E-3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14">
        <v>7.9527974926043665</v>
      </c>
      <c r="D391" s="9"/>
      <c r="E391" s="22">
        <v>0.49782021504576823</v>
      </c>
      <c r="F391" s="9"/>
      <c r="G391" s="9"/>
      <c r="H391" s="9"/>
      <c r="I391" s="9">
        <v>41.198538820208817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14.934615908721485</v>
      </c>
      <c r="X391" s="10"/>
      <c r="Y391" s="11"/>
      <c r="Z391" s="12">
        <v>64.583772436580432</v>
      </c>
    </row>
    <row r="392" spans="1:26" x14ac:dyDescent="0.2">
      <c r="A392" s="8">
        <v>627</v>
      </c>
      <c r="B392" s="7" t="s">
        <v>148</v>
      </c>
      <c r="C392" s="8">
        <v>354.42336547152138</v>
      </c>
      <c r="D392" s="9">
        <v>711</v>
      </c>
      <c r="E392" s="9">
        <v>47.79344965973349</v>
      </c>
      <c r="F392" s="9"/>
      <c r="G392" s="9">
        <v>217.47120019405463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5">
        <v>0.4399975097317495</v>
      </c>
      <c r="X392" s="10"/>
      <c r="Y392" s="11"/>
      <c r="Z392" s="12">
        <v>1331.1280128350413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19907.254227715199</v>
      </c>
      <c r="D394" s="9"/>
      <c r="E394" s="9"/>
      <c r="F394" s="9"/>
      <c r="G394" s="9"/>
      <c r="H394" s="9"/>
      <c r="I394" s="9"/>
      <c r="J394" s="9"/>
      <c r="K394" s="9">
        <v>127.65349891936579</v>
      </c>
      <c r="L394" s="9"/>
      <c r="M394" s="9">
        <v>1373.1334348857192</v>
      </c>
      <c r="N394" s="9"/>
      <c r="O394" s="9">
        <v>65.153468618615548</v>
      </c>
      <c r="P394" s="9"/>
      <c r="Q394" s="9"/>
      <c r="R394" s="9"/>
      <c r="S394" s="9"/>
      <c r="T394" s="9"/>
      <c r="U394" s="9"/>
      <c r="V394" s="10"/>
      <c r="W394" s="10">
        <v>25.707208039156875</v>
      </c>
      <c r="X394" s="10"/>
      <c r="Y394" s="11"/>
      <c r="Z394" s="12">
        <v>21498.901838178055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0">
        <v>11.6469855789065</v>
      </c>
      <c r="X395" s="10"/>
      <c r="Y395" s="11"/>
      <c r="Z395" s="12">
        <v>11.6469855789065</v>
      </c>
    </row>
    <row r="396" spans="1:26" x14ac:dyDescent="0.2">
      <c r="A396" s="8">
        <v>631</v>
      </c>
      <c r="B396" s="7" t="s">
        <v>150</v>
      </c>
      <c r="C396" s="14">
        <v>8.5632215120956161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6.7518278398964668E-2</v>
      </c>
      <c r="X396" s="10"/>
      <c r="Y396" s="11"/>
      <c r="Z396" s="21">
        <v>8.6307397904945802</v>
      </c>
    </row>
    <row r="397" spans="1:26" x14ac:dyDescent="0.2">
      <c r="A397" s="8">
        <v>632</v>
      </c>
      <c r="B397" s="7" t="s">
        <v>481</v>
      </c>
      <c r="C397" s="8">
        <v>14.179100862357133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12">
        <v>14.179100862357133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9">
        <v>34.69879518072289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12">
        <v>34.69879518072289</v>
      </c>
    </row>
    <row r="399" spans="1:26" x14ac:dyDescent="0.2">
      <c r="A399" s="8">
        <v>634</v>
      </c>
      <c r="B399" s="7" t="s">
        <v>320</v>
      </c>
      <c r="C399" s="8"/>
      <c r="D399" s="9">
        <v>1720.1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1720.1</v>
      </c>
    </row>
    <row r="400" spans="1:26" x14ac:dyDescent="0.2">
      <c r="A400" s="8">
        <v>635</v>
      </c>
      <c r="B400" s="7" t="s">
        <v>321</v>
      </c>
      <c r="C400" s="8"/>
      <c r="D400" s="9">
        <v>59.7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59.7</v>
      </c>
    </row>
    <row r="401" spans="1:26" x14ac:dyDescent="0.2">
      <c r="A401" s="8">
        <v>636</v>
      </c>
      <c r="B401" s="7" t="s">
        <v>322</v>
      </c>
      <c r="C401" s="8"/>
      <c r="D401" s="9">
        <v>484.99999999850002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484.99999999850002</v>
      </c>
    </row>
    <row r="402" spans="1:26" x14ac:dyDescent="0.2">
      <c r="A402" s="8">
        <v>637</v>
      </c>
      <c r="B402" s="7" t="s">
        <v>323</v>
      </c>
      <c r="C402" s="8"/>
      <c r="D402" s="9">
        <v>1001.72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1001.72</v>
      </c>
    </row>
    <row r="403" spans="1:26" x14ac:dyDescent="0.2">
      <c r="A403" s="8">
        <v>638</v>
      </c>
      <c r="B403" s="7" t="s">
        <v>324</v>
      </c>
      <c r="C403" s="8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/>
    </row>
    <row r="404" spans="1:26" x14ac:dyDescent="0.2">
      <c r="A404" s="8">
        <v>639</v>
      </c>
      <c r="B404" s="7" t="s">
        <v>325</v>
      </c>
      <c r="C404" s="8"/>
      <c r="D404" s="9">
        <v>225</v>
      </c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>
        <v>225</v>
      </c>
    </row>
    <row r="405" spans="1:26" x14ac:dyDescent="0.2">
      <c r="A405" s="8">
        <v>640</v>
      </c>
      <c r="B405" s="7" t="s">
        <v>326</v>
      </c>
      <c r="C405" s="8"/>
      <c r="D405" s="9">
        <v>165.6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165.6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25.654313398345135</v>
      </c>
      <c r="D407" s="9"/>
      <c r="E407" s="9"/>
      <c r="F407" s="9"/>
      <c r="G407" s="9"/>
      <c r="H407" s="9"/>
      <c r="I407" s="9">
        <v>2966.7568764781831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325.26346219931918</v>
      </c>
      <c r="X407" s="10"/>
      <c r="Y407" s="11"/>
      <c r="Z407" s="12">
        <v>3317.6746520758475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114.7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114.7</v>
      </c>
    </row>
    <row r="411" spans="1:26" x14ac:dyDescent="0.2">
      <c r="A411" s="8">
        <v>646</v>
      </c>
      <c r="B411" s="7" t="s">
        <v>329</v>
      </c>
      <c r="C411" s="8"/>
      <c r="D411" s="9">
        <v>1370.6000000000001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1370.6000000000001</v>
      </c>
    </row>
    <row r="412" spans="1:26" x14ac:dyDescent="0.2">
      <c r="A412" s="8">
        <v>647</v>
      </c>
      <c r="B412" s="7" t="s">
        <v>330</v>
      </c>
      <c r="C412" s="8"/>
      <c r="D412" s="9">
        <v>87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87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1205.0000000018401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1205.0000000018401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17">
        <v>5.192153428107444E-2</v>
      </c>
      <c r="D418" s="9">
        <v>260.95000000587197</v>
      </c>
      <c r="E418" s="9">
        <v>92.204689579607219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2.8209664605775821E-2</v>
      </c>
      <c r="X418" s="10"/>
      <c r="Y418" s="11"/>
      <c r="Z418" s="12">
        <v>353.23482078436604</v>
      </c>
    </row>
    <row r="419" spans="1:26" x14ac:dyDescent="0.2">
      <c r="A419" s="8">
        <v>654</v>
      </c>
      <c r="B419" s="7" t="s">
        <v>334</v>
      </c>
      <c r="C419" s="8"/>
      <c r="D419" s="9">
        <v>90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90</v>
      </c>
    </row>
    <row r="420" spans="1:26" x14ac:dyDescent="0.2">
      <c r="A420" s="8">
        <v>655</v>
      </c>
      <c r="B420" s="7" t="s">
        <v>335</v>
      </c>
      <c r="C420" s="30">
        <v>0.32308712649565735</v>
      </c>
      <c r="D420" s="22">
        <v>0.24999999999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0.58621821943274399</v>
      </c>
      <c r="X420" s="10"/>
      <c r="Y420" s="11"/>
      <c r="Z420" s="21">
        <v>1.1593053459184013</v>
      </c>
    </row>
    <row r="421" spans="1:26" x14ac:dyDescent="0.2">
      <c r="A421" s="8">
        <v>656</v>
      </c>
      <c r="B421" s="7" t="s">
        <v>336</v>
      </c>
      <c r="C421" s="17">
        <v>2.0714587142872725E-3</v>
      </c>
      <c r="D421" s="9">
        <v>2499.8000000000002</v>
      </c>
      <c r="E421" s="16">
        <v>4.0527722740447691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2503.8548437327595</v>
      </c>
    </row>
    <row r="422" spans="1:26" x14ac:dyDescent="0.2">
      <c r="A422" s="8">
        <v>657</v>
      </c>
      <c r="B422" s="7" t="s">
        <v>337</v>
      </c>
      <c r="C422" s="8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/>
    </row>
    <row r="423" spans="1:26" x14ac:dyDescent="0.2">
      <c r="A423" s="8">
        <v>658</v>
      </c>
      <c r="B423" s="7" t="s">
        <v>338</v>
      </c>
      <c r="C423" s="8"/>
      <c r="D423" s="9">
        <v>12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>
        <v>12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6.1692638525078849E-3</v>
      </c>
      <c r="D425" s="9">
        <v>20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20.006169263852509</v>
      </c>
    </row>
    <row r="426" spans="1:26" x14ac:dyDescent="0.2">
      <c r="A426" s="8">
        <v>661</v>
      </c>
      <c r="B426" s="7" t="s">
        <v>489</v>
      </c>
      <c r="C426" s="14">
        <v>2.6877426184092674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1">
        <v>2.6877426184092674</v>
      </c>
    </row>
    <row r="427" spans="1:26" x14ac:dyDescent="0.2">
      <c r="A427" s="8">
        <v>662</v>
      </c>
      <c r="B427" s="7" t="s">
        <v>341</v>
      </c>
      <c r="C427" s="8"/>
      <c r="D427" s="9">
        <v>246.79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246.79</v>
      </c>
    </row>
    <row r="428" spans="1:26" x14ac:dyDescent="0.2">
      <c r="A428" s="8">
        <v>663</v>
      </c>
      <c r="B428" s="7" t="s">
        <v>342</v>
      </c>
      <c r="C428" s="8"/>
      <c r="D428" s="9">
        <v>349.20000000000005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349.20000000000005</v>
      </c>
    </row>
    <row r="429" spans="1:26" ht="26" x14ac:dyDescent="0.2">
      <c r="A429" s="8">
        <v>664</v>
      </c>
      <c r="B429" s="7" t="s">
        <v>490</v>
      </c>
      <c r="C429" s="30">
        <v>0.41843652432701922</v>
      </c>
      <c r="D429" s="9"/>
      <c r="E429" s="56">
        <v>6.6803571530564714E-5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0.41850332789854977</v>
      </c>
    </row>
    <row r="430" spans="1:26" x14ac:dyDescent="0.2">
      <c r="A430" s="8">
        <v>665</v>
      </c>
      <c r="B430" s="7" t="s">
        <v>151</v>
      </c>
      <c r="C430" s="30">
        <v>0.59990895844631364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0.59990895844631364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2.0720271826043416E-2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2.0720271826043416E-2</v>
      </c>
    </row>
    <row r="433" spans="1:26" x14ac:dyDescent="0.2">
      <c r="A433" s="8">
        <v>668</v>
      </c>
      <c r="B433" s="7" t="s">
        <v>154</v>
      </c>
      <c r="C433" s="30">
        <v>0.69655063203619694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5">
        <v>0.15653717299211495</v>
      </c>
      <c r="X433" s="10"/>
      <c r="Y433" s="11"/>
      <c r="Z433" s="23">
        <v>0.85308780502831194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240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240</v>
      </c>
    </row>
    <row r="436" spans="1:26" x14ac:dyDescent="0.2">
      <c r="A436" s="8">
        <v>671</v>
      </c>
      <c r="B436" s="7" t="s">
        <v>344</v>
      </c>
      <c r="C436" s="8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/>
    </row>
    <row r="437" spans="1:26" x14ac:dyDescent="0.2">
      <c r="A437" s="8">
        <v>672</v>
      </c>
      <c r="B437" s="7" t="s">
        <v>345</v>
      </c>
      <c r="C437" s="8"/>
      <c r="D437" s="9">
        <v>51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51</v>
      </c>
    </row>
    <row r="438" spans="1:26" x14ac:dyDescent="0.2">
      <c r="A438" s="8">
        <v>673</v>
      </c>
      <c r="B438" s="7" t="s">
        <v>346</v>
      </c>
      <c r="C438" s="30">
        <v>0.17273938787022075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23">
        <v>0.17273938787022075</v>
      </c>
    </row>
    <row r="439" spans="1:26" x14ac:dyDescent="0.2">
      <c r="A439" s="8">
        <v>674</v>
      </c>
      <c r="B439" s="7" t="s">
        <v>155</v>
      </c>
      <c r="C439" s="8">
        <v>502.19333316982318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3">
        <v>1.3243742466905262</v>
      </c>
      <c r="X439" s="10"/>
      <c r="Y439" s="11"/>
      <c r="Z439" s="12">
        <v>503.5177074165137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62.7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62.7</v>
      </c>
    </row>
    <row r="442" spans="1:26" x14ac:dyDescent="0.2">
      <c r="A442" s="8">
        <v>677</v>
      </c>
      <c r="B442" s="7" t="s">
        <v>492</v>
      </c>
      <c r="C442" s="17">
        <v>2.1340495858902654E-3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/>
      <c r="X442" s="10"/>
      <c r="Y442" s="11"/>
      <c r="Z442" s="18">
        <v>2.1340495858902654E-3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8.2324971989590958E-3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8.2324971989590958E-3</v>
      </c>
    </row>
    <row r="445" spans="1:26" x14ac:dyDescent="0.2">
      <c r="A445" s="8">
        <v>680</v>
      </c>
      <c r="B445" s="7" t="s">
        <v>494</v>
      </c>
      <c r="C445" s="17">
        <v>4.11284256833859E-3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4.11284256833859E-3</v>
      </c>
    </row>
    <row r="446" spans="1:26" ht="26" x14ac:dyDescent="0.2">
      <c r="A446" s="8">
        <v>681</v>
      </c>
      <c r="B446" s="7" t="s">
        <v>495</v>
      </c>
      <c r="C446" s="8">
        <v>17.167444726039832</v>
      </c>
      <c r="D446" s="9"/>
      <c r="E446" s="9"/>
      <c r="F446" s="9"/>
      <c r="G446" s="9"/>
      <c r="H446" s="9"/>
      <c r="I446" s="9">
        <v>825.62855185856085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38.472174474920799</v>
      </c>
      <c r="X446" s="10"/>
      <c r="Y446" s="11"/>
      <c r="Z446" s="12">
        <v>881.26817105952159</v>
      </c>
    </row>
    <row r="447" spans="1:26" x14ac:dyDescent="0.2">
      <c r="A447" s="8">
        <v>682</v>
      </c>
      <c r="B447" s="7" t="s">
        <v>348</v>
      </c>
      <c r="C447" s="30">
        <v>0.1364908770845098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5">
        <v>0.27100392711063048</v>
      </c>
      <c r="X447" s="10"/>
      <c r="Y447" s="11"/>
      <c r="Z447" s="23">
        <v>0.40749480419514028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1109.9999999627998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1109.9999999627998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36.946810791010606</v>
      </c>
      <c r="D453" s="9">
        <v>48.88</v>
      </c>
      <c r="E453" s="9"/>
      <c r="F453" s="9"/>
      <c r="G453" s="9"/>
      <c r="H453" s="9"/>
      <c r="I453" s="9">
        <v>672.93720723995989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274.83631270848645</v>
      </c>
      <c r="X453" s="10"/>
      <c r="Y453" s="11"/>
      <c r="Z453" s="12">
        <v>1033.6003307394569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98.065192553816601</v>
      </c>
      <c r="D455" s="9"/>
      <c r="E455" s="9"/>
      <c r="F455" s="9"/>
      <c r="G455" s="9"/>
      <c r="H455" s="9"/>
      <c r="I455" s="9">
        <v>189.18517777832304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194.46267733342961</v>
      </c>
      <c r="X455" s="10"/>
      <c r="Y455" s="11"/>
      <c r="Z455" s="12">
        <v>481.71304766556926</v>
      </c>
    </row>
    <row r="456" spans="1:26" x14ac:dyDescent="0.2">
      <c r="A456" s="8">
        <v>691</v>
      </c>
      <c r="B456" s="7" t="s">
        <v>161</v>
      </c>
      <c r="C456" s="8">
        <v>6850.527119825927</v>
      </c>
      <c r="D456" s="9">
        <v>1673.8</v>
      </c>
      <c r="E456" s="9">
        <v>101.13899617709509</v>
      </c>
      <c r="F456" s="9"/>
      <c r="G456" s="9">
        <v>51202.221510515148</v>
      </c>
      <c r="H456" s="9"/>
      <c r="I456" s="9"/>
      <c r="J456" s="9"/>
      <c r="K456" s="9">
        <v>1146.5946473509432</v>
      </c>
      <c r="L456" s="9"/>
      <c r="M456" s="9">
        <v>20246.680661757364</v>
      </c>
      <c r="N456" s="9">
        <v>55.145210304802774</v>
      </c>
      <c r="O456" s="9">
        <v>849.28692511130566</v>
      </c>
      <c r="P456" s="9">
        <v>210.69326731312739</v>
      </c>
      <c r="Q456" s="9"/>
      <c r="R456" s="9"/>
      <c r="S456" s="9"/>
      <c r="T456" s="9"/>
      <c r="U456" s="9"/>
      <c r="V456" s="10"/>
      <c r="W456" s="13">
        <v>1.0378647435761172</v>
      </c>
      <c r="X456" s="10"/>
      <c r="Y456" s="11">
        <v>464.75624544404451</v>
      </c>
      <c r="Z456" s="12">
        <v>82801.882448543329</v>
      </c>
    </row>
    <row r="457" spans="1:26" ht="26" x14ac:dyDescent="0.2">
      <c r="A457" s="8">
        <v>692</v>
      </c>
      <c r="B457" s="7" t="s">
        <v>500</v>
      </c>
      <c r="C457" s="8">
        <v>32.553148928399942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32.553148928399942</v>
      </c>
    </row>
    <row r="458" spans="1:26" ht="26" x14ac:dyDescent="0.2">
      <c r="A458" s="8">
        <v>693</v>
      </c>
      <c r="B458" s="7" t="s">
        <v>501</v>
      </c>
      <c r="C458" s="14">
        <v>1.4624973763591502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8.4538409104717757E-2</v>
      </c>
      <c r="X458" s="10"/>
      <c r="Y458" s="11"/>
      <c r="Z458" s="21">
        <v>1.5470357854638679</v>
      </c>
    </row>
    <row r="459" spans="1:26" ht="78" x14ac:dyDescent="0.2">
      <c r="A459" s="8">
        <v>694</v>
      </c>
      <c r="B459" s="7" t="s">
        <v>502</v>
      </c>
      <c r="C459" s="8">
        <v>17.131693309326369</v>
      </c>
      <c r="D459" s="9">
        <v>49.839999999503199</v>
      </c>
      <c r="E459" s="16">
        <v>5.4025241734272678</v>
      </c>
      <c r="F459" s="9"/>
      <c r="G459" s="9"/>
      <c r="H459" s="9"/>
      <c r="I459" s="9">
        <v>2019.1355030871991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610.9315504517582</v>
      </c>
      <c r="X459" s="10"/>
      <c r="Y459" s="11"/>
      <c r="Z459" s="12">
        <v>2702.4412710212141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1.5237045075791811E-2</v>
      </c>
      <c r="D461" s="9"/>
      <c r="E461" s="9"/>
      <c r="F461" s="9"/>
      <c r="G461" s="9"/>
      <c r="H461" s="9"/>
      <c r="I461" s="9">
        <v>700.94184143718576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823.56783642992502</v>
      </c>
      <c r="X461" s="10"/>
      <c r="Y461" s="11"/>
      <c r="Z461" s="12">
        <v>1524.5249149121864</v>
      </c>
    </row>
    <row r="462" spans="1:26" x14ac:dyDescent="0.2">
      <c r="A462" s="8">
        <v>697</v>
      </c>
      <c r="B462" s="7" t="s">
        <v>162</v>
      </c>
      <c r="C462" s="30">
        <v>0.27145778706815715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>
        <v>14.449003219650832</v>
      </c>
      <c r="W462" s="19">
        <v>9.3360496698364825E-2</v>
      </c>
      <c r="X462" s="10">
        <v>23.74243337301472</v>
      </c>
      <c r="Y462" s="11">
        <v>36.293311466611243</v>
      </c>
      <c r="Z462" s="12">
        <v>74.849566343043307</v>
      </c>
    </row>
    <row r="463" spans="1:26" x14ac:dyDescent="0.2">
      <c r="A463" s="8">
        <v>698</v>
      </c>
      <c r="B463" s="7" t="s">
        <v>163</v>
      </c>
      <c r="C463" s="8">
        <v>238.60575071812664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2023.8451615621123</v>
      </c>
      <c r="X463" s="10"/>
      <c r="Y463" s="11"/>
      <c r="Z463" s="12">
        <v>2262.4509122802388</v>
      </c>
    </row>
    <row r="464" spans="1:26" x14ac:dyDescent="0.2">
      <c r="A464" s="8">
        <v>699</v>
      </c>
      <c r="B464" s="7" t="s">
        <v>164</v>
      </c>
      <c r="C464" s="30">
        <v>0.43495324231022869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0.43495324231022869</v>
      </c>
    </row>
    <row r="465" spans="1:26" ht="52" x14ac:dyDescent="0.2">
      <c r="A465" s="8">
        <v>700</v>
      </c>
      <c r="B465" s="7" t="s">
        <v>505</v>
      </c>
      <c r="C465" s="8">
        <v>86.774347123482997</v>
      </c>
      <c r="D465" s="9">
        <v>397.6</v>
      </c>
      <c r="E465" s="9"/>
      <c r="F465" s="9"/>
      <c r="G465" s="9"/>
      <c r="H465" s="9"/>
      <c r="I465" s="9">
        <v>359.22816597665218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137.56751622071079</v>
      </c>
      <c r="X465" s="10"/>
      <c r="Y465" s="11"/>
      <c r="Z465" s="12">
        <v>981.17002932084597</v>
      </c>
    </row>
    <row r="466" spans="1:26" x14ac:dyDescent="0.2">
      <c r="A466" s="8">
        <v>701</v>
      </c>
      <c r="B466" s="7" t="s">
        <v>350</v>
      </c>
      <c r="C466" s="8"/>
      <c r="D466" s="9">
        <v>90.000000001500013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>
        <v>90.000000001500013</v>
      </c>
    </row>
    <row r="467" spans="1:26" ht="26" x14ac:dyDescent="0.2">
      <c r="A467" s="8">
        <v>702</v>
      </c>
      <c r="B467" s="7" t="s">
        <v>506</v>
      </c>
      <c r="C467" s="17">
        <v>7.8144008798433195E-2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7.8144008798433195E-2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969.98904709748081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969.98904709748081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16">
        <v>1.0514786418400877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21">
        <v>1.0514786418400877</v>
      </c>
    </row>
    <row r="470" spans="1:26" ht="26" x14ac:dyDescent="0.2">
      <c r="A470" s="8">
        <v>705</v>
      </c>
      <c r="B470" s="7" t="s">
        <v>509</v>
      </c>
      <c r="C470" s="17">
        <v>3.7015583115047296E-2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3.7015583115047296E-2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2215.6071979194971</v>
      </c>
      <c r="D472" s="9"/>
      <c r="E472" s="9"/>
      <c r="F472" s="9"/>
      <c r="G472" s="9"/>
      <c r="H472" s="9"/>
      <c r="I472" s="9">
        <v>1534.9816094496612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1048.2272682425196</v>
      </c>
      <c r="X472" s="10"/>
      <c r="Y472" s="11"/>
      <c r="Z472" s="12">
        <v>4798.8160756116777</v>
      </c>
    </row>
    <row r="473" spans="1:26" ht="40.5" customHeight="1" x14ac:dyDescent="0.2">
      <c r="A473" s="8">
        <v>708</v>
      </c>
      <c r="B473" s="7" t="s">
        <v>512</v>
      </c>
      <c r="C473" s="8">
        <v>17.892431729499489</v>
      </c>
      <c r="D473" s="9"/>
      <c r="E473" s="9"/>
      <c r="F473" s="9"/>
      <c r="G473" s="9"/>
      <c r="H473" s="9"/>
      <c r="I473" s="9">
        <v>2443.7453063640173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1409.798961087341</v>
      </c>
      <c r="X473" s="10"/>
      <c r="Y473" s="11"/>
      <c r="Z473" s="12">
        <v>3871.4366991808579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8.2256851366771799E-3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8.2256851366771799E-3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2.1720199776263109E-3</v>
      </c>
      <c r="X477" s="10"/>
      <c r="Y477" s="11"/>
      <c r="Z477" s="18">
        <v>2.1720199776263109E-3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13.2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13.2</v>
      </c>
    </row>
    <row r="481" spans="1:26" x14ac:dyDescent="0.2">
      <c r="A481" s="8">
        <v>716</v>
      </c>
      <c r="B481" s="7" t="s">
        <v>353</v>
      </c>
      <c r="C481" s="8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/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19.160052897165542</v>
      </c>
      <c r="D485" s="9"/>
      <c r="E485" s="9"/>
      <c r="F485" s="9"/>
      <c r="G485" s="9">
        <v>277.49629944590691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0">
        <v>195.49186792606642</v>
      </c>
      <c r="X485" s="10"/>
      <c r="Y485" s="11"/>
      <c r="Z485" s="12">
        <v>492.14822026913885</v>
      </c>
    </row>
    <row r="486" spans="1:26" x14ac:dyDescent="0.2">
      <c r="A486" s="8">
        <v>721</v>
      </c>
      <c r="B486" s="7" t="s">
        <v>166</v>
      </c>
      <c r="C486" s="17">
        <v>3.9072004399216598E-2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3.9072004399216598E-2</v>
      </c>
    </row>
    <row r="487" spans="1:26" x14ac:dyDescent="0.2">
      <c r="A487" s="8">
        <v>722</v>
      </c>
      <c r="B487" s="7" t="s">
        <v>354</v>
      </c>
      <c r="C487" s="8"/>
      <c r="D487" s="22">
        <v>0.5</v>
      </c>
      <c r="E487" s="9">
        <v>11.188567197643332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11.688567197643332</v>
      </c>
    </row>
    <row r="488" spans="1:26" x14ac:dyDescent="0.2">
      <c r="A488" s="8">
        <v>723</v>
      </c>
      <c r="B488" s="7" t="s">
        <v>355</v>
      </c>
      <c r="C488" s="8"/>
      <c r="D488" s="9">
        <v>185.76499999999999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185.76499999999999</v>
      </c>
    </row>
    <row r="489" spans="1:26" x14ac:dyDescent="0.2">
      <c r="A489" s="8">
        <v>724</v>
      </c>
      <c r="B489" s="7" t="s">
        <v>356</v>
      </c>
      <c r="C489" s="8"/>
      <c r="D489" s="16">
        <v>5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21">
        <v>5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4.129841402384999E-2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5.4398565058534659E-2</v>
      </c>
      <c r="X492" s="10"/>
      <c r="Y492" s="11"/>
      <c r="Z492" s="18">
        <v>9.5696979082384642E-2</v>
      </c>
    </row>
    <row r="493" spans="1:26" x14ac:dyDescent="0.2">
      <c r="A493" s="8">
        <v>728</v>
      </c>
      <c r="B493" s="7" t="s">
        <v>523</v>
      </c>
      <c r="C493" s="17">
        <v>2.1767207251131159E-3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2.1767207251131159E-3</v>
      </c>
    </row>
    <row r="494" spans="1:26" x14ac:dyDescent="0.2">
      <c r="A494" s="8">
        <v>729</v>
      </c>
      <c r="B494" s="7" t="s">
        <v>524</v>
      </c>
      <c r="C494" s="8">
        <v>399.16576620624926</v>
      </c>
      <c r="D494" s="9"/>
      <c r="E494" s="9"/>
      <c r="F494" s="9"/>
      <c r="G494" s="9"/>
      <c r="H494" s="9"/>
      <c r="I494" s="9"/>
      <c r="J494" s="9"/>
      <c r="K494" s="9">
        <v>17.408632947028533</v>
      </c>
      <c r="L494" s="9"/>
      <c r="M494" s="9">
        <v>197.9708441562093</v>
      </c>
      <c r="N494" s="9"/>
      <c r="O494" s="16">
        <v>8.8852466247217787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623.43048993420882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2602.7160724295104</v>
      </c>
      <c r="D496" s="9"/>
      <c r="E496" s="9"/>
      <c r="F496" s="9"/>
      <c r="G496" s="9"/>
      <c r="H496" s="9"/>
      <c r="I496" s="9"/>
      <c r="J496" s="9"/>
      <c r="K496" s="9">
        <v>467.0242571342813</v>
      </c>
      <c r="L496" s="9"/>
      <c r="M496" s="9">
        <v>5386.5018395313873</v>
      </c>
      <c r="N496" s="9"/>
      <c r="O496" s="9">
        <v>238.36597146899271</v>
      </c>
      <c r="P496" s="9"/>
      <c r="Q496" s="9"/>
      <c r="R496" s="9"/>
      <c r="S496" s="9"/>
      <c r="T496" s="9"/>
      <c r="U496" s="9"/>
      <c r="V496" s="10"/>
      <c r="W496" s="19">
        <v>1.9656647425313204E-2</v>
      </c>
      <c r="X496" s="10"/>
      <c r="Y496" s="11"/>
      <c r="Z496" s="12">
        <v>8694.6277972115986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8">
        <v>21.687064788124012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19">
        <v>1.5287968093325752E-3</v>
      </c>
      <c r="X501" s="10"/>
      <c r="Y501" s="11"/>
      <c r="Z501" s="12">
        <v>21.688593584933344</v>
      </c>
    </row>
    <row r="502" spans="1:26" x14ac:dyDescent="0.2">
      <c r="A502" s="8">
        <v>737</v>
      </c>
      <c r="B502" s="7" t="s">
        <v>170</v>
      </c>
      <c r="C502" s="8">
        <v>25353.032066034342</v>
      </c>
      <c r="D502" s="9"/>
      <c r="E502" s="55">
        <v>3.9695740874323227E-4</v>
      </c>
      <c r="F502" s="9"/>
      <c r="G502" s="9">
        <v>7522.5339202967707</v>
      </c>
      <c r="H502" s="9"/>
      <c r="I502" s="9"/>
      <c r="J502" s="9"/>
      <c r="K502" s="9">
        <v>32.325057248746461</v>
      </c>
      <c r="L502" s="9"/>
      <c r="M502" s="9">
        <v>144.06643776684518</v>
      </c>
      <c r="N502" s="9"/>
      <c r="O502" s="9">
        <v>16.498487083236913</v>
      </c>
      <c r="P502" s="9"/>
      <c r="Q502" s="9"/>
      <c r="R502" s="9"/>
      <c r="S502" s="9"/>
      <c r="T502" s="9"/>
      <c r="U502" s="9"/>
      <c r="V502" s="10"/>
      <c r="W502" s="13">
        <v>1.1579823571578227</v>
      </c>
      <c r="X502" s="10"/>
      <c r="Y502" s="11"/>
      <c r="Z502" s="12">
        <v>33069.614347744508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99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99</v>
      </c>
    </row>
    <row r="506" spans="1:26" x14ac:dyDescent="0.2">
      <c r="A506" s="8">
        <v>741</v>
      </c>
      <c r="B506" s="7" t="s">
        <v>530</v>
      </c>
      <c r="C506" s="17">
        <v>2.1767207251131159E-3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2.1767207251131159E-3</v>
      </c>
    </row>
    <row r="507" spans="1:26" x14ac:dyDescent="0.2">
      <c r="A507" s="8">
        <v>742</v>
      </c>
      <c r="B507" s="7" t="s">
        <v>360</v>
      </c>
      <c r="C507" s="8"/>
      <c r="D507" s="9">
        <v>307.3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307.3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3793.0999997799809</v>
      </c>
      <c r="E510" s="9">
        <v>55.183893569894472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3848.2838933498751</v>
      </c>
    </row>
    <row r="511" spans="1:26" x14ac:dyDescent="0.2">
      <c r="A511" s="8">
        <v>746</v>
      </c>
      <c r="B511" s="7" t="s">
        <v>533</v>
      </c>
      <c r="C511" s="8">
        <v>1280.9825680809922</v>
      </c>
      <c r="D511" s="9">
        <v>820.30000000298014</v>
      </c>
      <c r="E511" s="9">
        <v>18.941525275390742</v>
      </c>
      <c r="F511" s="9"/>
      <c r="G511" s="9">
        <v>164.16637380859785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148.57696691163659</v>
      </c>
      <c r="X511" s="10"/>
      <c r="Y511" s="11"/>
      <c r="Z511" s="12">
        <v>2432.9674340795973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>
        <v>577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>
        <v>577</v>
      </c>
    </row>
    <row r="516" spans="1:26" x14ac:dyDescent="0.2">
      <c r="A516" s="8">
        <v>751</v>
      </c>
      <c r="B516" s="7" t="s">
        <v>537</v>
      </c>
      <c r="C516" s="8">
        <v>35.066959339073485</v>
      </c>
      <c r="D516" s="9"/>
      <c r="E516" s="9">
        <v>108.4045725868817</v>
      </c>
      <c r="F516" s="9"/>
      <c r="G516" s="9">
        <v>262.02453692726965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166.0041954131546</v>
      </c>
      <c r="X516" s="10"/>
      <c r="Y516" s="11"/>
      <c r="Z516" s="12">
        <v>571.50026426637942</v>
      </c>
    </row>
    <row r="517" spans="1:26" x14ac:dyDescent="0.2">
      <c r="A517" s="8">
        <v>752</v>
      </c>
      <c r="B517" s="7" t="s">
        <v>538</v>
      </c>
      <c r="C517" s="17">
        <v>1.439836184280986E-2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6.1057935865005599E-3</v>
      </c>
      <c r="X517" s="10"/>
      <c r="Y517" s="11"/>
      <c r="Z517" s="18">
        <v>2.050415542931042E-2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7" t="s">
        <v>24</v>
      </c>
      <c r="B520" s="58"/>
      <c r="C520" s="38">
        <f t="shared" ref="C520:T520" si="0">SUM(C5:C170)+C171/10^6+SUM(C172:C519)</f>
        <v>385914.47449641686</v>
      </c>
      <c r="D520" s="39">
        <f t="shared" si="0"/>
        <v>235330.70884355175</v>
      </c>
      <c r="E520" s="39">
        <f t="shared" si="0"/>
        <v>2151.4474899539205</v>
      </c>
      <c r="F520" s="39">
        <f t="shared" si="0"/>
        <v>7139.4438671951848</v>
      </c>
      <c r="G520" s="39">
        <f t="shared" si="0"/>
        <v>217400.82636418057</v>
      </c>
      <c r="H520" s="39">
        <f t="shared" si="0"/>
        <v>143825.20147452355</v>
      </c>
      <c r="I520" s="39">
        <f t="shared" si="0"/>
        <v>235804.50714308239</v>
      </c>
      <c r="J520" s="39">
        <f t="shared" si="0"/>
        <v>36633.999355851207</v>
      </c>
      <c r="K520" s="39">
        <f t="shared" si="0"/>
        <v>9549.4959721717005</v>
      </c>
      <c r="L520" s="39">
        <f t="shared" si="0"/>
        <v>4403.7389100832133</v>
      </c>
      <c r="M520" s="39">
        <f t="shared" si="0"/>
        <v>197431.44703255189</v>
      </c>
      <c r="N520" s="39">
        <f t="shared" si="0"/>
        <v>2185.5184033186606</v>
      </c>
      <c r="O520" s="39">
        <f t="shared" si="0"/>
        <v>24070.580170804293</v>
      </c>
      <c r="P520" s="39">
        <f t="shared" si="0"/>
        <v>9119.9211725979549</v>
      </c>
      <c r="Q520" s="39">
        <f t="shared" si="0"/>
        <v>1638.9862548106255</v>
      </c>
      <c r="R520" s="39">
        <f t="shared" si="0"/>
        <v>463.67420600482399</v>
      </c>
      <c r="S520" s="39">
        <f t="shared" si="0"/>
        <v>548.85829940353744</v>
      </c>
      <c r="T520" s="39">
        <f t="shared" si="0"/>
        <v>30861.696146279326</v>
      </c>
      <c r="U520" s="40">
        <f>SUM(U5:U519)</f>
        <v>622.80899323283325</v>
      </c>
      <c r="V520" s="41">
        <f>SUM(V5:V170)+V171/10^6+SUM(V172:V519)</f>
        <v>23482.546571562034</v>
      </c>
      <c r="W520" s="41">
        <f>SUM(W5:W170)+W171/10^6+SUM(W172:W519)</f>
        <v>271874.19569791481</v>
      </c>
      <c r="X520" s="41">
        <f>SUM(X5:X170)+X171/10^6+SUM(X172:X519)</f>
        <v>1450.458706653895</v>
      </c>
      <c r="Y520" s="42">
        <f>SUM(Y5:Y170)+Y171/10^6+SUM(Y172:Y519)</f>
        <v>1647.1084318456276</v>
      </c>
      <c r="Z520" s="43">
        <f>SUM(Z5:Z170)+Z171/10^6+SUM(Z172:Z519)</f>
        <v>1842928.8356335661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D76A1AFF-0CD4-42AE-B4B1-A68DEBA7EE5F}"/>
</file>

<file path=customXml/itemProps2.xml><?xml version="1.0" encoding="utf-8"?>
<ds:datastoreItem xmlns:ds="http://schemas.openxmlformats.org/officeDocument/2006/customXml" ds:itemID="{1D63B630-BE35-4CAE-BEB9-7F9CDBCDF63D}"/>
</file>

<file path=customXml/itemProps3.xml><?xml version="1.0" encoding="utf-8"?>
<ds:datastoreItem xmlns:ds="http://schemas.openxmlformats.org/officeDocument/2006/customXml" ds:itemID="{A589DFA8-CF7C-4E57-9227-39F0072D1C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2026-02-17T06:55:33Z</dcterms:created>
  <dcterms:modified xsi:type="dcterms:W3CDTF">2026-02-17T06:55:38Z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