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F638B1E0-4867-415E-BBFC-9A10D5F40E66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5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<sst xmlns="http://schemas.openxmlformats.org/spreadsheetml/2006/main" count="545" uniqueCount="544">
  <si>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</si>
  <si>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</si>
  <si>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</si>
  <si>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</si>
  <si>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</si>
  <si>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</si>
  <si>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</si>
  <si>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</si>
  <si>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</si>
  <si>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</si>
  <si>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</si>
  <si>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</si>
  <si>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</si>
  <si>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</si>
  <si>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</si>
  <si>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</si>
  <si>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</si>
  <si>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</si>
  <si>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</si>
  <si>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</si>
  <si>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</si>
  <si>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</si>
  <si>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</si>
  <si>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</si>
  <si>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</si>
  <si>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</si>
  <si>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</si>
  <si>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</si>
  <si>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</si>
  <si>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</si>
  <si>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</si>
  <si>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</si>
  <si>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</si>
  <si>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</si>
  <si>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</si>
  <si>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</si>
  <si>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</si>
  <si>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</si>
  <si>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</si>
  <si>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</si>
  <si>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</si>
  <si>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</si>
  <si>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</si>
  <si>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</si>
  <si>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</si>
  <si>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</si>
  <si>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</si>
  <si>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</si>
  <si>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</si>
  <si>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</si>
  <si>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</si>
  <si>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</si>
  <si>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</si>
  <si>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</si>
  <si>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</si>
  <si>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</si>
  <si>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</si>
  <si>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</si>
  <si>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</si>
  <si>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</si>
  <si>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</si>
  <si>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</si>
  <si>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</si>
  <si>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</si>
  <si>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</si>
  <si>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</si>
  <si>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</si>
  <si>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</si>
  <si>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</si>
  <si>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</si>
  <si>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</si>
  <si>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</si>
  <si>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</si>
  <si>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</si>
  <si>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</si>
  <si>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</si>
  <si>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</si>
  <si>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</si>
  <si>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</si>
  <si>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</si>
  <si>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</si>
  <si>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</si>
  <si>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</si>
  <si>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</si>
  <si>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</si>
  <si>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</si>
  <si>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</si>
  <si>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</si>
  <si>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</si>
  <si>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</si>
  <si>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</si>
  <si>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</si>
  <si>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</si>
  <si>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</si>
  <si>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</si>
  <si>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</si>
  <si>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</si>
  <si>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</si>
  <si>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</si>
  <si>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</si>
  <si>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</si>
  <si>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</si>
  <si>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</si>
  <si>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</si>
  <si>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</si>
  <si>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</si>
  <si>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</si>
  <si>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</si>
  <si>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</si>
  <si>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</si>
  <si>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</si>
  <si>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</si>
  <si>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</si>
  <si>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</si>
  <si>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</si>
  <si>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</si>
  <si>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</si>
  <si>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</si>
  <si>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</si>
  <si>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</si>
  <si>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</si>
  <si>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</si>
  <si>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</si>
  <si>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</si>
  <si>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</si>
  <si>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</si>
  <si>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</si>
  <si>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</si>
  <si>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</si>
  <si>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</si>
  <si>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</si>
  <si>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</si>
  <si>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</si>
  <si>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</si>
  <si>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</si>
  <si>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</si>
  <si>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</si>
  <si>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</si>
  <si>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</si>
  <si>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</si>
  <si>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</si>
  <si>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</si>
  <si>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</si>
  <si>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</si>
  <si>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</si>
  <si>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</si>
  <si>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</si>
  <si>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</si>
  <si>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</si>
  <si>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</si>
  <si>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</si>
  <si>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</si>
  <si>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</si>
  <si>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</si>
  <si>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</si>
  <si>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</si>
  <si>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</si>
  <si>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</si>
  <si>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</si>
  <si>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</si>
  <si>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</si>
  <si>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</si>
  <si>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</si>
  <si>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</si>
  <si>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</si>
  <si>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</si>
  <si>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</si>
  <si>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</si>
  <si>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</si>
  <si>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</si>
  <si>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</si>
  <si>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</si>
  <si>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</si>
  <si>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</si>
  <si>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</si>
  <si>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</si>
  <si>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</si>
  <si>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</si>
  <si>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</si>
  <si>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</si>
  <si>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</si>
  <si>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</si>
  <si>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</si>
  <si>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</si>
  <si>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</si>
  <si>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</si>
  <si>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</si>
  <si>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</si>
  <si>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</si>
  <si>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</si>
  <si>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</si>
  <si>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</si>
  <si>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</si>
  <si>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</si>
  <si>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</si>
  <si>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</si>
  <si>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</si>
  <si>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</si>
  <si>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</si>
  <si>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</si>
  <si>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</si>
  <si>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</si>
  <si>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</si>
  <si>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</si>
  <si>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</si>
  <si>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</si>
  <si>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</si>
  <si>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</si>
  <si>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</si>
  <si>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</si>
  <si>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</si>
  <si>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</si>
  <si>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</si>
  <si>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</si>
  <si>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</si>
  <si>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</si>
  <si>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</si>
  <si>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</si>
  <si>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</si>
  <si>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</si>
  <si>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</si>
  <si>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</si>
  <si>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</si>
  <si>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</si>
  <si>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</si>
  <si>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</si>
  <si>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</si>
  <si>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</si>
  <si>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</si>
  <si>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</si>
  <si>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</si>
  <si>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</si>
  <si>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</si>
  <si>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</si>
  <si>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</si>
  <si>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</si>
  <si>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</si>
  <si>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</si>
  <si>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</si>
  <si>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</si>
  <si>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</si>
  <si>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</si>
  <si>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</si>
  <si>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</si>
  <si>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</si>
  <si>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</si>
  <si>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</si>
  <si>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</si>
  <si>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</si>
  <si>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</si>
  <si>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</si>
  <si>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</si>
  <si>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</si>
  <si>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</si>
  <si>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</si>
  <si>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</si>
  <si>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</si>
  <si>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</si>
  <si>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</si>
  <si>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</si>
  <si>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</si>
  <si>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</si>
  <si>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</si>
  <si>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</si>
  <si>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</si>
  <si>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</si>
  <si>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</si>
  <si>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</si>
  <si>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</si>
  <si>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</si>
  <si>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</si>
  <si>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</si>
  <si>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</si>
  <si>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</si>
  <si>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</si>
  <si>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</si>
  <si>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</si>
  <si>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</si>
  <si>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</si>
  <si>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</si>
  <si>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</si>
  <si>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</si>
  <si>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</si>
  <si>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</si>
  <si>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</si>
  <si>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</si>
  <si>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</si>
  <si>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</si>
  <si>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</si>
  <si>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</si>
  <si>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</si>
  <si>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</si>
  <si>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</si>
  <si>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</si>
  <si>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</si>
  <si>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</si>
  <si>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</si>
  <si>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</si>
  <si>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</si>
  <si>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</si>
  <si>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</si>
  <si>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</si>
  <si>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</si>
  <si>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</si>
  <si>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</si>
  <si>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</si>
  <si>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</si>
  <si>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</si>
  <si>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</si>
  <si>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</si>
  <si>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</si>
  <si>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</si>
  <si>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</si>
  <si>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</si>
  <si>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</si>
  <si>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</si>
  <si>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</si>
  <si>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</si>
  <si>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</si>
  <si>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</si>
  <si>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</si>
  <si>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</si>
  <si>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</si>
  <si>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</si>
  <si>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</si>
  <si>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</si>
  <si>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</si>
  <si>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</si>
  <si>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</si>
  <si>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</si>
  <si>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</si>
  <si>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</si>
  <si>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</si>
  <si>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</si>
  <si>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</si>
  <si>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</si>
  <si>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</si>
  <si>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</si>
  <si>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</si>
  <si>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</si>
  <si>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</si>
  <si>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</si>
  <si>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</si>
  <si>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</si>
  <si>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</si>
  <si>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</si>
  <si>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</si>
  <si>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</si>
  <si>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</si>
  <si>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</si>
  <si>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</si>
  <si>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</si>
  <si>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</si>
  <si>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</si>
  <si>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</si>
  <si>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</si>
  <si>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</si>
  <si>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</si>
  <si>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</si>
  <si>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</si>
  <si>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</si>
  <si>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</si>
  <si>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</si>
  <si>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</si>
  <si>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</si>
  <si>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</si>
  <si>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</si>
  <si>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</si>
  <si>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</si>
  <si>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</si>
  <si>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</si>
  <si>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</si>
  <si>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</si>
  <si>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</si>
  <si>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</si>
  <si>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</si>
  <si>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</si>
  <si>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</si>
  <si>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</si>
  <si>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</si>
  <si>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</si>
  <si>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</si>
  <si>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</si>
  <si>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</si>
  <si>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</si>
  <si>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</si>
  <si>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</si>
  <si>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</si>
  <si>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</si>
  <si>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</si>
  <si>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</si>
  <si>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</si>
  <si>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</si>
  <si>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</si>
  <si>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</si>
  <si>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</si>
  <si>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</si>
  <si>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</si>
  <si>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</si>
  <si>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</si>
  <si>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</si>
  <si>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</si>
  <si>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</si>
  <si>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</si>
  <si>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</si>
  <si>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</si>
  <si>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</si>
  <si>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</si>
  <si>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</si>
  <si>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</si>
  <si>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</si>
  <si>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</si>
  <si>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</si>
  <si>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</si>
  <si>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</si>
  <si>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</si>
  <si>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</si>
  <si>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</si>
  <si>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</si>
  <si>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</si>
  <si>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</si>
  <si>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</si>
  <si>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</si>
  <si>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</si>
  <si>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</si>
  <si>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</si>
  <si>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</si>
  <si>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</si>
  <si>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</si>
  <si>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</si>
  <si>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</si>
  <si>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</si>
  <si>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</si>
  <si>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</si>
  <si>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</si>
  <si>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</si>
  <si>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</si>
  <si>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</si>
  <si>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</si>
  <si>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</si>
  <si>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</si>
  <si>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</si>
  <si>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</si>
  <si>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</si>
  <si>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</si>
  <si>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</si>
  <si>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</si>
  <si>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</si>
  <si>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</si>
  <si>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</si>
  <si>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</si>
  <si>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</si>
  <si>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</si>
  <si>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</si>
  <si>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</si>
  <si>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</si>
  <si>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</si>
  <si>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</si>
  <si>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</si>
  <si>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</si>
  <si>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</si>
  <si>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</si>
  <si>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</si>
  <si>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</si>
  <si>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</si>
  <si>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</si>
  <si>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</si>
  <si>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</si>
  <si>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</si>
  <si>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</si>
  <si>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</si>
  <si>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</si>
  <si>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</si>
  <si>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</si>
  <si>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</si>
  <si>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</si>
  <si>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</si>
  <si>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</si>
  <si>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</si>
  <si>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</si>
  <si>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</si>
  <si>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</si>
  <si>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</si>
  <si>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</si>
  <si>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</si>
  <si>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</si>
  <si>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</si>
  <si>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</si>
  <si>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</si>
  <si>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</si>
  <si>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</si>
  <si>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</si>
  <si>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</si>
  <si>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</si>
  <si>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</si>
  <si>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</si>
  <si>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</si>
  <si>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</si>
  <si>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</si>
  <si>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</si>
  <si>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</si>
  <si>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</si>
  <si>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</si>
  <si>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</si>
  <si>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</si>
  <si>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</si>
  <si>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</si>
  <si>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</si>
  <si>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</si>
  <si>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</si>
  <si>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</si>
  <si>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</si>
  <si>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</si>
  <si>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</si>
  <si>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</si>
  <si>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</si>
  <si>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</si>
  <si>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</si>
  <si>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</si>
  <si>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</si>
  <si>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</si>
  <si>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</si>
  <si>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</si>
  <si>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</si>
  <si>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</si>
  <si>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</si>
  <si>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</si>
  <si>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</si>
  <si>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</si>
  <si>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</si>
  <si>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</si>
  <si>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</si>
  <si>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</si>
  <si>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</si>
  <si>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</si>
  <si>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</si>
  <si>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</si>
  <si>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</si>
  <si>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</si>
  <si>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</si>
  <si>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</si>
  <si>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</si>
  <si>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総括表15　排出源別・対象化学物質別の排出量推計結果（2024年度：新潟県）［１．対象業種を営む事業者からのすそ切り以下～23.産業廃棄物焼却施設］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</si>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</sst>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140.64697362868725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110.33800432349123</v>
      </c>
      <c r="X5" s="10">
        <v>21.153381498076669</v>
      </c>
      <c r="Y5" s="11">
        <v>794.71079004911701</v>
      </c>
      <c r="Z5" s="12">
        <v>1066.8491494993723</v>
      </c>
    </row>
    <row r="6" spans="1:26" x14ac:dyDescent="0.2">
      <c r="A6" s="8">
        <v>2</v>
      </c>
      <c r="B6" s="7" t="s">
        <v>27</v>
      </c>
      <c r="C6" s="14">
        <v>1.0518461356813544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0.16572112328311642</v>
      </c>
      <c r="X6" s="10"/>
      <c r="Y6" s="11"/>
      <c r="Z6" s="21">
        <v>1.2175672589644708</v>
      </c>
    </row>
    <row r="7" spans="1:26" x14ac:dyDescent="0.2">
      <c r="A7" s="8">
        <v>3</v>
      </c>
      <c r="B7" s="7" t="s">
        <v>28</v>
      </c>
      <c r="C7" s="8">
        <v>16.689553590292213</v>
      </c>
      <c r="D7" s="9"/>
      <c r="E7" s="9"/>
      <c r="F7" s="9">
        <v>356.95702487343016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6.2355227129939642E-2</v>
      </c>
      <c r="X7" s="10"/>
      <c r="Y7" s="11"/>
      <c r="Z7" s="12">
        <v>373.70893369085235</v>
      </c>
    </row>
    <row r="8" spans="1:26" x14ac:dyDescent="0.2">
      <c r="A8" s="8">
        <v>4</v>
      </c>
      <c r="B8" s="7" t="s">
        <v>29</v>
      </c>
      <c r="C8" s="8">
        <v>18.287287060531721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4.9470731975898843E-3</v>
      </c>
      <c r="X8" s="10"/>
      <c r="Y8" s="11"/>
      <c r="Z8" s="12">
        <v>18.292234133729313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356.95702487343016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356.95702487343016</v>
      </c>
    </row>
    <row r="10" spans="1:26" x14ac:dyDescent="0.2">
      <c r="A10" s="8">
        <v>7</v>
      </c>
      <c r="B10" s="7" t="s">
        <v>113</v>
      </c>
      <c r="C10" s="8">
        <v>51.188159613804999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5.1797577647476264E-2</v>
      </c>
      <c r="X10" s="10"/>
      <c r="Y10" s="11"/>
      <c r="Z10" s="12">
        <v>51.239957191452476</v>
      </c>
    </row>
    <row r="11" spans="1:26" x14ac:dyDescent="0.2">
      <c r="A11" s="8">
        <v>8</v>
      </c>
      <c r="B11" s="7" t="s">
        <v>30</v>
      </c>
      <c r="C11" s="17">
        <v>4.6764717254714198E-2</v>
      </c>
      <c r="D11" s="9"/>
      <c r="E11" s="9"/>
      <c r="F11" s="9">
        <v>356.95702487343016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1.6545345607383341E-3</v>
      </c>
      <c r="X11" s="10"/>
      <c r="Y11" s="11"/>
      <c r="Z11" s="12">
        <v>357.00544412524556</v>
      </c>
    </row>
    <row r="12" spans="1:26" x14ac:dyDescent="0.2">
      <c r="A12" s="8">
        <v>9</v>
      </c>
      <c r="B12" s="7" t="s">
        <v>31</v>
      </c>
      <c r="C12" s="14">
        <v>1.7431430292783963</v>
      </c>
      <c r="D12" s="9"/>
      <c r="E12" s="9"/>
      <c r="F12" s="9"/>
      <c r="G12" s="9"/>
      <c r="H12" s="9"/>
      <c r="I12" s="9"/>
      <c r="J12" s="9"/>
      <c r="K12" s="9"/>
      <c r="L12" s="9">
        <v>133.25838668802933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0.30840924183192947</v>
      </c>
      <c r="X12" s="10"/>
      <c r="Y12" s="11"/>
      <c r="Z12" s="12">
        <v>135.30993895913966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123.98672283768389</v>
      </c>
      <c r="L13" s="9">
        <v>431.30695968313847</v>
      </c>
      <c r="M13" s="9">
        <v>432.79442877717491</v>
      </c>
      <c r="N13" s="16">
        <v>9.4175964073672773</v>
      </c>
      <c r="O13" s="9">
        <v>1158.2778668455971</v>
      </c>
      <c r="P13" s="9">
        <v>46.910316017489713</v>
      </c>
      <c r="Q13" s="9">
        <v>191.89489791625374</v>
      </c>
      <c r="R13" s="9"/>
      <c r="S13" s="9"/>
      <c r="T13" s="9"/>
      <c r="U13" s="9"/>
      <c r="V13" s="10"/>
      <c r="W13" s="10"/>
      <c r="X13" s="10"/>
      <c r="Y13" s="11"/>
      <c r="Z13" s="12">
        <v>2394.5887884847052</v>
      </c>
    </row>
    <row r="14" spans="1:26" x14ac:dyDescent="0.2">
      <c r="A14" s="8">
        <v>12</v>
      </c>
      <c r="B14" s="7" t="s">
        <v>33</v>
      </c>
      <c r="C14" s="14">
        <v>1.5151808596149392</v>
      </c>
      <c r="D14" s="9"/>
      <c r="E14" s="9"/>
      <c r="F14" s="9"/>
      <c r="G14" s="9"/>
      <c r="H14" s="9"/>
      <c r="I14" s="9"/>
      <c r="J14" s="9"/>
      <c r="K14" s="9">
        <v>820.11752858971943</v>
      </c>
      <c r="L14" s="9">
        <v>2368.8259337665027</v>
      </c>
      <c r="M14" s="9">
        <v>8454.2083239104486</v>
      </c>
      <c r="N14" s="9">
        <v>43.450106059634969</v>
      </c>
      <c r="O14" s="9">
        <v>4995.5399452965357</v>
      </c>
      <c r="P14" s="9">
        <v>1966.9869024359612</v>
      </c>
      <c r="Q14" s="9">
        <v>255.85986388833834</v>
      </c>
      <c r="R14" s="9">
        <v>239.8117439981699</v>
      </c>
      <c r="S14" s="9"/>
      <c r="T14" s="9"/>
      <c r="U14" s="9"/>
      <c r="V14" s="10"/>
      <c r="W14" s="15">
        <v>0.28139893927014531</v>
      </c>
      <c r="X14" s="10"/>
      <c r="Y14" s="11">
        <v>666.7027617240451</v>
      </c>
      <c r="Z14" s="12">
        <v>19813.299689468244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0.22784108946115145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3.3672626151939025E-3</v>
      </c>
      <c r="X17" s="10"/>
      <c r="Y17" s="11"/>
      <c r="Z17" s="23">
        <v>0.23120835207634535</v>
      </c>
    </row>
    <row r="18" spans="1:26" x14ac:dyDescent="0.2">
      <c r="A18" s="8">
        <v>20</v>
      </c>
      <c r="B18" s="7" t="s">
        <v>364</v>
      </c>
      <c r="C18" s="8">
        <v>443.84490791035222</v>
      </c>
      <c r="D18" s="9"/>
      <c r="E18" s="31">
        <v>3.3550799723003927E-2</v>
      </c>
      <c r="F18" s="9"/>
      <c r="G18" s="9"/>
      <c r="H18" s="9"/>
      <c r="I18" s="9">
        <v>73804.907319219099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34638.41755655915</v>
      </c>
      <c r="X18" s="10"/>
      <c r="Y18" s="11"/>
      <c r="Z18" s="12">
        <v>108887.20333448832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120.4</v>
      </c>
      <c r="E20" s="9">
        <v>164.68415583453236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285.08415583453234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8</v>
      </c>
    </row>
    <row r="26" spans="1:26" ht="39" x14ac:dyDescent="0.2">
      <c r="A26" s="8">
        <v>30</v>
      </c>
      <c r="B26" s="7" t="s">
        <v>367</v>
      </c>
      <c r="C26" s="8">
        <v>7528.5383187797788</v>
      </c>
      <c r="D26" s="9">
        <v>1590.2999999999049</v>
      </c>
      <c r="E26" s="9">
        <v>23.656422522799524</v>
      </c>
      <c r="F26" s="9"/>
      <c r="G26" s="9"/>
      <c r="H26" s="9"/>
      <c r="I26" s="9">
        <v>95281.686151895017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30615.193324178214</v>
      </c>
      <c r="X26" s="10"/>
      <c r="Y26" s="11"/>
      <c r="Z26" s="12">
        <v>135039.37421737571</v>
      </c>
    </row>
    <row r="27" spans="1:26" x14ac:dyDescent="0.2">
      <c r="A27" s="8">
        <v>31</v>
      </c>
      <c r="B27" s="7" t="s">
        <v>36</v>
      </c>
      <c r="C27" s="8">
        <v>60.232097777442988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9">
        <v>3.5661846699999993E-2</v>
      </c>
      <c r="W27" s="10">
        <v>142.40085896198542</v>
      </c>
      <c r="X27" s="10"/>
      <c r="Y27" s="11">
        <v>15.145182904398133</v>
      </c>
      <c r="Z27" s="12">
        <v>217.81380149052654</v>
      </c>
    </row>
    <row r="28" spans="1:26" x14ac:dyDescent="0.2">
      <c r="A28" s="8">
        <v>32</v>
      </c>
      <c r="B28" s="7" t="s">
        <v>116</v>
      </c>
      <c r="C28" s="47">
        <v>6.1726614712980053E-4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6.1726614712980053E-4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1.9444172511925515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1.9444172511925515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435.13732203264772</v>
      </c>
      <c r="L31" s="9">
        <v>3744.2488269062565</v>
      </c>
      <c r="M31" s="9">
        <v>1854.8410872199292</v>
      </c>
      <c r="N31" s="9"/>
      <c r="O31" s="9">
        <v>220.9218268137648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6255.1490629725977</v>
      </c>
    </row>
    <row r="32" spans="1:26" x14ac:dyDescent="0.2">
      <c r="A32" s="8">
        <v>37</v>
      </c>
      <c r="B32" s="7" t="s">
        <v>369</v>
      </c>
      <c r="C32" s="17">
        <v>9.7109397411507495E-2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2.1846812948215404</v>
      </c>
      <c r="X32" s="10"/>
      <c r="Y32" s="11"/>
      <c r="Z32" s="21">
        <v>2.2817906922330478</v>
      </c>
    </row>
    <row r="33" spans="1:26" x14ac:dyDescent="0.2">
      <c r="A33" s="8">
        <v>40</v>
      </c>
      <c r="B33" s="7" t="s">
        <v>176</v>
      </c>
      <c r="C33" s="8"/>
      <c r="D33" s="9">
        <v>180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180</v>
      </c>
    </row>
    <row r="34" spans="1:26" x14ac:dyDescent="0.2">
      <c r="A34" s="8">
        <v>41</v>
      </c>
      <c r="B34" s="7" t="s">
        <v>177</v>
      </c>
      <c r="C34" s="8"/>
      <c r="D34" s="9">
        <v>834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834</v>
      </c>
    </row>
    <row r="35" spans="1:26" x14ac:dyDescent="0.2">
      <c r="A35" s="8">
        <v>44</v>
      </c>
      <c r="B35" s="7" t="s">
        <v>117</v>
      </c>
      <c r="C35" s="47">
        <v>3.1380375421311452E-4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8.9369207036912673E-2</v>
      </c>
      <c r="Z35" s="18">
        <v>8.9683010791125783E-2</v>
      </c>
    </row>
    <row r="36" spans="1:26" x14ac:dyDescent="0.2">
      <c r="A36" s="8">
        <v>46</v>
      </c>
      <c r="B36" s="7" t="s">
        <v>178</v>
      </c>
      <c r="C36" s="8"/>
      <c r="D36" s="9">
        <v>329.00000000000006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329.00000000000006</v>
      </c>
    </row>
    <row r="37" spans="1:26" x14ac:dyDescent="0.2">
      <c r="A37" s="8">
        <v>47</v>
      </c>
      <c r="B37" s="7" t="s">
        <v>179</v>
      </c>
      <c r="C37" s="8"/>
      <c r="D37" s="9">
        <v>529.99999998500004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529.99999998500004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1836.7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1836.7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880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880</v>
      </c>
    </row>
    <row r="42" spans="1:26" x14ac:dyDescent="0.2">
      <c r="A42" s="8">
        <v>53</v>
      </c>
      <c r="B42" s="7" t="s">
        <v>39</v>
      </c>
      <c r="C42" s="8">
        <v>99489.156205362204</v>
      </c>
      <c r="D42" s="9">
        <v>7641.3999999351354</v>
      </c>
      <c r="E42" s="9">
        <v>76.952136276002321</v>
      </c>
      <c r="F42" s="9"/>
      <c r="G42" s="9">
        <v>88338.847366566595</v>
      </c>
      <c r="H42" s="9"/>
      <c r="I42" s="9"/>
      <c r="J42" s="9"/>
      <c r="K42" s="9">
        <v>642.95936720892701</v>
      </c>
      <c r="L42" s="9"/>
      <c r="M42" s="9">
        <v>13745.446299089026</v>
      </c>
      <c r="N42" s="9">
        <v>521.92328358333475</v>
      </c>
      <c r="O42" s="9">
        <v>744.37396762433582</v>
      </c>
      <c r="P42" s="9">
        <v>3640.7028131678271</v>
      </c>
      <c r="Q42" s="9">
        <v>63.964965972084585</v>
      </c>
      <c r="R42" s="9"/>
      <c r="S42" s="9"/>
      <c r="T42" s="9"/>
      <c r="U42" s="9"/>
      <c r="V42" s="10"/>
      <c r="W42" s="10">
        <v>53.673211354168004</v>
      </c>
      <c r="X42" s="10"/>
      <c r="Y42" s="11">
        <v>94.213277261322148</v>
      </c>
      <c r="Z42" s="12">
        <v>215053.612893401</v>
      </c>
    </row>
    <row r="43" spans="1:26" x14ac:dyDescent="0.2">
      <c r="A43" s="8">
        <v>54</v>
      </c>
      <c r="B43" s="7" t="s">
        <v>183</v>
      </c>
      <c r="C43" s="8"/>
      <c r="D43" s="9">
        <v>457.5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457.5</v>
      </c>
    </row>
    <row r="44" spans="1:26" x14ac:dyDescent="0.2">
      <c r="A44" s="8">
        <v>56</v>
      </c>
      <c r="B44" s="7" t="s">
        <v>40</v>
      </c>
      <c r="C44" s="8">
        <v>192.73661771964382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92.469219816369687</v>
      </c>
      <c r="X44" s="10"/>
      <c r="Y44" s="11"/>
      <c r="Z44" s="12">
        <v>285.20583753601352</v>
      </c>
    </row>
    <row r="45" spans="1:26" x14ac:dyDescent="0.2">
      <c r="A45" s="8">
        <v>57</v>
      </c>
      <c r="B45" s="7" t="s">
        <v>41</v>
      </c>
      <c r="C45" s="8">
        <v>1653.4375162674105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0.25193493885133444</v>
      </c>
      <c r="X45" s="10"/>
      <c r="Y45" s="11"/>
      <c r="Z45" s="12">
        <v>1653.6894512062618</v>
      </c>
    </row>
    <row r="46" spans="1:26" x14ac:dyDescent="0.2">
      <c r="A46" s="8">
        <v>58</v>
      </c>
      <c r="B46" s="7" t="s">
        <v>42</v>
      </c>
      <c r="C46" s="8">
        <v>460.7556418607582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0.50931286056924119</v>
      </c>
      <c r="X46" s="10"/>
      <c r="Y46" s="11"/>
      <c r="Z46" s="12">
        <v>461.26495472132746</v>
      </c>
    </row>
    <row r="47" spans="1:26" x14ac:dyDescent="0.2">
      <c r="A47" s="8">
        <v>59</v>
      </c>
      <c r="B47" s="7" t="s">
        <v>43</v>
      </c>
      <c r="C47" s="14">
        <v>2.4423779951045725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7.268376444709411E-2</v>
      </c>
      <c r="X47" s="10"/>
      <c r="Y47" s="11"/>
      <c r="Z47" s="21">
        <v>2.5150617595516667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3720.5000000359205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3720.5000000359205</v>
      </c>
    </row>
    <row r="50" spans="1:26" x14ac:dyDescent="0.2">
      <c r="A50" s="8">
        <v>63</v>
      </c>
      <c r="B50" s="7" t="s">
        <v>186</v>
      </c>
      <c r="C50" s="8"/>
      <c r="D50" s="9">
        <v>1991.8000002983281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1991.8000002983281</v>
      </c>
    </row>
    <row r="51" spans="1:26" x14ac:dyDescent="0.2">
      <c r="A51" s="8">
        <v>64</v>
      </c>
      <c r="B51" s="7" t="s">
        <v>187</v>
      </c>
      <c r="C51" s="8"/>
      <c r="D51" s="9">
        <v>1359.4199999731543</v>
      </c>
      <c r="E51" s="9">
        <v>92.978150601337319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1452.3981505744916</v>
      </c>
    </row>
    <row r="52" spans="1:26" x14ac:dyDescent="0.2">
      <c r="A52" s="8">
        <v>65</v>
      </c>
      <c r="B52" s="7" t="s">
        <v>118</v>
      </c>
      <c r="C52" s="30">
        <v>0.27114210146877754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0.27114210146877754</v>
      </c>
    </row>
    <row r="53" spans="1:26" x14ac:dyDescent="0.2">
      <c r="A53" s="8">
        <v>66</v>
      </c>
      <c r="B53" s="7" t="s">
        <v>371</v>
      </c>
      <c r="C53" s="8">
        <v>21.520859087469848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21.520859087469848</v>
      </c>
    </row>
    <row r="54" spans="1:26" x14ac:dyDescent="0.2">
      <c r="A54" s="8">
        <v>68</v>
      </c>
      <c r="B54" s="7" t="s">
        <v>188</v>
      </c>
      <c r="C54" s="17">
        <v>6.1550342152823588E-2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6.1550342152823588E-2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0.44419093852079866</v>
      </c>
      <c r="D56" s="16">
        <v>1.2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2.9789717678056483E-4</v>
      </c>
      <c r="X56" s="10"/>
      <c r="Y56" s="11"/>
      <c r="Z56" s="21">
        <v>1.6444888356975793</v>
      </c>
    </row>
    <row r="57" spans="1:26" ht="26" x14ac:dyDescent="0.2">
      <c r="A57" s="8">
        <v>74</v>
      </c>
      <c r="B57" s="7" t="s">
        <v>374</v>
      </c>
      <c r="C57" s="30">
        <v>0.44009079536930401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0.44009079536930401</v>
      </c>
    </row>
    <row r="58" spans="1:26" x14ac:dyDescent="0.2">
      <c r="A58" s="8">
        <v>75</v>
      </c>
      <c r="B58" s="7" t="s">
        <v>44</v>
      </c>
      <c r="C58" s="17">
        <v>4.5832694627286147E-2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9">
        <v>7.6766817369999976E-2</v>
      </c>
      <c r="W58" s="19">
        <v>2.6140747690557888E-2</v>
      </c>
      <c r="X58" s="10">
        <v>14.899971369386346</v>
      </c>
      <c r="Y58" s="11">
        <v>14.933897933757931</v>
      </c>
      <c r="Z58" s="12">
        <v>29.982609562832124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130450.83095542621</v>
      </c>
      <c r="D61" s="9">
        <v>7039.9499999452692</v>
      </c>
      <c r="E61" s="9">
        <v>162.62843247062801</v>
      </c>
      <c r="F61" s="9">
        <v>856.05532031766575</v>
      </c>
      <c r="G61" s="9">
        <v>169037.61447192446</v>
      </c>
      <c r="H61" s="9">
        <v>31795.657455323038</v>
      </c>
      <c r="I61" s="9"/>
      <c r="J61" s="9"/>
      <c r="K61" s="9">
        <v>2493.1664098216952</v>
      </c>
      <c r="L61" s="9"/>
      <c r="M61" s="9">
        <v>57816.292882981019</v>
      </c>
      <c r="N61" s="9">
        <v>2002.089876247335</v>
      </c>
      <c r="O61" s="9">
        <v>3186.8893976539748</v>
      </c>
      <c r="P61" s="9">
        <v>9359.006104166463</v>
      </c>
      <c r="Q61" s="9">
        <v>255.85986388833834</v>
      </c>
      <c r="R61" s="9">
        <v>142.56818767802471</v>
      </c>
      <c r="S61" s="9"/>
      <c r="T61" s="9"/>
      <c r="U61" s="9"/>
      <c r="V61" s="10"/>
      <c r="W61" s="10">
        <v>28.633158939773821</v>
      </c>
      <c r="X61" s="10"/>
      <c r="Y61" s="11">
        <v>487.15302403719426</v>
      </c>
      <c r="Z61" s="12">
        <v>415114.39554082107</v>
      </c>
    </row>
    <row r="62" spans="1:26" x14ac:dyDescent="0.2">
      <c r="A62" s="8">
        <v>81</v>
      </c>
      <c r="B62" s="7" t="s">
        <v>46</v>
      </c>
      <c r="C62" s="47">
        <v>2.0093064820668583E-4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2.0093064820668583E-4</v>
      </c>
    </row>
    <row r="63" spans="1:26" x14ac:dyDescent="0.2">
      <c r="A63" s="8">
        <v>82</v>
      </c>
      <c r="B63" s="7" t="s">
        <v>47</v>
      </c>
      <c r="C63" s="8">
        <v>27.588129642386711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24.495889918034869</v>
      </c>
      <c r="X63" s="10"/>
      <c r="Y63" s="11">
        <v>15.744357701156238</v>
      </c>
      <c r="Z63" s="12">
        <v>67.828377261577813</v>
      </c>
    </row>
    <row r="64" spans="1:26" x14ac:dyDescent="0.2">
      <c r="A64" s="8">
        <v>83</v>
      </c>
      <c r="B64" s="7" t="s">
        <v>48</v>
      </c>
      <c r="C64" s="8">
        <v>1513.8964124946158</v>
      </c>
      <c r="D64" s="9"/>
      <c r="E64" s="9">
        <v>14.278110808103884</v>
      </c>
      <c r="F64" s="9"/>
      <c r="G64" s="9"/>
      <c r="H64" s="9"/>
      <c r="I64" s="9"/>
      <c r="J64" s="9"/>
      <c r="K64" s="9">
        <v>53.390548006916163</v>
      </c>
      <c r="L64" s="9"/>
      <c r="M64" s="9">
        <v>430.71298620912182</v>
      </c>
      <c r="N64" s="9"/>
      <c r="O64" s="9">
        <v>27.106701271170103</v>
      </c>
      <c r="P64" s="9"/>
      <c r="Q64" s="9"/>
      <c r="R64" s="9"/>
      <c r="S64" s="9"/>
      <c r="T64" s="9"/>
      <c r="U64" s="9"/>
      <c r="V64" s="10"/>
      <c r="W64" s="13">
        <v>1.7089481945604599</v>
      </c>
      <c r="X64" s="10"/>
      <c r="Y64" s="11"/>
      <c r="Z64" s="12">
        <v>2041.0937069844881</v>
      </c>
    </row>
    <row r="65" spans="1:26" x14ac:dyDescent="0.2">
      <c r="A65" s="8">
        <v>84</v>
      </c>
      <c r="B65" s="7" t="s">
        <v>49</v>
      </c>
      <c r="C65" s="30">
        <v>0.12243036196884176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5.3592633018519006E-3</v>
      </c>
      <c r="X65" s="10"/>
      <c r="Y65" s="11"/>
      <c r="Z65" s="23">
        <v>0.12778962527069365</v>
      </c>
    </row>
    <row r="66" spans="1:26" x14ac:dyDescent="0.2">
      <c r="A66" s="8">
        <v>85</v>
      </c>
      <c r="B66" s="7" t="s">
        <v>50</v>
      </c>
      <c r="C66" s="14">
        <v>5.0654542940814631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0.11679749678952137</v>
      </c>
      <c r="X66" s="10"/>
      <c r="Y66" s="11"/>
      <c r="Z66" s="21">
        <v>5.1822517908709846</v>
      </c>
    </row>
    <row r="67" spans="1:26" x14ac:dyDescent="0.2">
      <c r="A67" s="8">
        <v>86</v>
      </c>
      <c r="B67" s="7" t="s">
        <v>51</v>
      </c>
      <c r="C67" s="8">
        <v>26.864612695198073</v>
      </c>
      <c r="D67" s="9"/>
      <c r="E67" s="9">
        <v>61.683044726002649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2.9330081553176588</v>
      </c>
      <c r="X67" s="10"/>
      <c r="Y67" s="11"/>
      <c r="Z67" s="12">
        <v>91.48066557651839</v>
      </c>
    </row>
    <row r="68" spans="1:26" x14ac:dyDescent="0.2">
      <c r="A68" s="8">
        <v>87</v>
      </c>
      <c r="B68" s="7" t="s">
        <v>52</v>
      </c>
      <c r="C68" s="14">
        <v>8.2141513135414339</v>
      </c>
      <c r="D68" s="9"/>
      <c r="E68" s="31">
        <v>8.7707602425490569E-2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5">
        <v>0.80708389899999988</v>
      </c>
      <c r="W68" s="13">
        <v>8.5314754676620623</v>
      </c>
      <c r="X68" s="10">
        <v>57.002548017631746</v>
      </c>
      <c r="Y68" s="11">
        <v>10.3185356264151</v>
      </c>
      <c r="Z68" s="12">
        <v>84.961501926675822</v>
      </c>
    </row>
    <row r="69" spans="1:26" x14ac:dyDescent="0.2">
      <c r="A69" s="8">
        <v>88</v>
      </c>
      <c r="B69" s="7" t="s">
        <v>53</v>
      </c>
      <c r="C69" s="14">
        <v>2.2970386027933731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2.2970386027933731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55.600000000000009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55.600000000000009</v>
      </c>
    </row>
    <row r="72" spans="1:26" x14ac:dyDescent="0.2">
      <c r="A72" s="8">
        <v>91</v>
      </c>
      <c r="B72" s="7" t="s">
        <v>190</v>
      </c>
      <c r="C72" s="8"/>
      <c r="D72" s="16">
        <v>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21">
        <v>5</v>
      </c>
    </row>
    <row r="73" spans="1:26" x14ac:dyDescent="0.2">
      <c r="A73" s="8">
        <v>92</v>
      </c>
      <c r="B73" s="7" t="s">
        <v>191</v>
      </c>
      <c r="C73" s="8"/>
      <c r="D73" s="9">
        <v>147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147</v>
      </c>
    </row>
    <row r="74" spans="1:26" x14ac:dyDescent="0.2">
      <c r="A74" s="8">
        <v>93</v>
      </c>
      <c r="B74" s="7" t="s">
        <v>192</v>
      </c>
      <c r="C74" s="8"/>
      <c r="D74" s="9">
        <v>722.4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722.4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1.4178529164391431</v>
      </c>
      <c r="Y75" s="11"/>
      <c r="Z75" s="21">
        <v>1.4178529164391431</v>
      </c>
    </row>
    <row r="76" spans="1:26" x14ac:dyDescent="0.2">
      <c r="A76" s="8">
        <v>95</v>
      </c>
      <c r="B76" s="7" t="s">
        <v>194</v>
      </c>
      <c r="C76" s="8"/>
      <c r="D76" s="9">
        <v>632.49999998222495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632.49999998222495</v>
      </c>
    </row>
    <row r="77" spans="1:26" x14ac:dyDescent="0.2">
      <c r="A77" s="8">
        <v>96</v>
      </c>
      <c r="B77" s="7" t="s">
        <v>195</v>
      </c>
      <c r="C77" s="8"/>
      <c r="D77" s="9">
        <v>105.1399999989868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105.1399999989868</v>
      </c>
    </row>
    <row r="78" spans="1:26" x14ac:dyDescent="0.2">
      <c r="A78" s="8">
        <v>98</v>
      </c>
      <c r="B78" s="7" t="s">
        <v>119</v>
      </c>
      <c r="C78" s="30">
        <v>0.23929560629225452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2.7559946989156101E-4</v>
      </c>
      <c r="X78" s="10"/>
      <c r="Y78" s="11"/>
      <c r="Z78" s="23">
        <v>0.23957120576214608</v>
      </c>
    </row>
    <row r="79" spans="1:26" x14ac:dyDescent="0.2">
      <c r="A79" s="8">
        <v>100</v>
      </c>
      <c r="B79" s="7" t="s">
        <v>196</v>
      </c>
      <c r="C79" s="8"/>
      <c r="D79" s="9">
        <v>9277.5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9277.5</v>
      </c>
    </row>
    <row r="80" spans="1:26" x14ac:dyDescent="0.2">
      <c r="A80" s="8">
        <v>101</v>
      </c>
      <c r="B80" s="7" t="s">
        <v>197</v>
      </c>
      <c r="C80" s="8"/>
      <c r="D80" s="9">
        <v>1504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1504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6770.0839001147115</v>
      </c>
      <c r="U81" s="9"/>
      <c r="V81" s="10"/>
      <c r="W81" s="10"/>
      <c r="X81" s="10"/>
      <c r="Y81" s="11"/>
      <c r="Z81" s="12">
        <v>6770.0839001147115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9245.5549324862004</v>
      </c>
      <c r="U82" s="9"/>
      <c r="V82" s="10"/>
      <c r="W82" s="10"/>
      <c r="X82" s="10"/>
      <c r="Y82" s="11"/>
      <c r="Z82" s="12">
        <v>9245.5549324862004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899.20000022982504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899.20000022982504</v>
      </c>
    </row>
    <row r="86" spans="1:26" x14ac:dyDescent="0.2">
      <c r="A86" s="8">
        <v>113</v>
      </c>
      <c r="B86" s="7" t="s">
        <v>199</v>
      </c>
      <c r="C86" s="8"/>
      <c r="D86" s="9">
        <v>28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28</v>
      </c>
    </row>
    <row r="87" spans="1:26" x14ac:dyDescent="0.2">
      <c r="A87" s="8">
        <v>115</v>
      </c>
      <c r="B87" s="7" t="s">
        <v>200</v>
      </c>
      <c r="C87" s="8"/>
      <c r="D87" s="9">
        <v>6856.7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6856.7</v>
      </c>
    </row>
    <row r="88" spans="1:26" x14ac:dyDescent="0.2">
      <c r="A88" s="8">
        <v>117</v>
      </c>
      <c r="B88" s="7" t="s">
        <v>201</v>
      </c>
      <c r="C88" s="8"/>
      <c r="D88" s="9">
        <v>237.7</v>
      </c>
      <c r="E88" s="16">
        <v>6.4834939118264758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244.18349391182647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1226.4000000000001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1226.4000000000001</v>
      </c>
    </row>
    <row r="92" spans="1:26" x14ac:dyDescent="0.2">
      <c r="A92" s="8">
        <v>125</v>
      </c>
      <c r="B92" s="7" t="s">
        <v>55</v>
      </c>
      <c r="C92" s="8">
        <v>522.65774250262655</v>
      </c>
      <c r="D92" s="9">
        <v>693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62.718249446586029</v>
      </c>
      <c r="X92" s="10"/>
      <c r="Y92" s="11">
        <v>40.029988171818189</v>
      </c>
      <c r="Z92" s="12">
        <v>1318.4059801210308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470.2782143970316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1256.6305017523173</v>
      </c>
      <c r="T94" s="9"/>
      <c r="U94" s="9"/>
      <c r="V94" s="10"/>
      <c r="W94" s="10">
        <v>233.74521161885838</v>
      </c>
      <c r="X94" s="10"/>
      <c r="Y94" s="11">
        <v>41.631099535742777</v>
      </c>
      <c r="Z94" s="12">
        <v>2002.2850273039501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42.896695603929281</v>
      </c>
      <c r="D96" s="9"/>
      <c r="E96" s="31">
        <v>1.9020925827214825E-2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9">
        <v>4.3169603899999992E-2</v>
      </c>
      <c r="W96" s="10">
        <v>195.98604061438974</v>
      </c>
      <c r="X96" s="10"/>
      <c r="Y96" s="51">
        <v>0.86786007731165238</v>
      </c>
      <c r="Z96" s="12">
        <v>239.81278682535788</v>
      </c>
    </row>
    <row r="97" spans="1:26" ht="26" x14ac:dyDescent="0.2">
      <c r="A97" s="8">
        <v>133</v>
      </c>
      <c r="B97" s="7" t="s">
        <v>205</v>
      </c>
      <c r="C97" s="8">
        <v>1061.2576959274581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1.046762407123041E-2</v>
      </c>
      <c r="X97" s="10"/>
      <c r="Y97" s="11"/>
      <c r="Z97" s="12">
        <v>1061.2681635515294</v>
      </c>
    </row>
    <row r="98" spans="1:26" x14ac:dyDescent="0.2">
      <c r="A98" s="8">
        <v>134</v>
      </c>
      <c r="B98" s="7" t="s">
        <v>58</v>
      </c>
      <c r="C98" s="8">
        <v>369.05002674875811</v>
      </c>
      <c r="D98" s="9"/>
      <c r="E98" s="31">
        <v>2.6617218721262898E-2</v>
      </c>
      <c r="F98" s="9">
        <v>247.99603075832943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2.4465755951058603</v>
      </c>
      <c r="X98" s="10"/>
      <c r="Y98" s="11"/>
      <c r="Z98" s="12">
        <v>619.51925032091469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90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90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70.806084492555442</v>
      </c>
      <c r="D102" s="9"/>
      <c r="E102" s="9"/>
      <c r="F102" s="9"/>
      <c r="G102" s="9"/>
      <c r="H102" s="9"/>
      <c r="I102" s="9"/>
      <c r="J102" s="9"/>
      <c r="K102" s="9"/>
      <c r="L102" s="9">
        <v>171.54288074540409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242.34896523795953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2292.9999999999995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2292.9999999999995</v>
      </c>
    </row>
    <row r="105" spans="1:26" x14ac:dyDescent="0.2">
      <c r="A105" s="8">
        <v>148</v>
      </c>
      <c r="B105" s="7" t="s">
        <v>210</v>
      </c>
      <c r="C105" s="8"/>
      <c r="D105" s="9">
        <v>139.69999999999999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139.69999999999999</v>
      </c>
    </row>
    <row r="106" spans="1:26" x14ac:dyDescent="0.2">
      <c r="A106" s="8">
        <v>149</v>
      </c>
      <c r="B106" s="7" t="s">
        <v>120</v>
      </c>
      <c r="C106" s="30">
        <v>0.29067671687070146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0.29067671687070146</v>
      </c>
    </row>
    <row r="107" spans="1:26" x14ac:dyDescent="0.2">
      <c r="A107" s="8">
        <v>150</v>
      </c>
      <c r="B107" s="7" t="s">
        <v>385</v>
      </c>
      <c r="C107" s="8">
        <v>44.308926844481839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57.032338825422229</v>
      </c>
      <c r="Z107" s="12">
        <v>101.34126566990406</v>
      </c>
    </row>
    <row r="108" spans="1:26" x14ac:dyDescent="0.2">
      <c r="A108" s="8">
        <v>152</v>
      </c>
      <c r="B108" s="7" t="s">
        <v>211</v>
      </c>
      <c r="C108" s="8"/>
      <c r="D108" s="9">
        <v>3553.000000003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3553.000000003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463.18594246229259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463.18594246229259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245.15929795138206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5.1857208679482634</v>
      </c>
      <c r="X112" s="10"/>
      <c r="Y112" s="11"/>
      <c r="Z112" s="12">
        <v>250.34501881933033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8.3269633015311815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8.3269633015311815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9350.7649257604025</v>
      </c>
      <c r="U115" s="9"/>
      <c r="V115" s="10"/>
      <c r="W115" s="10"/>
      <c r="X115" s="10"/>
      <c r="Y115" s="11"/>
      <c r="Z115" s="12">
        <v>9350.7649257604025</v>
      </c>
    </row>
    <row r="116" spans="1:26" x14ac:dyDescent="0.2">
      <c r="A116" s="8">
        <v>162</v>
      </c>
      <c r="B116" s="7" t="s">
        <v>214</v>
      </c>
      <c r="C116" s="8"/>
      <c r="D116" s="9">
        <v>86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86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630.04241450588825</v>
      </c>
      <c r="U118" s="9"/>
      <c r="V118" s="10"/>
      <c r="W118" s="10"/>
      <c r="X118" s="10"/>
      <c r="Y118" s="11"/>
      <c r="Z118" s="12">
        <v>630.04241450588825</v>
      </c>
    </row>
    <row r="119" spans="1:26" x14ac:dyDescent="0.2">
      <c r="A119" s="8">
        <v>168</v>
      </c>
      <c r="B119" s="7" t="s">
        <v>215</v>
      </c>
      <c r="C119" s="8"/>
      <c r="D119" s="9">
        <v>206.49999998432997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206.49999998432997</v>
      </c>
    </row>
    <row r="120" spans="1:26" x14ac:dyDescent="0.2">
      <c r="A120" s="8">
        <v>169</v>
      </c>
      <c r="B120" s="7" t="s">
        <v>216</v>
      </c>
      <c r="C120" s="30">
        <v>0.78367711216719849</v>
      </c>
      <c r="D120" s="9">
        <v>6258.8000002480003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1.1593649070191001</v>
      </c>
      <c r="X120" s="10"/>
      <c r="Y120" s="11"/>
      <c r="Z120" s="12">
        <v>6260.7430422671869</v>
      </c>
    </row>
    <row r="121" spans="1:26" x14ac:dyDescent="0.2">
      <c r="A121" s="8">
        <v>171</v>
      </c>
      <c r="B121" s="7" t="s">
        <v>217</v>
      </c>
      <c r="C121" s="8"/>
      <c r="D121" s="9">
        <v>53.599999999999994</v>
      </c>
      <c r="E121" s="9">
        <v>44.513457487614112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98.113457487614113</v>
      </c>
    </row>
    <row r="122" spans="1:26" x14ac:dyDescent="0.2">
      <c r="A122" s="8">
        <v>172</v>
      </c>
      <c r="B122" s="7" t="s">
        <v>218</v>
      </c>
      <c r="C122" s="8"/>
      <c r="D122" s="9">
        <v>173.51000000048003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173.51000000048003</v>
      </c>
    </row>
    <row r="123" spans="1:26" x14ac:dyDescent="0.2">
      <c r="A123" s="8">
        <v>174</v>
      </c>
      <c r="B123" s="7" t="s">
        <v>219</v>
      </c>
      <c r="C123" s="8"/>
      <c r="D123" s="9">
        <v>2856.719999985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2856.719999985</v>
      </c>
    </row>
    <row r="124" spans="1:26" x14ac:dyDescent="0.2">
      <c r="A124" s="8">
        <v>175</v>
      </c>
      <c r="B124" s="7" t="s">
        <v>391</v>
      </c>
      <c r="C124" s="8"/>
      <c r="D124" s="9">
        <v>11410.480002364118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11410.480002364118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18977.193800215886</v>
      </c>
      <c r="U125" s="9"/>
      <c r="V125" s="10"/>
      <c r="W125" s="10"/>
      <c r="X125" s="10"/>
      <c r="Y125" s="11"/>
      <c r="Z125" s="12">
        <v>18977.193800215886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62.975422103653443</v>
      </c>
      <c r="Z127" s="12">
        <v>62.975422103653443</v>
      </c>
    </row>
    <row r="128" spans="1:26" x14ac:dyDescent="0.2">
      <c r="A128" s="8">
        <v>179</v>
      </c>
      <c r="B128" s="7" t="s">
        <v>395</v>
      </c>
      <c r="C128" s="8"/>
      <c r="D128" s="9">
        <v>41969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41969</v>
      </c>
    </row>
    <row r="129" spans="1:26" x14ac:dyDescent="0.2">
      <c r="A129" s="8">
        <v>181</v>
      </c>
      <c r="B129" s="7" t="s">
        <v>60</v>
      </c>
      <c r="C129" s="14">
        <v>1.6372728263361824</v>
      </c>
      <c r="D129" s="9"/>
      <c r="E129" s="9">
        <v>497.74753534151654</v>
      </c>
      <c r="F129" s="9"/>
      <c r="G129" s="9"/>
      <c r="H129" s="9"/>
      <c r="I129" s="9"/>
      <c r="J129" s="9">
        <v>76711.406011554776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2.1337947067558781E-2</v>
      </c>
      <c r="X129" s="10"/>
      <c r="Y129" s="11">
        <v>155.45768141049638</v>
      </c>
      <c r="Z129" s="12">
        <v>77366.269839080196</v>
      </c>
    </row>
    <row r="130" spans="1:26" x14ac:dyDescent="0.2">
      <c r="A130" s="8">
        <v>182</v>
      </c>
      <c r="B130" s="7" t="s">
        <v>220</v>
      </c>
      <c r="C130" s="8"/>
      <c r="D130" s="9">
        <v>175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175</v>
      </c>
    </row>
    <row r="131" spans="1:26" x14ac:dyDescent="0.2">
      <c r="A131" s="8">
        <v>183</v>
      </c>
      <c r="B131" s="7" t="s">
        <v>221</v>
      </c>
      <c r="C131" s="8"/>
      <c r="D131" s="9">
        <v>8682.5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8682.5</v>
      </c>
    </row>
    <row r="132" spans="1:26" x14ac:dyDescent="0.2">
      <c r="A132" s="8">
        <v>184</v>
      </c>
      <c r="B132" s="7" t="s">
        <v>222</v>
      </c>
      <c r="C132" s="8"/>
      <c r="D132" s="9">
        <v>13093.499999893251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13093.499999893251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48667.865612175134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76.890087467429623</v>
      </c>
      <c r="X134" s="10"/>
      <c r="Y134" s="11"/>
      <c r="Z134" s="12">
        <v>48744.755699642563</v>
      </c>
    </row>
    <row r="135" spans="1:26" x14ac:dyDescent="0.2">
      <c r="A135" s="8">
        <v>187</v>
      </c>
      <c r="B135" s="7" t="s">
        <v>224</v>
      </c>
      <c r="C135" s="8"/>
      <c r="D135" s="9">
        <v>2142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2142</v>
      </c>
    </row>
    <row r="136" spans="1:26" x14ac:dyDescent="0.2">
      <c r="A136" s="8">
        <v>188</v>
      </c>
      <c r="B136" s="7" t="s">
        <v>397</v>
      </c>
      <c r="C136" s="17">
        <v>7.2045549098808991E-3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1.0502783860815577E-5</v>
      </c>
      <c r="X136" s="10"/>
      <c r="Y136" s="11"/>
      <c r="Z136" s="18">
        <v>7.2150576937417147E-3</v>
      </c>
    </row>
    <row r="137" spans="1:26" x14ac:dyDescent="0.2">
      <c r="A137" s="8">
        <v>190</v>
      </c>
      <c r="B137" s="7" t="s">
        <v>61</v>
      </c>
      <c r="C137" s="17">
        <v>1.3270995525414666E-3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1.3270995525414666E-3</v>
      </c>
    </row>
    <row r="138" spans="1:26" x14ac:dyDescent="0.2">
      <c r="A138" s="8">
        <v>191</v>
      </c>
      <c r="B138" s="7" t="s">
        <v>225</v>
      </c>
      <c r="C138" s="8"/>
      <c r="D138" s="9">
        <v>4560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4560</v>
      </c>
    </row>
    <row r="139" spans="1:26" x14ac:dyDescent="0.2">
      <c r="A139" s="8">
        <v>195</v>
      </c>
      <c r="B139" s="7" t="s">
        <v>226</v>
      </c>
      <c r="C139" s="8"/>
      <c r="D139" s="9">
        <v>597.99999997885016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597.99999997885016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848.99999997099985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848.99999997099985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2.5891855488657529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2.5891855488657529</v>
      </c>
    </row>
    <row r="147" spans="1:26" x14ac:dyDescent="0.2">
      <c r="A147" s="8">
        <v>206</v>
      </c>
      <c r="B147" s="7" t="s">
        <v>230</v>
      </c>
      <c r="C147" s="8"/>
      <c r="D147" s="9">
        <v>23.999999999909999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23.999999999909999</v>
      </c>
    </row>
    <row r="148" spans="1:26" x14ac:dyDescent="0.2">
      <c r="A148" s="8">
        <v>207</v>
      </c>
      <c r="B148" s="7" t="s">
        <v>400</v>
      </c>
      <c r="C148" s="8">
        <v>13.024853979445028</v>
      </c>
      <c r="D148" s="9">
        <v>11.14</v>
      </c>
      <c r="E148" s="9">
        <v>20.529523757160021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0.29134962257400221</v>
      </c>
      <c r="X148" s="10"/>
      <c r="Y148" s="11"/>
      <c r="Z148" s="12">
        <v>44.985727359179052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351.76516191102752</v>
      </c>
      <c r="T149" s="9"/>
      <c r="U149" s="9"/>
      <c r="V149" s="10"/>
      <c r="W149" s="10">
        <v>260.64566877285966</v>
      </c>
      <c r="X149" s="10"/>
      <c r="Y149" s="11"/>
      <c r="Z149" s="12">
        <v>612.41083068388718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3609.9999996732504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3609.9999996732504</v>
      </c>
    </row>
    <row r="153" spans="1:26" x14ac:dyDescent="0.2">
      <c r="A153" s="8">
        <v>213</v>
      </c>
      <c r="B153" s="7" t="s">
        <v>403</v>
      </c>
      <c r="C153" s="8">
        <v>235.3014369651585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1.466844318290129</v>
      </c>
      <c r="X153" s="10"/>
      <c r="Y153" s="11"/>
      <c r="Z153" s="12">
        <v>236.76828128344863</v>
      </c>
    </row>
    <row r="154" spans="1:26" x14ac:dyDescent="0.2">
      <c r="A154" s="8">
        <v>217</v>
      </c>
      <c r="B154" s="7" t="s">
        <v>232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/>
    </row>
    <row r="155" spans="1:26" x14ac:dyDescent="0.2">
      <c r="A155" s="8">
        <v>218</v>
      </c>
      <c r="B155" s="7" t="s">
        <v>65</v>
      </c>
      <c r="C155" s="14">
        <v>1.7697830373789292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1.4785479676443702E-2</v>
      </c>
      <c r="X155" s="10"/>
      <c r="Y155" s="11"/>
      <c r="Z155" s="21">
        <v>1.7845685170553729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331.00000001499996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331.00000001499996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71.022213745884642</v>
      </c>
      <c r="D159" s="25"/>
      <c r="E159" s="25"/>
      <c r="F159" s="25"/>
      <c r="G159" s="25"/>
      <c r="H159" s="25"/>
      <c r="I159" s="25">
        <v>25824.675899826885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219.61136678995669</v>
      </c>
      <c r="X159" s="26"/>
      <c r="Y159" s="27"/>
      <c r="Z159" s="28">
        <v>26115.309480362725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81.106760252061861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81.106760252061861</v>
      </c>
    </row>
    <row r="161" spans="1:26" x14ac:dyDescent="0.2">
      <c r="A161" s="8">
        <v>227</v>
      </c>
      <c r="B161" s="7" t="s">
        <v>235</v>
      </c>
      <c r="C161" s="8"/>
      <c r="D161" s="9">
        <v>1400.000000214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1400.000000214</v>
      </c>
    </row>
    <row r="162" spans="1:26" x14ac:dyDescent="0.2">
      <c r="A162" s="8">
        <v>229</v>
      </c>
      <c r="B162" s="7" t="s">
        <v>236</v>
      </c>
      <c r="C162" s="8"/>
      <c r="D162" s="9">
        <v>9396.6200002668011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9396.6200002668011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42715.984384899435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42715.984384899435</v>
      </c>
    </row>
    <row r="164" spans="1:26" x14ac:dyDescent="0.2">
      <c r="A164" s="8">
        <v>232</v>
      </c>
      <c r="B164" s="7" t="s">
        <v>407</v>
      </c>
      <c r="C164" s="8">
        <v>16470.117522646709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16470.117522646709</v>
      </c>
    </row>
    <row r="165" spans="1:26" x14ac:dyDescent="0.2">
      <c r="A165" s="8">
        <v>233</v>
      </c>
      <c r="B165" s="7" t="s">
        <v>237</v>
      </c>
      <c r="C165" s="8"/>
      <c r="D165" s="9">
        <v>256.0000000238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256.0000000238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1.9919858315407406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5">
        <v>0.82960717059999989</v>
      </c>
      <c r="W167" s="10"/>
      <c r="X167" s="10"/>
      <c r="Y167" s="11"/>
      <c r="Z167" s="21">
        <v>2.8215930021407405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5323.0213781329312</v>
      </c>
      <c r="D169" s="9"/>
      <c r="E169" s="9"/>
      <c r="F169" s="31">
        <v>4.5068778070954663E-2</v>
      </c>
      <c r="G169" s="9">
        <v>335.31645195097968</v>
      </c>
      <c r="H169" s="9"/>
      <c r="I169" s="9"/>
      <c r="J169" s="9"/>
      <c r="K169" s="9">
        <v>352.23530004674001</v>
      </c>
      <c r="L169" s="9"/>
      <c r="M169" s="9">
        <v>2605.9495925987831</v>
      </c>
      <c r="N169" s="9">
        <v>255.2831569632917</v>
      </c>
      <c r="O169" s="9">
        <v>842.0852023053119</v>
      </c>
      <c r="P169" s="9">
        <v>1862.8613206544724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11576.797471430582</v>
      </c>
    </row>
    <row r="170" spans="1:26" x14ac:dyDescent="0.2">
      <c r="A170" s="8">
        <v>242</v>
      </c>
      <c r="B170" s="7" t="s">
        <v>68</v>
      </c>
      <c r="C170" s="17">
        <v>1.3589545625919967E-2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3">
        <v>3.1157192379999992</v>
      </c>
      <c r="W170" s="19">
        <v>1.3405629338887751E-3</v>
      </c>
      <c r="X170" s="10"/>
      <c r="Y170" s="11"/>
      <c r="Z170" s="21">
        <v>3.130649346559808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1217.2943927167462</v>
      </c>
      <c r="V171" s="10"/>
      <c r="W171" s="10"/>
      <c r="X171" s="10"/>
      <c r="Y171" s="11"/>
      <c r="Z171" s="12">
        <v>1217.2943927167462</v>
      </c>
    </row>
    <row r="172" spans="1:26" x14ac:dyDescent="0.2">
      <c r="A172" s="8">
        <v>244</v>
      </c>
      <c r="B172" s="7" t="s">
        <v>239</v>
      </c>
      <c r="C172" s="8"/>
      <c r="D172" s="9">
        <v>47381.5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47381.5</v>
      </c>
    </row>
    <row r="173" spans="1:26" x14ac:dyDescent="0.2">
      <c r="A173" s="8">
        <v>245</v>
      </c>
      <c r="B173" s="7" t="s">
        <v>69</v>
      </c>
      <c r="C173" s="17">
        <v>1.8550465836461806E-3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1.4252861176640771E-3</v>
      </c>
      <c r="X173" s="10"/>
      <c r="Y173" s="11"/>
      <c r="Z173" s="18">
        <v>3.2803327013102576E-3</v>
      </c>
    </row>
    <row r="174" spans="1:26" x14ac:dyDescent="0.2">
      <c r="A174" s="8">
        <v>248</v>
      </c>
      <c r="B174" s="7" t="s">
        <v>240</v>
      </c>
      <c r="C174" s="8"/>
      <c r="D174" s="9">
        <v>9801.0000001014014</v>
      </c>
      <c r="E174" s="31">
        <v>4.539499068417404E-2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9801.0453950920855</v>
      </c>
    </row>
    <row r="175" spans="1:26" x14ac:dyDescent="0.2">
      <c r="A175" s="8">
        <v>249</v>
      </c>
      <c r="B175" s="7" t="s">
        <v>241</v>
      </c>
      <c r="C175" s="8"/>
      <c r="D175" s="16">
        <v>6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21">
        <v>6</v>
      </c>
    </row>
    <row r="176" spans="1:26" x14ac:dyDescent="0.2">
      <c r="A176" s="8">
        <v>250</v>
      </c>
      <c r="B176" s="7" t="s">
        <v>242</v>
      </c>
      <c r="C176" s="8"/>
      <c r="D176" s="9">
        <v>675.99999999500005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675.99999999500005</v>
      </c>
    </row>
    <row r="177" spans="1:26" x14ac:dyDescent="0.2">
      <c r="A177" s="8">
        <v>251</v>
      </c>
      <c r="B177" s="7" t="s">
        <v>243</v>
      </c>
      <c r="C177" s="17">
        <v>3.5798490074275255E-2</v>
      </c>
      <c r="D177" s="9">
        <v>8040.0000005188494</v>
      </c>
      <c r="E177" s="9">
        <v>131.4320718110236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8171.4678708199472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61.91736878602434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61.91736878602434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0.54409267626296931</v>
      </c>
      <c r="D181" s="9">
        <v>16.799999999999997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2.5750981227238196E-2</v>
      </c>
      <c r="X181" s="10"/>
      <c r="Y181" s="11"/>
      <c r="Z181" s="12">
        <v>17.369843657490204</v>
      </c>
    </row>
    <row r="182" spans="1:26" x14ac:dyDescent="0.2">
      <c r="A182" s="8">
        <v>258</v>
      </c>
      <c r="B182" s="7" t="s">
        <v>247</v>
      </c>
      <c r="C182" s="14">
        <v>7.4644262313108065</v>
      </c>
      <c r="D182" s="9">
        <v>106.70000000048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2.7241596121566105</v>
      </c>
      <c r="X182" s="10"/>
      <c r="Y182" s="11"/>
      <c r="Z182" s="12">
        <v>116.88858584394742</v>
      </c>
    </row>
    <row r="183" spans="1:26" x14ac:dyDescent="0.2">
      <c r="A183" s="8">
        <v>259</v>
      </c>
      <c r="B183" s="7" t="s">
        <v>248</v>
      </c>
      <c r="C183" s="8">
        <v>28.385120924201782</v>
      </c>
      <c r="D183" s="9"/>
      <c r="E183" s="9"/>
      <c r="F183" s="9"/>
      <c r="G183" s="9"/>
      <c r="H183" s="9">
        <v>1539.2771084337348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1567.6622293579367</v>
      </c>
    </row>
    <row r="184" spans="1:26" x14ac:dyDescent="0.2">
      <c r="A184" s="8">
        <v>260</v>
      </c>
      <c r="B184" s="7" t="s">
        <v>249</v>
      </c>
      <c r="C184" s="17">
        <v>4.6354365198024154E-2</v>
      </c>
      <c r="D184" s="9">
        <v>3517.0000001302901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3517.0463544954882</v>
      </c>
    </row>
    <row r="185" spans="1:26" x14ac:dyDescent="0.2">
      <c r="A185" s="8">
        <v>261</v>
      </c>
      <c r="B185" s="7" t="s">
        <v>250</v>
      </c>
      <c r="C185" s="8"/>
      <c r="D185" s="9">
        <v>4330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4330</v>
      </c>
    </row>
    <row r="186" spans="1:26" x14ac:dyDescent="0.2">
      <c r="A186" s="8">
        <v>262</v>
      </c>
      <c r="B186" s="7" t="s">
        <v>71</v>
      </c>
      <c r="C186" s="8">
        <v>1223.9785651696463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5.1127730757272607</v>
      </c>
      <c r="X186" s="10"/>
      <c r="Y186" s="11">
        <v>70.595009033970683</v>
      </c>
      <c r="Z186" s="12">
        <v>1299.6863472793443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595.70000000000005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595.70000000000005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8">
        <v>21.663734930789502</v>
      </c>
      <c r="D190" s="9">
        <v>11479.999999990798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11501.663734921587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8.6825174210378204</v>
      </c>
      <c r="D193" s="9">
        <v>60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56.188716601381962</v>
      </c>
      <c r="X193" s="10">
        <v>19.119399479596918</v>
      </c>
      <c r="Y193" s="11">
        <v>62.297661370275264</v>
      </c>
      <c r="Z193" s="12">
        <v>206.28829487229194</v>
      </c>
    </row>
    <row r="194" spans="1:26" x14ac:dyDescent="0.2">
      <c r="A194" s="8">
        <v>273</v>
      </c>
      <c r="B194" s="7" t="s">
        <v>409</v>
      </c>
      <c r="C194" s="30">
        <v>0.32628453521298167</v>
      </c>
      <c r="D194" s="9">
        <v>29.599999999999998</v>
      </c>
      <c r="E194" s="22">
        <v>0.38041851654429648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1.1172003394118516E-4</v>
      </c>
      <c r="X194" s="10"/>
      <c r="Y194" s="11"/>
      <c r="Z194" s="12">
        <v>30.306814771791217</v>
      </c>
    </row>
    <row r="195" spans="1:26" x14ac:dyDescent="0.2">
      <c r="A195" s="8">
        <v>275</v>
      </c>
      <c r="B195" s="7" t="s">
        <v>73</v>
      </c>
      <c r="C195" s="8">
        <v>2072.4990874751284</v>
      </c>
      <c r="D195" s="9">
        <v>10330.611999884468</v>
      </c>
      <c r="E195" s="22">
        <v>0.35598366381670765</v>
      </c>
      <c r="F195" s="9"/>
      <c r="G195" s="9"/>
      <c r="H195" s="9"/>
      <c r="I195" s="9">
        <v>26826.21150322253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5085.1257613025136</v>
      </c>
      <c r="X195" s="10"/>
      <c r="Y195" s="11"/>
      <c r="Z195" s="12">
        <v>44314.804335548462</v>
      </c>
    </row>
    <row r="196" spans="1:26" x14ac:dyDescent="0.2">
      <c r="A196" s="8">
        <v>277</v>
      </c>
      <c r="B196" s="7" t="s">
        <v>74</v>
      </c>
      <c r="C196" s="8">
        <v>221.32107172670467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90.829969619080515</v>
      </c>
      <c r="X196" s="10"/>
      <c r="Y196" s="11"/>
      <c r="Z196" s="12">
        <v>312.15104134578519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5668.802533164333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8.30535630288154</v>
      </c>
      <c r="X199" s="10"/>
      <c r="Y199" s="11">
        <v>98.975775206652884</v>
      </c>
      <c r="Z199" s="12">
        <v>5776.0836646738671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8.9514417191313811E-2</v>
      </c>
      <c r="D201" s="9">
        <v>46204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46204.089514417188</v>
      </c>
    </row>
    <row r="202" spans="1:26" x14ac:dyDescent="0.2">
      <c r="A202" s="8">
        <v>286</v>
      </c>
      <c r="B202" s="7" t="s">
        <v>255</v>
      </c>
      <c r="C202" s="8"/>
      <c r="D202" s="9">
        <v>44.000000000440011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44.000000000440011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15688.410698917642</v>
      </c>
      <c r="U204" s="9"/>
      <c r="V204" s="10"/>
      <c r="W204" s="10"/>
      <c r="X204" s="10"/>
      <c r="Y204" s="11"/>
      <c r="Z204" s="12">
        <v>15688.410698917642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1691.5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1691.5</v>
      </c>
    </row>
    <row r="209" spans="1:26" x14ac:dyDescent="0.2">
      <c r="A209" s="8">
        <v>298</v>
      </c>
      <c r="B209" s="7" t="s">
        <v>77</v>
      </c>
      <c r="C209" s="14">
        <v>6.2783195419646765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6.2783195419646765</v>
      </c>
    </row>
    <row r="210" spans="1:26" x14ac:dyDescent="0.2">
      <c r="A210" s="8">
        <v>299</v>
      </c>
      <c r="B210" s="7" t="s">
        <v>78</v>
      </c>
      <c r="C210" s="17">
        <v>3.5945356360509162E-2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6.1606095187225849E-3</v>
      </c>
      <c r="X210" s="10"/>
      <c r="Y210" s="11"/>
      <c r="Z210" s="18">
        <v>4.2105965879231745E-2</v>
      </c>
    </row>
    <row r="211" spans="1:26" x14ac:dyDescent="0.2">
      <c r="A211" s="8">
        <v>300</v>
      </c>
      <c r="B211" s="7" t="s">
        <v>79</v>
      </c>
      <c r="C211" s="8">
        <v>204278.44814879424</v>
      </c>
      <c r="D211" s="9">
        <v>32.800000000764996</v>
      </c>
      <c r="E211" s="22">
        <v>0.66612528616879785</v>
      </c>
      <c r="F211" s="9">
        <v>8577.2303208147932</v>
      </c>
      <c r="G211" s="9">
        <v>86320.783091582882</v>
      </c>
      <c r="H211" s="9"/>
      <c r="I211" s="9"/>
      <c r="J211" s="9"/>
      <c r="K211" s="9">
        <v>3835.8387068177381</v>
      </c>
      <c r="L211" s="9">
        <v>825.12523280095286</v>
      </c>
      <c r="M211" s="9">
        <v>130975.54632992865</v>
      </c>
      <c r="N211" s="9">
        <v>3014.4495682542242</v>
      </c>
      <c r="O211" s="9">
        <v>3806.101377206804</v>
      </c>
      <c r="P211" s="9">
        <v>12679.653438765841</v>
      </c>
      <c r="Q211" s="9">
        <v>191.89489791625374</v>
      </c>
      <c r="R211" s="9">
        <v>123.86235066597278</v>
      </c>
      <c r="S211" s="9"/>
      <c r="T211" s="9"/>
      <c r="U211" s="9"/>
      <c r="V211" s="10"/>
      <c r="W211" s="10">
        <v>234.79451054289791</v>
      </c>
      <c r="X211" s="10"/>
      <c r="Y211" s="11">
        <v>21.882290247987516</v>
      </c>
      <c r="Z211" s="12">
        <v>454919.07638962613</v>
      </c>
    </row>
    <row r="212" spans="1:26" x14ac:dyDescent="0.2">
      <c r="A212" s="8">
        <v>302</v>
      </c>
      <c r="B212" s="7" t="s">
        <v>80</v>
      </c>
      <c r="C212" s="8">
        <v>2488.881468166901</v>
      </c>
      <c r="D212" s="9">
        <v>1555</v>
      </c>
      <c r="E212" s="16">
        <v>1.6014562828413372</v>
      </c>
      <c r="F212" s="9"/>
      <c r="G212" s="9"/>
      <c r="H212" s="9"/>
      <c r="I212" s="9"/>
      <c r="J212" s="9"/>
      <c r="K212" s="9"/>
      <c r="L212" s="9"/>
      <c r="M212" s="9">
        <v>351.46992064604251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21.140466505688714</v>
      </c>
      <c r="X212" s="10"/>
      <c r="Y212" s="11"/>
      <c r="Z212" s="12">
        <v>4418.0933116014739</v>
      </c>
    </row>
    <row r="213" spans="1:26" x14ac:dyDescent="0.2">
      <c r="A213" s="8">
        <v>308</v>
      </c>
      <c r="B213" s="7" t="s">
        <v>81</v>
      </c>
      <c r="C213" s="30">
        <v>0.13234941685069571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0.22959320042801271</v>
      </c>
      <c r="X213" s="10"/>
      <c r="Y213" s="11"/>
      <c r="Z213" s="23">
        <v>0.36194261727870841</v>
      </c>
    </row>
    <row r="214" spans="1:26" x14ac:dyDescent="0.2">
      <c r="A214" s="8">
        <v>309</v>
      </c>
      <c r="B214" s="7" t="s">
        <v>82</v>
      </c>
      <c r="C214" s="8">
        <v>25.358381759086122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5">
        <v>0.18769392999999995</v>
      </c>
      <c r="W214" s="10">
        <v>988.92706575413672</v>
      </c>
      <c r="X214" s="10">
        <v>24.17724514335918</v>
      </c>
      <c r="Y214" s="11">
        <v>39.471717093815542</v>
      </c>
      <c r="Z214" s="12">
        <v>1078.1221036803977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0.80909881420400831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0.80909881420400831</v>
      </c>
    </row>
    <row r="218" spans="1:26" x14ac:dyDescent="0.2">
      <c r="A218" s="8">
        <v>317</v>
      </c>
      <c r="B218" s="7" t="s">
        <v>127</v>
      </c>
      <c r="C218" s="30">
        <v>0.17765195284213423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0.17765195284213423</v>
      </c>
    </row>
    <row r="219" spans="1:26" x14ac:dyDescent="0.2">
      <c r="A219" s="8">
        <v>318</v>
      </c>
      <c r="B219" s="7" t="s">
        <v>84</v>
      </c>
      <c r="C219" s="14">
        <v>1.5848987992978589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7.9222375890793201E-2</v>
      </c>
      <c r="X219" s="10"/>
      <c r="Y219" s="11"/>
      <c r="Z219" s="21">
        <v>1.6641211751886522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2.58387360403576E-2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2.58387360403576E-2</v>
      </c>
    </row>
    <row r="222" spans="1:26" x14ac:dyDescent="0.2">
      <c r="A222" s="8">
        <v>321</v>
      </c>
      <c r="B222" s="7" t="s">
        <v>85</v>
      </c>
      <c r="C222" s="30">
        <v>0.89732457293194723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3">
        <v>1.7267841559999997</v>
      </c>
      <c r="W222" s="10">
        <v>86.191539948455883</v>
      </c>
      <c r="X222" s="10"/>
      <c r="Y222" s="20">
        <v>2.0720589162896106</v>
      </c>
      <c r="Z222" s="12">
        <v>90.887707593677433</v>
      </c>
    </row>
    <row r="223" spans="1:26" x14ac:dyDescent="0.2">
      <c r="A223" s="8">
        <v>323</v>
      </c>
      <c r="B223" s="7" t="s">
        <v>257</v>
      </c>
      <c r="C223" s="8"/>
      <c r="D223" s="9">
        <v>1053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1053</v>
      </c>
    </row>
    <row r="224" spans="1:26" x14ac:dyDescent="0.2">
      <c r="A224" s="8">
        <v>325</v>
      </c>
      <c r="B224" s="7" t="s">
        <v>258</v>
      </c>
      <c r="C224" s="8"/>
      <c r="D224" s="9">
        <v>2763.9999998553699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2763.9999998553699</v>
      </c>
    </row>
    <row r="225" spans="1:26" x14ac:dyDescent="0.2">
      <c r="A225" s="8">
        <v>328</v>
      </c>
      <c r="B225" s="7" t="s">
        <v>259</v>
      </c>
      <c r="C225" s="14">
        <v>2.8238258454224088</v>
      </c>
      <c r="D225" s="9">
        <v>1160</v>
      </c>
      <c r="E225" s="9"/>
      <c r="F225" s="9"/>
      <c r="G225" s="9"/>
      <c r="H225" s="16">
        <v>6.2650602409638552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0.3851121043672634</v>
      </c>
      <c r="X225" s="10"/>
      <c r="Y225" s="11"/>
      <c r="Z225" s="12">
        <v>1169.4739981907533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1715.897108433735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1715.897108433735</v>
      </c>
    </row>
    <row r="227" spans="1:26" x14ac:dyDescent="0.2">
      <c r="A227" s="8">
        <v>331</v>
      </c>
      <c r="B227" s="7" t="s">
        <v>261</v>
      </c>
      <c r="C227" s="8"/>
      <c r="D227" s="9">
        <v>93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93</v>
      </c>
    </row>
    <row r="228" spans="1:26" x14ac:dyDescent="0.2">
      <c r="A228" s="8">
        <v>332</v>
      </c>
      <c r="B228" s="7" t="s">
        <v>86</v>
      </c>
      <c r="C228" s="53">
        <v>6.2044893882210551E-5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5">
        <v>0.38289561719999993</v>
      </c>
      <c r="W228" s="54">
        <v>8.3253160140273452E-6</v>
      </c>
      <c r="X228" s="13">
        <v>5.7150713218481881</v>
      </c>
      <c r="Y228" s="20">
        <v>3.6961941596167933</v>
      </c>
      <c r="Z228" s="21">
        <v>9.7942314688748784</v>
      </c>
    </row>
    <row r="229" spans="1:26" x14ac:dyDescent="0.2">
      <c r="A229" s="8">
        <v>333</v>
      </c>
      <c r="B229" s="7" t="s">
        <v>87</v>
      </c>
      <c r="C229" s="14">
        <v>1.5426486633348555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1.5426486633348555</v>
      </c>
    </row>
    <row r="230" spans="1:26" x14ac:dyDescent="0.2">
      <c r="A230" s="8">
        <v>336</v>
      </c>
      <c r="B230" s="7" t="s">
        <v>88</v>
      </c>
      <c r="C230" s="14">
        <v>2.8486510276409964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2.3830521971133969</v>
      </c>
      <c r="X230" s="10"/>
      <c r="Y230" s="11"/>
      <c r="Z230" s="21">
        <v>5.2317032247543933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13.599999999999998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13.599999999999998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1.9557049937381064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3.1544587130505702E-2</v>
      </c>
      <c r="X234" s="10"/>
      <c r="Y234" s="11"/>
      <c r="Z234" s="21">
        <v>1.9872495808686121</v>
      </c>
    </row>
    <row r="235" spans="1:26" x14ac:dyDescent="0.2">
      <c r="A235" s="8">
        <v>343</v>
      </c>
      <c r="B235" s="7" t="s">
        <v>262</v>
      </c>
      <c r="C235" s="17">
        <v>3.2264305542701417E-3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2.747959517412382E-6</v>
      </c>
      <c r="X235" s="10"/>
      <c r="Y235" s="11"/>
      <c r="Z235" s="18">
        <v>3.2291785137875543E-3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26.417952537798367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26.417952537798367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59.33226239286099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6.5519057107817566E-2</v>
      </c>
      <c r="X239" s="10">
        <v>23.193044280217372</v>
      </c>
      <c r="Y239" s="11"/>
      <c r="Z239" s="12">
        <v>82.590825730186182</v>
      </c>
    </row>
    <row r="240" spans="1:26" x14ac:dyDescent="0.2">
      <c r="A240" s="8">
        <v>350</v>
      </c>
      <c r="B240" s="7" t="s">
        <v>263</v>
      </c>
      <c r="C240" s="8"/>
      <c r="D240" s="9">
        <v>185.16000000000443</v>
      </c>
      <c r="E240" s="9">
        <v>230.25078975254237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415.4107897525468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388.32514615130367</v>
      </c>
      <c r="L241" s="9">
        <v>503.24410938128597</v>
      </c>
      <c r="M241" s="9">
        <v>3591.5945652791047</v>
      </c>
      <c r="N241" s="9">
        <v>78.191510772794388</v>
      </c>
      <c r="O241" s="9">
        <v>1293.2474038490668</v>
      </c>
      <c r="P241" s="9">
        <v>2039.3366452327184</v>
      </c>
      <c r="Q241" s="9">
        <v>255.85986388833834</v>
      </c>
      <c r="R241" s="9">
        <v>328.41136698939562</v>
      </c>
      <c r="S241" s="9"/>
      <c r="T241" s="9"/>
      <c r="U241" s="9"/>
      <c r="V241" s="10"/>
      <c r="W241" s="10"/>
      <c r="X241" s="10"/>
      <c r="Y241" s="11"/>
      <c r="Z241" s="12">
        <v>8478.2106115440092</v>
      </c>
    </row>
    <row r="242" spans="1:26" x14ac:dyDescent="0.2">
      <c r="A242" s="8">
        <v>354</v>
      </c>
      <c r="B242" s="7" t="s">
        <v>129</v>
      </c>
      <c r="C242" s="8">
        <v>41.483167014944335</v>
      </c>
      <c r="D242" s="9"/>
      <c r="E242" s="9"/>
      <c r="F242" s="9"/>
      <c r="G242" s="9">
        <v>624.79324855647485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666.27641557141919</v>
      </c>
    </row>
    <row r="243" spans="1:26" x14ac:dyDescent="0.2">
      <c r="A243" s="8">
        <v>355</v>
      </c>
      <c r="B243" s="7" t="s">
        <v>424</v>
      </c>
      <c r="C243" s="8">
        <v>383.35625242310056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19.138208369354103</v>
      </c>
      <c r="X243" s="10"/>
      <c r="Y243" s="11"/>
      <c r="Z243" s="12">
        <v>402.49446079245467</v>
      </c>
    </row>
    <row r="244" spans="1:26" x14ac:dyDescent="0.2">
      <c r="A244" s="8">
        <v>356</v>
      </c>
      <c r="B244" s="7" t="s">
        <v>425</v>
      </c>
      <c r="C244" s="14">
        <v>7.5314295881887388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7.5314295881887388</v>
      </c>
    </row>
    <row r="245" spans="1:26" x14ac:dyDescent="0.2">
      <c r="A245" s="8">
        <v>357</v>
      </c>
      <c r="B245" s="7" t="s">
        <v>264</v>
      </c>
      <c r="C245" s="8"/>
      <c r="D245" s="9">
        <v>449.99999999800002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449.99999999800002</v>
      </c>
    </row>
    <row r="246" spans="1:26" x14ac:dyDescent="0.2">
      <c r="A246" s="8">
        <v>358</v>
      </c>
      <c r="B246" s="7" t="s">
        <v>265</v>
      </c>
      <c r="C246" s="8"/>
      <c r="D246" s="9">
        <v>20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20</v>
      </c>
    </row>
    <row r="247" spans="1:26" x14ac:dyDescent="0.2">
      <c r="A247" s="8">
        <v>360</v>
      </c>
      <c r="B247" s="7" t="s">
        <v>266</v>
      </c>
      <c r="C247" s="8"/>
      <c r="D247" s="9">
        <v>1200.0000000948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1200.0000000948</v>
      </c>
    </row>
    <row r="248" spans="1:26" x14ac:dyDescent="0.2">
      <c r="A248" s="8">
        <v>361</v>
      </c>
      <c r="B248" s="7" t="s">
        <v>267</v>
      </c>
      <c r="C248" s="8"/>
      <c r="D248" s="9">
        <v>1943.9999999999998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1943.9999999999998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216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216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786.10408864830924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489.88115729999993</v>
      </c>
      <c r="W252" s="10"/>
      <c r="X252" s="10">
        <v>2288.0428938670839</v>
      </c>
      <c r="Y252" s="11"/>
      <c r="Z252" s="12">
        <v>3564.0281398153929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1.8237437922377926</v>
      </c>
      <c r="L253" s="9"/>
      <c r="M253" s="9">
        <v>50.936102302752275</v>
      </c>
      <c r="N253" s="9"/>
      <c r="O253" s="22">
        <v>0.92592565569727636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53.685771750687344</v>
      </c>
    </row>
    <row r="254" spans="1:26" x14ac:dyDescent="0.2">
      <c r="A254" s="8">
        <v>376</v>
      </c>
      <c r="B254" s="7" t="s">
        <v>271</v>
      </c>
      <c r="C254" s="8"/>
      <c r="D254" s="9">
        <v>15695.5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15695.5</v>
      </c>
    </row>
    <row r="255" spans="1:26" x14ac:dyDescent="0.2">
      <c r="A255" s="8">
        <v>378</v>
      </c>
      <c r="B255" s="7" t="s">
        <v>272</v>
      </c>
      <c r="C255" s="8"/>
      <c r="D255" s="9">
        <v>1470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1470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840.60437449722758</v>
      </c>
      <c r="T257" s="9"/>
      <c r="U257" s="9"/>
      <c r="V257" s="10"/>
      <c r="W257" s="10">
        <v>261.88087104744409</v>
      </c>
      <c r="X257" s="10"/>
      <c r="Y257" s="11"/>
      <c r="Z257" s="12">
        <v>1102.4852455446717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26.000000000000004</v>
      </c>
      <c r="U258" s="9"/>
      <c r="V258" s="10"/>
      <c r="W258" s="10"/>
      <c r="X258" s="10"/>
      <c r="Y258" s="11"/>
      <c r="Z258" s="12">
        <v>26.000000000000004</v>
      </c>
    </row>
    <row r="259" spans="1:26" x14ac:dyDescent="0.2">
      <c r="A259" s="8">
        <v>383</v>
      </c>
      <c r="B259" s="7" t="s">
        <v>273</v>
      </c>
      <c r="C259" s="8"/>
      <c r="D259" s="9">
        <v>4210.3999999999996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4210.3999999999996</v>
      </c>
    </row>
    <row r="260" spans="1:26" x14ac:dyDescent="0.2">
      <c r="A260" s="8">
        <v>384</v>
      </c>
      <c r="B260" s="7" t="s">
        <v>429</v>
      </c>
      <c r="C260" s="8">
        <v>9616.5889078815107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9616.5889078815107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44.675556937637481</v>
      </c>
      <c r="D264" s="9"/>
      <c r="E264" s="9"/>
      <c r="F264" s="9"/>
      <c r="G264" s="9"/>
      <c r="H264" s="9"/>
      <c r="I264" s="9">
        <v>1975.2469657741256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476.06493929745852</v>
      </c>
      <c r="X264" s="10"/>
      <c r="Y264" s="11"/>
      <c r="Z264" s="12">
        <v>2495.9874620092214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2.971598987574716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1.3926278026627574E-4</v>
      </c>
      <c r="X266" s="10"/>
      <c r="Y266" s="11"/>
      <c r="Z266" s="21">
        <v>2.9717382503549823</v>
      </c>
    </row>
    <row r="267" spans="1:26" x14ac:dyDescent="0.2">
      <c r="A267" s="8">
        <v>392</v>
      </c>
      <c r="B267" s="7" t="s">
        <v>130</v>
      </c>
      <c r="C267" s="8">
        <v>47755.446096499203</v>
      </c>
      <c r="D267" s="9"/>
      <c r="E267" s="9"/>
      <c r="F267" s="9">
        <v>1220.4683432186732</v>
      </c>
      <c r="G267" s="9"/>
      <c r="H267" s="9"/>
      <c r="I267" s="9"/>
      <c r="J267" s="9"/>
      <c r="K267" s="9">
        <v>2530.1673692517788</v>
      </c>
      <c r="L267" s="9"/>
      <c r="M267" s="9">
        <v>34911.953199359683</v>
      </c>
      <c r="N267" s="9"/>
      <c r="O267" s="9">
        <v>1078.0607614448779</v>
      </c>
      <c r="P267" s="9"/>
      <c r="Q267" s="9"/>
      <c r="R267" s="9"/>
      <c r="S267" s="9"/>
      <c r="T267" s="9"/>
      <c r="U267" s="9"/>
      <c r="V267" s="10"/>
      <c r="W267" s="15">
        <v>0.17646269904774595</v>
      </c>
      <c r="X267" s="10"/>
      <c r="Y267" s="11">
        <v>193.51683754126537</v>
      </c>
      <c r="Z267" s="12">
        <v>87689.789070014536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5">
        <v>0.5630817899999998</v>
      </c>
      <c r="W269" s="10"/>
      <c r="X269" s="10"/>
      <c r="Y269" s="11"/>
      <c r="Z269" s="23">
        <v>0.5630817899999998</v>
      </c>
    </row>
    <row r="270" spans="1:26" x14ac:dyDescent="0.2">
      <c r="A270" s="8">
        <v>395</v>
      </c>
      <c r="B270" s="7" t="s">
        <v>98</v>
      </c>
      <c r="C270" s="8">
        <v>72.982876749874137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72.982876749874137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1.874391809483825E-2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1.874391809483825E-2</v>
      </c>
    </row>
    <row r="274" spans="1:26" x14ac:dyDescent="0.2">
      <c r="A274" s="8">
        <v>399</v>
      </c>
      <c r="B274" s="7" t="s">
        <v>99</v>
      </c>
      <c r="C274" s="17">
        <v>7.2535058142842402E-3</v>
      </c>
      <c r="D274" s="9"/>
      <c r="E274" s="9"/>
      <c r="F274" s="9"/>
      <c r="G274" s="9"/>
      <c r="H274" s="9"/>
      <c r="I274" s="9"/>
      <c r="J274" s="9"/>
      <c r="K274" s="9">
        <v>139.05506890507354</v>
      </c>
      <c r="L274" s="9"/>
      <c r="M274" s="9">
        <v>585.78290501394952</v>
      </c>
      <c r="N274" s="9">
        <v>44.918918482457094</v>
      </c>
      <c r="O274" s="9">
        <v>614.09355387069922</v>
      </c>
      <c r="P274" s="9">
        <v>239.38267633700212</v>
      </c>
      <c r="Q274" s="9">
        <v>63.964965972084585</v>
      </c>
      <c r="R274" s="9"/>
      <c r="S274" s="9"/>
      <c r="T274" s="9"/>
      <c r="U274" s="9"/>
      <c r="V274" s="10"/>
      <c r="W274" s="54">
        <v>4.3616037126316467E-6</v>
      </c>
      <c r="X274" s="10"/>
      <c r="Y274" s="11"/>
      <c r="Z274" s="12">
        <v>1687.2053464486842</v>
      </c>
    </row>
    <row r="275" spans="1:26" x14ac:dyDescent="0.2">
      <c r="A275" s="8">
        <v>400</v>
      </c>
      <c r="B275" s="7" t="s">
        <v>100</v>
      </c>
      <c r="C275" s="8">
        <v>3522.9680916481302</v>
      </c>
      <c r="D275" s="22">
        <v>0.56000000008399997</v>
      </c>
      <c r="E275" s="9"/>
      <c r="F275" s="9"/>
      <c r="G275" s="9"/>
      <c r="H275" s="9"/>
      <c r="I275" s="9"/>
      <c r="J275" s="9"/>
      <c r="K275" s="9">
        <v>3624.5691778457895</v>
      </c>
      <c r="L275" s="9">
        <v>411.57624266784592</v>
      </c>
      <c r="M275" s="9">
        <v>49394.415844867355</v>
      </c>
      <c r="N275" s="9">
        <v>938.66728722507492</v>
      </c>
      <c r="O275" s="9">
        <v>4670.1694304779849</v>
      </c>
      <c r="P275" s="9">
        <v>5210.258083605243</v>
      </c>
      <c r="Q275" s="9">
        <v>255.85986388833834</v>
      </c>
      <c r="R275" s="9">
        <v>346.64228832095989</v>
      </c>
      <c r="S275" s="9"/>
      <c r="T275" s="9"/>
      <c r="U275" s="9"/>
      <c r="V275" s="10"/>
      <c r="W275" s="13">
        <v>1.9766251161377597</v>
      </c>
      <c r="X275" s="10"/>
      <c r="Y275" s="11">
        <v>535.31063671810489</v>
      </c>
      <c r="Z275" s="12">
        <v>68912.973572381045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557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557</v>
      </c>
    </row>
    <row r="278" spans="1:26" x14ac:dyDescent="0.2">
      <c r="A278" s="8">
        <v>403</v>
      </c>
      <c r="B278" s="7" t="s">
        <v>101</v>
      </c>
      <c r="C278" s="17">
        <v>6.3196065047787919E-3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6.3196065047787919E-3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225.97790498195363</v>
      </c>
      <c r="D280" s="9">
        <v>537.00000000099999</v>
      </c>
      <c r="E280" s="9">
        <v>40.740898419429215</v>
      </c>
      <c r="F280" s="9"/>
      <c r="G280" s="9"/>
      <c r="H280" s="9">
        <v>12.215980481927712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995.19075564599973</v>
      </c>
      <c r="W280" s="10"/>
      <c r="X280" s="10"/>
      <c r="Y280" s="11"/>
      <c r="Z280" s="12">
        <v>1811.1255395303101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31667.393339864655</v>
      </c>
      <c r="D282" s="9">
        <v>18749.799998650356</v>
      </c>
      <c r="E282" s="9">
        <v>14.215686778891365</v>
      </c>
      <c r="F282" s="9"/>
      <c r="G282" s="9"/>
      <c r="H282" s="9"/>
      <c r="I282" s="9">
        <v>387891.74762486509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10999.248499299481</v>
      </c>
      <c r="X282" s="10"/>
      <c r="Y282" s="11"/>
      <c r="Z282" s="12">
        <v>449322.40514945844</v>
      </c>
    </row>
    <row r="283" spans="1:26" ht="40.5" customHeight="1" x14ac:dyDescent="0.2">
      <c r="A283" s="8">
        <v>408</v>
      </c>
      <c r="B283" s="7" t="s">
        <v>438</v>
      </c>
      <c r="C283" s="8">
        <v>75.915675684779828</v>
      </c>
      <c r="D283" s="9">
        <v>6968.9999993354395</v>
      </c>
      <c r="E283" s="16">
        <v>1.6914258911350866</v>
      </c>
      <c r="F283" s="9"/>
      <c r="G283" s="9"/>
      <c r="H283" s="9"/>
      <c r="I283" s="9">
        <v>169.53919583717061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76.844606679927338</v>
      </c>
      <c r="X283" s="10"/>
      <c r="Y283" s="11"/>
      <c r="Z283" s="12">
        <v>7292.990903428451</v>
      </c>
    </row>
    <row r="284" spans="1:26" ht="26" x14ac:dyDescent="0.2">
      <c r="A284" s="8">
        <v>409</v>
      </c>
      <c r="B284" s="7" t="s">
        <v>439</v>
      </c>
      <c r="C284" s="8">
        <v>423.56118821439492</v>
      </c>
      <c r="D284" s="9">
        <v>11782.999999855478</v>
      </c>
      <c r="E284" s="31">
        <v>3.0380645418468119E-2</v>
      </c>
      <c r="F284" s="9"/>
      <c r="G284" s="9"/>
      <c r="H284" s="9"/>
      <c r="I284" s="9">
        <v>76894.511290734474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15388.617109864526</v>
      </c>
      <c r="X284" s="10"/>
      <c r="Y284" s="11"/>
      <c r="Z284" s="12">
        <v>104489.71996931429</v>
      </c>
    </row>
    <row r="285" spans="1:26" ht="40.5" customHeight="1" x14ac:dyDescent="0.2">
      <c r="A285" s="8">
        <v>410</v>
      </c>
      <c r="B285" s="7" t="s">
        <v>440</v>
      </c>
      <c r="C285" s="8">
        <v>433.74844904211199</v>
      </c>
      <c r="D285" s="9">
        <v>8737.3999992286244</v>
      </c>
      <c r="E285" s="9">
        <v>35.391825546504137</v>
      </c>
      <c r="F285" s="9"/>
      <c r="G285" s="9"/>
      <c r="H285" s="9"/>
      <c r="I285" s="9">
        <v>1163.2086060316331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80.681769364902465</v>
      </c>
      <c r="X285" s="10"/>
      <c r="Y285" s="11"/>
      <c r="Z285" s="12">
        <v>10450.430649213775</v>
      </c>
    </row>
    <row r="286" spans="1:26" x14ac:dyDescent="0.2">
      <c r="A286" s="8">
        <v>411</v>
      </c>
      <c r="B286" s="7" t="s">
        <v>103</v>
      </c>
      <c r="C286" s="8">
        <v>29615.891576460675</v>
      </c>
      <c r="D286" s="9"/>
      <c r="E286" s="9"/>
      <c r="F286" s="9">
        <v>284.35847161498378</v>
      </c>
      <c r="G286" s="9"/>
      <c r="H286" s="9"/>
      <c r="I286" s="9"/>
      <c r="J286" s="9"/>
      <c r="K286" s="9">
        <v>3024.1062985828771</v>
      </c>
      <c r="L286" s="9">
        <v>619.55378858858944</v>
      </c>
      <c r="M286" s="9">
        <v>19861.509455850413</v>
      </c>
      <c r="N286" s="9">
        <v>124.84462925016663</v>
      </c>
      <c r="O286" s="9">
        <v>22521.978249365733</v>
      </c>
      <c r="P286" s="9">
        <v>5933.1215650664635</v>
      </c>
      <c r="Q286" s="9">
        <v>767.57959166501496</v>
      </c>
      <c r="R286" s="9">
        <v>165.47663991217291</v>
      </c>
      <c r="S286" s="9"/>
      <c r="T286" s="9"/>
      <c r="U286" s="9"/>
      <c r="V286" s="10"/>
      <c r="W286" s="10">
        <v>25687.004533480842</v>
      </c>
      <c r="X286" s="10">
        <v>549.95724521274758</v>
      </c>
      <c r="Y286" s="11">
        <v>193.0776694894252</v>
      </c>
      <c r="Z286" s="12">
        <v>109348.45971454011</v>
      </c>
    </row>
    <row r="287" spans="1:26" x14ac:dyDescent="0.2">
      <c r="A287" s="8">
        <v>412</v>
      </c>
      <c r="B287" s="7" t="s">
        <v>104</v>
      </c>
      <c r="C287" s="14">
        <v>8.2975038988798815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5">
        <v>0.93846964999999982</v>
      </c>
      <c r="W287" s="10">
        <v>13.896768321794978</v>
      </c>
      <c r="X287" s="13">
        <v>4.2575360736250909</v>
      </c>
      <c r="Y287" s="11">
        <v>27.391516858711661</v>
      </c>
      <c r="Z287" s="12">
        <v>54.781794803011607</v>
      </c>
    </row>
    <row r="288" spans="1:26" x14ac:dyDescent="0.2">
      <c r="A288" s="8">
        <v>413</v>
      </c>
      <c r="B288" s="7" t="s">
        <v>105</v>
      </c>
      <c r="C288" s="14">
        <v>3.0883103267897707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3.0883103267897707</v>
      </c>
    </row>
    <row r="289" spans="1:26" x14ac:dyDescent="0.2">
      <c r="A289" s="8">
        <v>415</v>
      </c>
      <c r="B289" s="7" t="s">
        <v>106</v>
      </c>
      <c r="C289" s="8">
        <v>80.036570756609109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1.0081158997329263</v>
      </c>
      <c r="X289" s="10"/>
      <c r="Y289" s="11"/>
      <c r="Z289" s="12">
        <v>81.044686656342037</v>
      </c>
    </row>
    <row r="290" spans="1:26" x14ac:dyDescent="0.2">
      <c r="A290" s="8">
        <v>420</v>
      </c>
      <c r="B290" s="7" t="s">
        <v>107</v>
      </c>
      <c r="C290" s="8">
        <v>1155.1025243710712</v>
      </c>
      <c r="D290" s="9"/>
      <c r="E290" s="9"/>
      <c r="F290" s="9">
        <v>149.73264656134776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3.2888946735415558</v>
      </c>
      <c r="X290" s="10"/>
      <c r="Y290" s="11"/>
      <c r="Z290" s="12">
        <v>1308.1240656059606</v>
      </c>
    </row>
    <row r="291" spans="1:26" x14ac:dyDescent="0.2">
      <c r="A291" s="8">
        <v>422</v>
      </c>
      <c r="B291" s="7" t="s">
        <v>278</v>
      </c>
      <c r="C291" s="8"/>
      <c r="D291" s="9">
        <v>2993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2993</v>
      </c>
    </row>
    <row r="292" spans="1:26" x14ac:dyDescent="0.2">
      <c r="A292" s="8">
        <v>424</v>
      </c>
      <c r="B292" s="7" t="s">
        <v>441</v>
      </c>
      <c r="C292" s="8"/>
      <c r="D292" s="9">
        <v>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265</v>
      </c>
      <c r="E294" s="9">
        <v>162.85398696235939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427.85398696235939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236.521267303782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236.521267303782</v>
      </c>
    </row>
    <row r="296" spans="1:26" x14ac:dyDescent="0.2">
      <c r="A296" s="8">
        <v>431</v>
      </c>
      <c r="B296" s="7" t="s">
        <v>282</v>
      </c>
      <c r="C296" s="8"/>
      <c r="D296" s="9">
        <v>1176.5999999999999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1176.5999999999999</v>
      </c>
    </row>
    <row r="297" spans="1:26" x14ac:dyDescent="0.2">
      <c r="A297" s="8">
        <v>433</v>
      </c>
      <c r="B297" s="7" t="s">
        <v>283</v>
      </c>
      <c r="C297" s="8"/>
      <c r="D297" s="9">
        <v>4350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4350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64.084839458850936</v>
      </c>
      <c r="D299" s="9">
        <v>3519.45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0.15569386991741957</v>
      </c>
      <c r="X299" s="10"/>
      <c r="Y299" s="11"/>
      <c r="Z299" s="12">
        <v>3583.6905333287682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135.00000000150001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135.00000000150001</v>
      </c>
    </row>
    <row r="302" spans="1:26" x14ac:dyDescent="0.2">
      <c r="A302" s="8">
        <v>443</v>
      </c>
      <c r="B302" s="7" t="s">
        <v>285</v>
      </c>
      <c r="C302" s="8"/>
      <c r="D302" s="9">
        <v>50.999999999799996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50.999999999799996</v>
      </c>
    </row>
    <row r="303" spans="1:26" x14ac:dyDescent="0.2">
      <c r="A303" s="8">
        <v>444</v>
      </c>
      <c r="B303" s="7" t="s">
        <v>286</v>
      </c>
      <c r="C303" s="8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/>
    </row>
    <row r="304" spans="1:26" x14ac:dyDescent="0.2">
      <c r="A304" s="8">
        <v>445</v>
      </c>
      <c r="B304" s="7" t="s">
        <v>287</v>
      </c>
      <c r="C304" s="8"/>
      <c r="D304" s="9">
        <v>194.2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194.2</v>
      </c>
    </row>
    <row r="305" spans="1:26" x14ac:dyDescent="0.2">
      <c r="A305" s="8">
        <v>446</v>
      </c>
      <c r="B305" s="7" t="s">
        <v>444</v>
      </c>
      <c r="C305" s="8">
        <v>11.960598912966752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11.960598912966752</v>
      </c>
    </row>
    <row r="306" spans="1:26" ht="27" customHeight="1" x14ac:dyDescent="0.2">
      <c r="A306" s="8">
        <v>448</v>
      </c>
      <c r="B306" s="7" t="s">
        <v>445</v>
      </c>
      <c r="C306" s="8">
        <v>260.24935403684736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4.2461229183211033E-2</v>
      </c>
      <c r="X306" s="10"/>
      <c r="Y306" s="11"/>
      <c r="Z306" s="12">
        <v>260.2918152660306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36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36</v>
      </c>
    </row>
    <row r="309" spans="1:26" x14ac:dyDescent="0.2">
      <c r="A309" s="8">
        <v>453</v>
      </c>
      <c r="B309" s="7" t="s">
        <v>109</v>
      </c>
      <c r="C309" s="14">
        <v>4.0493061874103313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220.12846984879843</v>
      </c>
      <c r="X309" s="10"/>
      <c r="Y309" s="20">
        <v>2.3024971803126593</v>
      </c>
      <c r="Z309" s="12">
        <v>226.48027321652143</v>
      </c>
    </row>
    <row r="310" spans="1:26" x14ac:dyDescent="0.2">
      <c r="A310" s="8">
        <v>456</v>
      </c>
      <c r="B310" s="7" t="s">
        <v>110</v>
      </c>
      <c r="C310" s="8"/>
      <c r="D310" s="9">
        <v>393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393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574.52966128362743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574.52966128362743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1.7201435075837541</v>
      </c>
      <c r="X313" s="10"/>
      <c r="Y313" s="11"/>
      <c r="Z313" s="21">
        <v>1.7201435075837541</v>
      </c>
    </row>
    <row r="314" spans="1:26" x14ac:dyDescent="0.2">
      <c r="A314" s="8">
        <v>460</v>
      </c>
      <c r="B314" s="7" t="s">
        <v>111</v>
      </c>
      <c r="C314" s="14">
        <v>4.4232818924518709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7.8197462654818473E-3</v>
      </c>
      <c r="X314" s="10"/>
      <c r="Y314" s="11"/>
      <c r="Z314" s="21">
        <v>4.4311016387173527</v>
      </c>
    </row>
    <row r="315" spans="1:26" x14ac:dyDescent="0.2">
      <c r="A315" s="8">
        <v>461</v>
      </c>
      <c r="B315" s="7" t="s">
        <v>112</v>
      </c>
      <c r="C315" s="8">
        <v>15.53588035425469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8.4808950539257282</v>
      </c>
      <c r="X315" s="10"/>
      <c r="Y315" s="11"/>
      <c r="Z315" s="12">
        <v>24.016775408180418</v>
      </c>
    </row>
    <row r="316" spans="1:26" x14ac:dyDescent="0.2">
      <c r="A316" s="8">
        <v>462</v>
      </c>
      <c r="B316" s="7" t="s">
        <v>132</v>
      </c>
      <c r="C316" s="30">
        <v>0.19544220406582144</v>
      </c>
      <c r="D316" s="9">
        <v>1680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1680.1954422040658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180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180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1.9243559295854681E-3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1.524596915382838E-2</v>
      </c>
      <c r="X322" s="10"/>
      <c r="Y322" s="11"/>
      <c r="Z322" s="18">
        <v>1.7170325083413849E-2</v>
      </c>
    </row>
    <row r="323" spans="1:26" x14ac:dyDescent="0.2">
      <c r="A323" s="8">
        <v>522</v>
      </c>
      <c r="B323" s="7" t="s">
        <v>293</v>
      </c>
      <c r="C323" s="30">
        <v>0.7787096424064831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6.1330661543316296</v>
      </c>
      <c r="X323" s="10"/>
      <c r="Y323" s="11"/>
      <c r="Z323" s="21">
        <v>6.9117757967381124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0.71183970829943732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7.4049038602923237E-2</v>
      </c>
      <c r="X326" s="10"/>
      <c r="Y326" s="11"/>
      <c r="Z326" s="23">
        <v>0.78588874690236055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1.3242464389066171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6.2471813753032304E-3</v>
      </c>
      <c r="X329" s="10"/>
      <c r="Y329" s="11"/>
      <c r="Z329" s="21">
        <v>1.3304936202819204</v>
      </c>
    </row>
    <row r="330" spans="1:26" x14ac:dyDescent="0.2">
      <c r="A330" s="8">
        <v>565</v>
      </c>
      <c r="B330" s="7" t="s">
        <v>134</v>
      </c>
      <c r="C330" s="30">
        <v>0.16363296812394643</v>
      </c>
      <c r="D330" s="9">
        <v>125.99999999579998</v>
      </c>
      <c r="E330" s="31">
        <v>1.3208976268899184E-3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126.16495386155083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8.2094124428397669E-2</v>
      </c>
      <c r="D332" s="9"/>
      <c r="E332" s="9">
        <v>177.93697915827971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178.01907328270812</v>
      </c>
    </row>
    <row r="333" spans="1:26" x14ac:dyDescent="0.2">
      <c r="A333" s="8">
        <v>568</v>
      </c>
      <c r="B333" s="7" t="s">
        <v>135</v>
      </c>
      <c r="C333" s="8">
        <v>10.398790345205162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1.0249764671814874E-3</v>
      </c>
      <c r="X333" s="10"/>
      <c r="Y333" s="11"/>
      <c r="Z333" s="12">
        <v>10.399815321672344</v>
      </c>
    </row>
    <row r="334" spans="1:26" x14ac:dyDescent="0.2">
      <c r="A334" s="8">
        <v>569</v>
      </c>
      <c r="B334" s="7" t="s">
        <v>296</v>
      </c>
      <c r="C334" s="17">
        <v>7.7433147119954915E-3</v>
      </c>
      <c r="D334" s="9">
        <v>160.00000000000003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160.00774331471203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1.5709282070279623E-3</v>
      </c>
      <c r="D336" s="9">
        <v>22449.200000000001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4.1206362256877109E-5</v>
      </c>
      <c r="X336" s="10"/>
      <c r="Y336" s="11"/>
      <c r="Z336" s="12">
        <v>22449.201612134573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108.67139786743786</v>
      </c>
      <c r="D339" s="9">
        <v>51.3</v>
      </c>
      <c r="E339" s="9"/>
      <c r="F339" s="9"/>
      <c r="G339" s="9"/>
      <c r="H339" s="9"/>
      <c r="I339" s="9">
        <v>20404.802621304661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6154.2998505842006</v>
      </c>
      <c r="X339" s="10"/>
      <c r="Y339" s="11"/>
      <c r="Z339" s="12">
        <v>26719.073869756299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11074.846913454814</v>
      </c>
      <c r="D341" s="9"/>
      <c r="E341" s="9"/>
      <c r="F341" s="9"/>
      <c r="G341" s="9"/>
      <c r="H341" s="9"/>
      <c r="I341" s="9">
        <v>18035.581457916654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584.28485624289715</v>
      </c>
      <c r="X341" s="10"/>
      <c r="Y341" s="11"/>
      <c r="Z341" s="12">
        <v>29694.713227614367</v>
      </c>
    </row>
    <row r="342" spans="1:26" ht="91" x14ac:dyDescent="0.2">
      <c r="A342" s="8">
        <v>577</v>
      </c>
      <c r="B342" s="7" t="s">
        <v>463</v>
      </c>
      <c r="C342" s="8">
        <v>12055.954721836319</v>
      </c>
      <c r="D342" s="9"/>
      <c r="E342" s="9"/>
      <c r="F342" s="9"/>
      <c r="G342" s="9"/>
      <c r="H342" s="9"/>
      <c r="I342" s="9">
        <v>2465.703812556952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1473.3345120618822</v>
      </c>
      <c r="X342" s="10"/>
      <c r="Y342" s="11"/>
      <c r="Z342" s="12">
        <v>15994.993046455153</v>
      </c>
    </row>
    <row r="343" spans="1:26" ht="135" customHeight="1" x14ac:dyDescent="0.2">
      <c r="A343" s="8">
        <v>578</v>
      </c>
      <c r="B343" s="7" t="s">
        <v>464</v>
      </c>
      <c r="C343" s="8">
        <v>1268.4574186190691</v>
      </c>
      <c r="D343" s="9">
        <v>893.21599990957009</v>
      </c>
      <c r="E343" s="9"/>
      <c r="F343" s="9"/>
      <c r="G343" s="9"/>
      <c r="H343" s="9"/>
      <c r="I343" s="9">
        <v>3135.2462427717096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1340.7691843100083</v>
      </c>
      <c r="X343" s="10"/>
      <c r="Y343" s="11"/>
      <c r="Z343" s="12">
        <v>6637.688845610357</v>
      </c>
    </row>
    <row r="344" spans="1:26" ht="94.5" customHeight="1" x14ac:dyDescent="0.2">
      <c r="A344" s="8">
        <v>579</v>
      </c>
      <c r="B344" s="7" t="s">
        <v>465</v>
      </c>
      <c r="C344" s="8">
        <v>255.87117501553857</v>
      </c>
      <c r="D344" s="9"/>
      <c r="E344" s="9"/>
      <c r="F344" s="9"/>
      <c r="G344" s="9"/>
      <c r="H344" s="9"/>
      <c r="I344" s="9">
        <v>551.91194510484104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214.00393716406305</v>
      </c>
      <c r="X344" s="10"/>
      <c r="Y344" s="11"/>
      <c r="Z344" s="12">
        <v>1021.7870572844427</v>
      </c>
    </row>
    <row r="345" spans="1:26" ht="67.5" customHeight="1" x14ac:dyDescent="0.2">
      <c r="A345" s="8">
        <v>580</v>
      </c>
      <c r="B345" s="7" t="s">
        <v>466</v>
      </c>
      <c r="C345" s="17">
        <v>2.5222061919810086E-2</v>
      </c>
      <c r="D345" s="9">
        <v>4744.3999994966571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54199.808415153799</v>
      </c>
      <c r="X345" s="10"/>
      <c r="Y345" s="11"/>
      <c r="Z345" s="12">
        <v>58944.233636712379</v>
      </c>
    </row>
    <row r="346" spans="1:26" ht="39" x14ac:dyDescent="0.2">
      <c r="A346" s="8">
        <v>581</v>
      </c>
      <c r="B346" s="7" t="s">
        <v>467</v>
      </c>
      <c r="C346" s="8">
        <v>443.60682635268631</v>
      </c>
      <c r="D346" s="9"/>
      <c r="E346" s="31">
        <v>1.366118841906178E-2</v>
      </c>
      <c r="F346" s="9"/>
      <c r="G346" s="9"/>
      <c r="H346" s="9"/>
      <c r="I346" s="9">
        <v>1616.5452395059615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392.69639086066502</v>
      </c>
      <c r="X346" s="10"/>
      <c r="Y346" s="11"/>
      <c r="Z346" s="12">
        <v>2452.8621179077318</v>
      </c>
    </row>
    <row r="347" spans="1:26" x14ac:dyDescent="0.2">
      <c r="A347" s="8">
        <v>582</v>
      </c>
      <c r="B347" s="7" t="s">
        <v>298</v>
      </c>
      <c r="C347" s="8"/>
      <c r="D347" s="9">
        <v>318.8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318.8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6.1413686945413874E-2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6.1413686945413874E-2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7.7433147119954915E-3</v>
      </c>
      <c r="D350" s="9">
        <v>16.8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2">
        <v>16.807743314711995</v>
      </c>
    </row>
    <row r="351" spans="1:26" x14ac:dyDescent="0.2">
      <c r="A351" s="8">
        <v>586</v>
      </c>
      <c r="B351" s="7" t="s">
        <v>300</v>
      </c>
      <c r="C351" s="8"/>
      <c r="D351" s="9">
        <v>91.600000000000009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91.600000000000009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2.7167442398139448E-2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0.14249225014134773</v>
      </c>
      <c r="X353" s="10"/>
      <c r="Y353" s="11"/>
      <c r="Z353" s="23">
        <v>0.16965969253948718</v>
      </c>
    </row>
    <row r="354" spans="1:26" x14ac:dyDescent="0.2">
      <c r="A354" s="8">
        <v>589</v>
      </c>
      <c r="B354" s="7" t="s">
        <v>301</v>
      </c>
      <c r="C354" s="8"/>
      <c r="D354" s="9">
        <v>339.99999998500004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339.99999998500004</v>
      </c>
    </row>
    <row r="355" spans="1:26" x14ac:dyDescent="0.2">
      <c r="A355" s="8">
        <v>590</v>
      </c>
      <c r="B355" s="7" t="s">
        <v>137</v>
      </c>
      <c r="C355" s="14">
        <v>2.1696767823011367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2.1696767823011367</v>
      </c>
    </row>
    <row r="356" spans="1:26" x14ac:dyDescent="0.2">
      <c r="A356" s="8">
        <v>591</v>
      </c>
      <c r="B356" s="7" t="s">
        <v>138</v>
      </c>
      <c r="C356" s="30">
        <v>0.46614754566212863</v>
      </c>
      <c r="D356" s="9"/>
      <c r="E356" s="9"/>
      <c r="F356" s="9"/>
      <c r="G356" s="9">
        <v>359.75950693836137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360.22565448402349</v>
      </c>
    </row>
    <row r="357" spans="1:26" x14ac:dyDescent="0.2">
      <c r="A357" s="8">
        <v>592</v>
      </c>
      <c r="B357" s="7" t="s">
        <v>302</v>
      </c>
      <c r="C357" s="8"/>
      <c r="D357" s="9">
        <v>229.99999999400001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229.99999999400001</v>
      </c>
    </row>
    <row r="358" spans="1:26" ht="26" x14ac:dyDescent="0.2">
      <c r="A358" s="8">
        <v>593</v>
      </c>
      <c r="B358" s="7" t="s">
        <v>471</v>
      </c>
      <c r="C358" s="30">
        <v>0.65894039496375745</v>
      </c>
      <c r="D358" s="9"/>
      <c r="E358" s="9"/>
      <c r="F358" s="9"/>
      <c r="G358" s="9"/>
      <c r="H358" s="9"/>
      <c r="I358" s="9">
        <v>664.15105694490319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222.49784233039472</v>
      </c>
      <c r="X358" s="10"/>
      <c r="Y358" s="11"/>
      <c r="Z358" s="12">
        <v>887.30783967026173</v>
      </c>
    </row>
    <row r="359" spans="1:26" x14ac:dyDescent="0.2">
      <c r="A359" s="8">
        <v>594</v>
      </c>
      <c r="B359" s="7" t="s">
        <v>303</v>
      </c>
      <c r="C359" s="8">
        <v>10958.664000569624</v>
      </c>
      <c r="D359" s="9"/>
      <c r="E359" s="9"/>
      <c r="F359" s="9"/>
      <c r="G359" s="9">
        <v>3453.7251372351575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0.87442899121216633</v>
      </c>
      <c r="X359" s="10"/>
      <c r="Y359" s="11"/>
      <c r="Z359" s="12">
        <v>14413.263566795993</v>
      </c>
    </row>
    <row r="360" spans="1:26" ht="26" x14ac:dyDescent="0.2">
      <c r="A360" s="8">
        <v>595</v>
      </c>
      <c r="B360" s="7" t="s">
        <v>139</v>
      </c>
      <c r="C360" s="8">
        <v>1650.364740050273</v>
      </c>
      <c r="D360" s="9">
        <v>864.40000000002294</v>
      </c>
      <c r="E360" s="9"/>
      <c r="F360" s="9"/>
      <c r="G360" s="9"/>
      <c r="H360" s="9"/>
      <c r="I360" s="9">
        <v>5389.4870594038657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25556.157075927571</v>
      </c>
      <c r="X360" s="10"/>
      <c r="Y360" s="11"/>
      <c r="Z360" s="12">
        <v>33460.408875381734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43.544169352133203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43.544169352133203</v>
      </c>
    </row>
    <row r="362" spans="1:26" ht="26" x14ac:dyDescent="0.2">
      <c r="A362" s="8">
        <v>597</v>
      </c>
      <c r="B362" s="7" t="s">
        <v>472</v>
      </c>
      <c r="C362" s="30">
        <v>0.28264883204027336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3.4066671977561833E-3</v>
      </c>
      <c r="X362" s="10"/>
      <c r="Y362" s="11"/>
      <c r="Z362" s="23">
        <v>0.28605549923802953</v>
      </c>
    </row>
    <row r="363" spans="1:26" ht="27" customHeight="1" x14ac:dyDescent="0.2">
      <c r="A363" s="8">
        <v>598</v>
      </c>
      <c r="B363" s="7" t="s">
        <v>140</v>
      </c>
      <c r="C363" s="8">
        <v>10622.900330982471</v>
      </c>
      <c r="D363" s="9">
        <v>600.00000001619992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85723.706191218822</v>
      </c>
      <c r="X363" s="10"/>
      <c r="Y363" s="11"/>
      <c r="Z363" s="12">
        <v>96946.606522217495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106.83789269554383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1.2839494095741007E-2</v>
      </c>
      <c r="X366" s="10"/>
      <c r="Y366" s="11"/>
      <c r="Z366" s="12">
        <v>106.85073218963957</v>
      </c>
    </row>
    <row r="367" spans="1:26" ht="39" x14ac:dyDescent="0.2">
      <c r="A367" s="8">
        <v>602</v>
      </c>
      <c r="B367" s="7" t="s">
        <v>474</v>
      </c>
      <c r="C367" s="30">
        <v>0.76493273477724733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0.76493273477724733</v>
      </c>
    </row>
    <row r="368" spans="1:26" x14ac:dyDescent="0.2">
      <c r="A368" s="8">
        <v>603</v>
      </c>
      <c r="B368" s="7" t="s">
        <v>143</v>
      </c>
      <c r="C368" s="8">
        <v>10.754792412827758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69.679576723463896</v>
      </c>
      <c r="X368" s="10"/>
      <c r="Y368" s="11"/>
      <c r="Z368" s="12">
        <v>80.43436913629165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2.5446490869310248</v>
      </c>
      <c r="D370" s="9">
        <v>323782.0500013585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323784.59465044545</v>
      </c>
    </row>
    <row r="371" spans="1:26" x14ac:dyDescent="0.2">
      <c r="A371" s="8">
        <v>606</v>
      </c>
      <c r="B371" s="7" t="s">
        <v>305</v>
      </c>
      <c r="C371" s="8"/>
      <c r="D371" s="9">
        <v>143.4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143.4</v>
      </c>
    </row>
    <row r="372" spans="1:26" x14ac:dyDescent="0.2">
      <c r="A372" s="8">
        <v>607</v>
      </c>
      <c r="B372" s="7" t="s">
        <v>477</v>
      </c>
      <c r="C372" s="8"/>
      <c r="D372" s="9">
        <v>722.4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722.4</v>
      </c>
    </row>
    <row r="373" spans="1:26" x14ac:dyDescent="0.2">
      <c r="A373" s="8">
        <v>608</v>
      </c>
      <c r="B373" s="7" t="s">
        <v>306</v>
      </c>
      <c r="C373" s="8"/>
      <c r="D373" s="9">
        <v>8769.07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8769.07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898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6.9373077264057406</v>
      </c>
      <c r="X375" s="10"/>
      <c r="Y375" s="11"/>
      <c r="Z375" s="12">
        <v>904.93730772640572</v>
      </c>
    </row>
    <row r="376" spans="1:26" x14ac:dyDescent="0.2">
      <c r="A376" s="8">
        <v>611</v>
      </c>
      <c r="B376" s="7" t="s">
        <v>309</v>
      </c>
      <c r="C376" s="17">
        <v>4.6459888271972961E-3</v>
      </c>
      <c r="D376" s="9">
        <v>480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480.00464598882718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1279.3000000000002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1279.3000000000002</v>
      </c>
    </row>
    <row r="379" spans="1:26" x14ac:dyDescent="0.2">
      <c r="A379" s="8">
        <v>614</v>
      </c>
      <c r="B379" s="7" t="s">
        <v>311</v>
      </c>
      <c r="C379" s="8"/>
      <c r="D379" s="9">
        <v>2516.6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2516.6</v>
      </c>
    </row>
    <row r="380" spans="1:26" x14ac:dyDescent="0.2">
      <c r="A380" s="8">
        <v>615</v>
      </c>
      <c r="B380" s="7" t="s">
        <v>312</v>
      </c>
      <c r="C380" s="8"/>
      <c r="D380" s="9">
        <v>580.73999999998671</v>
      </c>
      <c r="E380" s="9">
        <v>23.270172477769208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604.01017247775587</v>
      </c>
    </row>
    <row r="381" spans="1:26" x14ac:dyDescent="0.2">
      <c r="A381" s="8">
        <v>616</v>
      </c>
      <c r="B381" s="7" t="s">
        <v>313</v>
      </c>
      <c r="C381" s="8"/>
      <c r="D381" s="9">
        <v>1380.9199999996188</v>
      </c>
      <c r="E381" s="9">
        <v>61.867233885103104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1442.7872338847219</v>
      </c>
    </row>
    <row r="382" spans="1:26" x14ac:dyDescent="0.2">
      <c r="A382" s="8">
        <v>617</v>
      </c>
      <c r="B382" s="7" t="s">
        <v>314</v>
      </c>
      <c r="C382" s="8"/>
      <c r="D382" s="9">
        <v>254.215</v>
      </c>
      <c r="E382" s="16">
        <v>2.6285862775109377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256.84358627751095</v>
      </c>
    </row>
    <row r="383" spans="1:26" x14ac:dyDescent="0.2">
      <c r="A383" s="8">
        <v>618</v>
      </c>
      <c r="B383" s="7" t="s">
        <v>315</v>
      </c>
      <c r="C383" s="8"/>
      <c r="D383" s="9">
        <v>1182.0000000299999</v>
      </c>
      <c r="E383" s="9">
        <v>372.85769852797858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1554.8576985579784</v>
      </c>
    </row>
    <row r="384" spans="1:26" x14ac:dyDescent="0.2">
      <c r="A384" s="8">
        <v>619</v>
      </c>
      <c r="B384" s="7" t="s">
        <v>316</v>
      </c>
      <c r="C384" s="8"/>
      <c r="D384" s="9">
        <v>366.65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366.65</v>
      </c>
    </row>
    <row r="385" spans="1:26" x14ac:dyDescent="0.2">
      <c r="A385" s="8">
        <v>620</v>
      </c>
      <c r="B385" s="7" t="s">
        <v>317</v>
      </c>
      <c r="C385" s="8"/>
      <c r="D385" s="9">
        <v>5287.6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5287.6</v>
      </c>
    </row>
    <row r="386" spans="1:26" x14ac:dyDescent="0.2">
      <c r="A386" s="8">
        <v>621</v>
      </c>
      <c r="B386" s="7" t="s">
        <v>318</v>
      </c>
      <c r="C386" s="8"/>
      <c r="D386" s="9">
        <v>8246.5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8246.5</v>
      </c>
    </row>
    <row r="387" spans="1:26" x14ac:dyDescent="0.2">
      <c r="A387" s="8">
        <v>622</v>
      </c>
      <c r="B387" s="7" t="s">
        <v>319</v>
      </c>
      <c r="C387" s="17">
        <v>1.5486629423990986E-3</v>
      </c>
      <c r="D387" s="9">
        <v>327.39999999999998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327.40154866294239</v>
      </c>
    </row>
    <row r="388" spans="1:26" x14ac:dyDescent="0.2">
      <c r="A388" s="8">
        <v>623</v>
      </c>
      <c r="B388" s="7" t="s">
        <v>144</v>
      </c>
      <c r="C388" s="17">
        <v>4.6459888271972961E-3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4.6459888271972961E-3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16.399818404156289</v>
      </c>
      <c r="D391" s="9"/>
      <c r="E391" s="16">
        <v>1.968665823116734</v>
      </c>
      <c r="F391" s="9"/>
      <c r="G391" s="9"/>
      <c r="H391" s="9"/>
      <c r="I391" s="9">
        <v>144.89964841311573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27.153573490856559</v>
      </c>
      <c r="X391" s="10"/>
      <c r="Y391" s="11"/>
      <c r="Z391" s="12">
        <v>190.42170613124532</v>
      </c>
    </row>
    <row r="392" spans="1:26" x14ac:dyDescent="0.2">
      <c r="A392" s="8">
        <v>627</v>
      </c>
      <c r="B392" s="7" t="s">
        <v>148</v>
      </c>
      <c r="C392" s="8">
        <v>793.16140273516567</v>
      </c>
      <c r="D392" s="9">
        <v>981</v>
      </c>
      <c r="E392" s="9">
        <v>109.50742920545147</v>
      </c>
      <c r="F392" s="9"/>
      <c r="G392" s="9">
        <v>459.11733597174862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0.69730548207440601</v>
      </c>
      <c r="X392" s="10"/>
      <c r="Y392" s="11"/>
      <c r="Z392" s="12">
        <v>2343.4834733944404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36851.500918665384</v>
      </c>
      <c r="D394" s="9"/>
      <c r="E394" s="9"/>
      <c r="F394" s="9"/>
      <c r="G394" s="9"/>
      <c r="H394" s="9"/>
      <c r="I394" s="9"/>
      <c r="J394" s="9"/>
      <c r="K394" s="9">
        <v>315.44893688058443</v>
      </c>
      <c r="L394" s="9"/>
      <c r="M394" s="9">
        <v>2819.5136867879728</v>
      </c>
      <c r="N394" s="9"/>
      <c r="O394" s="9">
        <v>160.15531620358226</v>
      </c>
      <c r="P394" s="9"/>
      <c r="Q394" s="9"/>
      <c r="R394" s="9"/>
      <c r="S394" s="9"/>
      <c r="T394" s="9"/>
      <c r="U394" s="9"/>
      <c r="V394" s="10"/>
      <c r="W394" s="10">
        <v>37.639778730366736</v>
      </c>
      <c r="X394" s="10"/>
      <c r="Y394" s="11"/>
      <c r="Z394" s="12">
        <v>40184.258637267892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7.0893211581388282</v>
      </c>
      <c r="X395" s="10"/>
      <c r="Y395" s="11"/>
      <c r="Z395" s="21">
        <v>7.0893211581388282</v>
      </c>
    </row>
    <row r="396" spans="1:26" x14ac:dyDescent="0.2">
      <c r="A396" s="8">
        <v>631</v>
      </c>
      <c r="B396" s="7" t="s">
        <v>150</v>
      </c>
      <c r="C396" s="14">
        <v>6.4495552764881277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4.1097222656630773E-2</v>
      </c>
      <c r="X396" s="10"/>
      <c r="Y396" s="11"/>
      <c r="Z396" s="21">
        <v>6.4906524991447583</v>
      </c>
    </row>
    <row r="397" spans="1:26" x14ac:dyDescent="0.2">
      <c r="A397" s="8">
        <v>632</v>
      </c>
      <c r="B397" s="7" t="s">
        <v>481</v>
      </c>
      <c r="C397" s="8">
        <v>10.724629028151664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10.724629028151664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7.9518072289156629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7.9518072289156629</v>
      </c>
    </row>
    <row r="399" spans="1:26" x14ac:dyDescent="0.2">
      <c r="A399" s="8">
        <v>634</v>
      </c>
      <c r="B399" s="7" t="s">
        <v>320</v>
      </c>
      <c r="C399" s="8"/>
      <c r="D399" s="9">
        <v>3122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3122</v>
      </c>
    </row>
    <row r="400" spans="1:26" x14ac:dyDescent="0.2">
      <c r="A400" s="8">
        <v>635</v>
      </c>
      <c r="B400" s="7" t="s">
        <v>321</v>
      </c>
      <c r="C400" s="8"/>
      <c r="D400" s="9">
        <v>289.8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289.8</v>
      </c>
    </row>
    <row r="401" spans="1:26" x14ac:dyDescent="0.2">
      <c r="A401" s="8">
        <v>636</v>
      </c>
      <c r="B401" s="7" t="s">
        <v>322</v>
      </c>
      <c r="C401" s="8"/>
      <c r="D401" s="9">
        <v>430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430</v>
      </c>
    </row>
    <row r="402" spans="1:26" x14ac:dyDescent="0.2">
      <c r="A402" s="8">
        <v>637</v>
      </c>
      <c r="B402" s="7" t="s">
        <v>323</v>
      </c>
      <c r="C402" s="8"/>
      <c r="D402" s="9">
        <v>4873.0599999999995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4873.0599999999995</v>
      </c>
    </row>
    <row r="403" spans="1:26" x14ac:dyDescent="0.2">
      <c r="A403" s="8">
        <v>638</v>
      </c>
      <c r="B403" s="7" t="s">
        <v>324</v>
      </c>
      <c r="C403" s="8"/>
      <c r="D403" s="9">
        <v>120.0000000015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120.0000000015</v>
      </c>
    </row>
    <row r="404" spans="1:26" x14ac:dyDescent="0.2">
      <c r="A404" s="8">
        <v>639</v>
      </c>
      <c r="B404" s="7" t="s">
        <v>325</v>
      </c>
      <c r="C404" s="8"/>
      <c r="D404" s="9">
        <v>225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225</v>
      </c>
    </row>
    <row r="405" spans="1:26" x14ac:dyDescent="0.2">
      <c r="A405" s="8">
        <v>640</v>
      </c>
      <c r="B405" s="7" t="s">
        <v>326</v>
      </c>
      <c r="C405" s="8"/>
      <c r="D405" s="9">
        <v>809.6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809.6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78.292864083670054</v>
      </c>
      <c r="D407" s="9"/>
      <c r="E407" s="9"/>
      <c r="F407" s="9"/>
      <c r="G407" s="9"/>
      <c r="H407" s="9"/>
      <c r="I407" s="9">
        <v>8810.0312538066355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605.14537366473382</v>
      </c>
      <c r="X407" s="10"/>
      <c r="Y407" s="11"/>
      <c r="Z407" s="12">
        <v>9493.4694915550408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190.6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190.6</v>
      </c>
    </row>
    <row r="411" spans="1:26" x14ac:dyDescent="0.2">
      <c r="A411" s="8">
        <v>646</v>
      </c>
      <c r="B411" s="7" t="s">
        <v>329</v>
      </c>
      <c r="C411" s="8"/>
      <c r="D411" s="9">
        <v>235.20000000000002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235.20000000000002</v>
      </c>
    </row>
    <row r="412" spans="1:26" x14ac:dyDescent="0.2">
      <c r="A412" s="8">
        <v>647</v>
      </c>
      <c r="B412" s="7" t="s">
        <v>330</v>
      </c>
      <c r="C412" s="8"/>
      <c r="D412" s="9">
        <v>15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15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232.49999999907999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232.49999999907999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0.10598980371682835</v>
      </c>
      <c r="D418" s="9">
        <v>1052.8999999409277</v>
      </c>
      <c r="E418" s="9">
        <v>360.8524528903319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1.7170740943984478E-2</v>
      </c>
      <c r="X418" s="10"/>
      <c r="Y418" s="11"/>
      <c r="Z418" s="12">
        <v>1413.8756133759205</v>
      </c>
    </row>
    <row r="419" spans="1:26" x14ac:dyDescent="0.2">
      <c r="A419" s="8">
        <v>654</v>
      </c>
      <c r="B419" s="7" t="s">
        <v>334</v>
      </c>
      <c r="C419" s="8"/>
      <c r="D419" s="9">
        <v>29.9999999994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29.9999999994</v>
      </c>
    </row>
    <row r="420" spans="1:26" x14ac:dyDescent="0.2">
      <c r="A420" s="8">
        <v>655</v>
      </c>
      <c r="B420" s="7" t="s">
        <v>335</v>
      </c>
      <c r="C420" s="30">
        <v>0.24388598731768529</v>
      </c>
      <c r="D420" s="9">
        <v>202.4199999937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0.35682101588909215</v>
      </c>
      <c r="X420" s="10"/>
      <c r="Y420" s="11"/>
      <c r="Z420" s="12">
        <v>203.0207069969068</v>
      </c>
    </row>
    <row r="421" spans="1:26" x14ac:dyDescent="0.2">
      <c r="A421" s="8">
        <v>656</v>
      </c>
      <c r="B421" s="7" t="s">
        <v>336</v>
      </c>
      <c r="C421" s="17">
        <v>1.5976465245825992E-3</v>
      </c>
      <c r="D421" s="9">
        <v>2773</v>
      </c>
      <c r="E421" s="9">
        <v>16.026979266106135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2789.0285769126308</v>
      </c>
    </row>
    <row r="422" spans="1:26" x14ac:dyDescent="0.2">
      <c r="A422" s="8">
        <v>657</v>
      </c>
      <c r="B422" s="7" t="s">
        <v>337</v>
      </c>
      <c r="C422" s="8"/>
      <c r="D422" s="9">
        <v>90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90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4.6459888271972961E-3</v>
      </c>
      <c r="D425" s="9">
        <v>98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98.004645988827193</v>
      </c>
    </row>
    <row r="426" spans="1:26" x14ac:dyDescent="0.2">
      <c r="A426" s="8">
        <v>661</v>
      </c>
      <c r="B426" s="7" t="s">
        <v>489</v>
      </c>
      <c r="C426" s="14">
        <v>2.0241024657156212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2.0241024657156212</v>
      </c>
    </row>
    <row r="427" spans="1:26" x14ac:dyDescent="0.2">
      <c r="A427" s="8">
        <v>662</v>
      </c>
      <c r="B427" s="7" t="s">
        <v>341</v>
      </c>
      <c r="C427" s="8"/>
      <c r="D427" s="9">
        <v>974.18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974.18</v>
      </c>
    </row>
    <row r="428" spans="1:26" x14ac:dyDescent="0.2">
      <c r="A428" s="8">
        <v>663</v>
      </c>
      <c r="B428" s="7" t="s">
        <v>342</v>
      </c>
      <c r="C428" s="8"/>
      <c r="D428" s="9">
        <v>632.80000000000007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632.80000000000007</v>
      </c>
    </row>
    <row r="429" spans="1:26" ht="26" x14ac:dyDescent="0.2">
      <c r="A429" s="8">
        <v>664</v>
      </c>
      <c r="B429" s="7" t="s">
        <v>490</v>
      </c>
      <c r="C429" s="30">
        <v>0.97427263501386019</v>
      </c>
      <c r="D429" s="9"/>
      <c r="E429" s="55">
        <v>2.6417952537798365E-4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0.97453681453923813</v>
      </c>
    </row>
    <row r="430" spans="1:26" x14ac:dyDescent="0.2">
      <c r="A430" s="8">
        <v>665</v>
      </c>
      <c r="B430" s="7" t="s">
        <v>151</v>
      </c>
      <c r="C430" s="30">
        <v>0.50701583192250155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0.50701583192250155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1.599498278127548E-2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1.599498278127548E-2</v>
      </c>
    </row>
    <row r="433" spans="1:26" x14ac:dyDescent="0.2">
      <c r="A433" s="8">
        <v>668</v>
      </c>
      <c r="B433" s="7" t="s">
        <v>154</v>
      </c>
      <c r="C433" s="30">
        <v>0.62097011195747309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9.7369045770157744E-2</v>
      </c>
      <c r="X433" s="10"/>
      <c r="Y433" s="11"/>
      <c r="Z433" s="23">
        <v>0.71833915772763079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600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600</v>
      </c>
    </row>
    <row r="436" spans="1:26" x14ac:dyDescent="0.2">
      <c r="A436" s="8">
        <v>671</v>
      </c>
      <c r="B436" s="7" t="s">
        <v>344</v>
      </c>
      <c r="C436" s="8"/>
      <c r="D436" s="9">
        <v>25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25</v>
      </c>
    </row>
    <row r="437" spans="1:26" x14ac:dyDescent="0.2">
      <c r="A437" s="8">
        <v>672</v>
      </c>
      <c r="B437" s="7" t="s">
        <v>345</v>
      </c>
      <c r="C437" s="8"/>
      <c r="D437" s="9">
        <v>480.25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480.25</v>
      </c>
    </row>
    <row r="438" spans="1:26" x14ac:dyDescent="0.2">
      <c r="A438" s="8">
        <v>673</v>
      </c>
      <c r="B438" s="7" t="s">
        <v>346</v>
      </c>
      <c r="C438" s="30">
        <v>0.13008768716152427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0.13008768716152427</v>
      </c>
    </row>
    <row r="439" spans="1:26" x14ac:dyDescent="0.2">
      <c r="A439" s="8">
        <v>674</v>
      </c>
      <c r="B439" s="7" t="s">
        <v>155</v>
      </c>
      <c r="C439" s="8">
        <v>380.22120792038248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0.80655422310186831</v>
      </c>
      <c r="X439" s="10"/>
      <c r="Y439" s="11"/>
      <c r="Z439" s="12">
        <v>381.02776214348432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16">
        <v>9.8999999999999986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21">
        <v>9.8999999999999986</v>
      </c>
    </row>
    <row r="442" spans="1:26" x14ac:dyDescent="0.2">
      <c r="A442" s="8">
        <v>677</v>
      </c>
      <c r="B442" s="7" t="s">
        <v>492</v>
      </c>
      <c r="C442" s="17">
        <v>1.801532765718759E-3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1.801532765718759E-3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6.2168416790428548E-3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6.2168416790428548E-3</v>
      </c>
    </row>
    <row r="445" spans="1:26" x14ac:dyDescent="0.2">
      <c r="A445" s="8">
        <v>680</v>
      </c>
      <c r="B445" s="7" t="s">
        <v>494</v>
      </c>
      <c r="C445" s="17">
        <v>3.0973258847981971E-3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3.0973258847981971E-3</v>
      </c>
    </row>
    <row r="446" spans="1:26" ht="26" x14ac:dyDescent="0.2">
      <c r="A446" s="8">
        <v>681</v>
      </c>
      <c r="B446" s="7" t="s">
        <v>495</v>
      </c>
      <c r="C446" s="8">
        <v>41.356007200087078</v>
      </c>
      <c r="D446" s="9"/>
      <c r="E446" s="9"/>
      <c r="F446" s="9"/>
      <c r="G446" s="9"/>
      <c r="H446" s="9"/>
      <c r="I446" s="9">
        <v>2688.6157788702053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69.575825386200137</v>
      </c>
      <c r="X446" s="10"/>
      <c r="Y446" s="11"/>
      <c r="Z446" s="12">
        <v>2799.5476114564922</v>
      </c>
    </row>
    <row r="447" spans="1:26" x14ac:dyDescent="0.2">
      <c r="A447" s="8">
        <v>682</v>
      </c>
      <c r="B447" s="7" t="s">
        <v>348</v>
      </c>
      <c r="C447" s="30">
        <v>0.10471044913424023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0.16495546091201432</v>
      </c>
      <c r="X447" s="10"/>
      <c r="Y447" s="11"/>
      <c r="Z447" s="23">
        <v>0.26966591004625456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9319.9999999039992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9319.9999999039992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73.446103724143398</v>
      </c>
      <c r="D453" s="9">
        <v>12423.599999999999</v>
      </c>
      <c r="E453" s="9"/>
      <c r="F453" s="9"/>
      <c r="G453" s="9"/>
      <c r="H453" s="9"/>
      <c r="I453" s="9">
        <v>2195.7436192694449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482.93683627156781</v>
      </c>
      <c r="X453" s="10"/>
      <c r="Y453" s="11"/>
      <c r="Z453" s="12">
        <v>15175.726559265157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200.54687520036177</v>
      </c>
      <c r="D455" s="9"/>
      <c r="E455" s="9"/>
      <c r="F455" s="9"/>
      <c r="G455" s="9"/>
      <c r="H455" s="9"/>
      <c r="I455" s="9">
        <v>565.92226350467331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326.54546165762838</v>
      </c>
      <c r="X455" s="10"/>
      <c r="Y455" s="11"/>
      <c r="Z455" s="12">
        <v>1093.0146003626635</v>
      </c>
    </row>
    <row r="456" spans="1:26" x14ac:dyDescent="0.2">
      <c r="A456" s="8">
        <v>691</v>
      </c>
      <c r="B456" s="7" t="s">
        <v>161</v>
      </c>
      <c r="C456" s="8">
        <v>16665.153603531438</v>
      </c>
      <c r="D456" s="9">
        <v>1212.5499999972062</v>
      </c>
      <c r="E456" s="9">
        <v>396.30469325474371</v>
      </c>
      <c r="F456" s="9"/>
      <c r="G456" s="9">
        <v>113860.39386625688</v>
      </c>
      <c r="H456" s="9"/>
      <c r="I456" s="9"/>
      <c r="J456" s="9"/>
      <c r="K456" s="9">
        <v>2822.2815788905241</v>
      </c>
      <c r="L456" s="9"/>
      <c r="M456" s="9">
        <v>42953.222170261186</v>
      </c>
      <c r="N456" s="9">
        <v>192.3780931709419</v>
      </c>
      <c r="O456" s="9">
        <v>1913.6577773147044</v>
      </c>
      <c r="P456" s="9">
        <v>1146.3356600070506</v>
      </c>
      <c r="Q456" s="9"/>
      <c r="R456" s="9"/>
      <c r="S456" s="9"/>
      <c r="T456" s="9"/>
      <c r="U456" s="9"/>
      <c r="V456" s="10"/>
      <c r="W456" s="13">
        <v>2.0140159955422119</v>
      </c>
      <c r="X456" s="10"/>
      <c r="Y456" s="11">
        <v>1927.5133464565201</v>
      </c>
      <c r="Z456" s="12">
        <v>183091.80480513672</v>
      </c>
    </row>
    <row r="457" spans="1:26" ht="26" x14ac:dyDescent="0.2">
      <c r="A457" s="8">
        <v>692</v>
      </c>
      <c r="B457" s="7" t="s">
        <v>500</v>
      </c>
      <c r="C457" s="8">
        <v>24.515334378177734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24.515334378177734</v>
      </c>
    </row>
    <row r="458" spans="1:26" ht="26" x14ac:dyDescent="0.2">
      <c r="A458" s="8">
        <v>693</v>
      </c>
      <c r="B458" s="7" t="s">
        <v>501</v>
      </c>
      <c r="C458" s="14">
        <v>1.1023431851504901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5.145708546483322E-2</v>
      </c>
      <c r="X458" s="10"/>
      <c r="Y458" s="11"/>
      <c r="Z458" s="21">
        <v>1.1538002706153234</v>
      </c>
    </row>
    <row r="459" spans="1:26" ht="78" x14ac:dyDescent="0.2">
      <c r="A459" s="8">
        <v>694</v>
      </c>
      <c r="B459" s="7" t="s">
        <v>502</v>
      </c>
      <c r="C459" s="8">
        <v>60.098164511005919</v>
      </c>
      <c r="D459" s="9">
        <v>722.55999999865605</v>
      </c>
      <c r="E459" s="9">
        <v>11.320497206039621</v>
      </c>
      <c r="F459" s="9"/>
      <c r="G459" s="9"/>
      <c r="H459" s="9"/>
      <c r="I459" s="9">
        <v>6458.3075317637977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1135.949928098855</v>
      </c>
      <c r="X459" s="10"/>
      <c r="Y459" s="11"/>
      <c r="Z459" s="12">
        <v>8388.2361215783549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1.3583721199069724E-2</v>
      </c>
      <c r="D461" s="9"/>
      <c r="E461" s="9"/>
      <c r="F461" s="9"/>
      <c r="G461" s="9"/>
      <c r="H461" s="9"/>
      <c r="I461" s="9">
        <v>2301.4442444592687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1501.5602777818822</v>
      </c>
      <c r="X461" s="10"/>
      <c r="Y461" s="11"/>
      <c r="Z461" s="12">
        <v>3803.0181059623501</v>
      </c>
    </row>
    <row r="462" spans="1:26" x14ac:dyDescent="0.2">
      <c r="A462" s="8">
        <v>697</v>
      </c>
      <c r="B462" s="7" t="s">
        <v>162</v>
      </c>
      <c r="C462" s="30">
        <v>0.20445646785113045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5">
        <v>0.91970025699999991</v>
      </c>
      <c r="W462" s="10">
        <v>74.819709912953073</v>
      </c>
      <c r="X462" s="10">
        <v>50.105510444722086</v>
      </c>
      <c r="Y462" s="11">
        <v>75.002409911219544</v>
      </c>
      <c r="Z462" s="12">
        <v>201.05178699374585</v>
      </c>
    </row>
    <row r="463" spans="1:26" x14ac:dyDescent="0.2">
      <c r="A463" s="8">
        <v>698</v>
      </c>
      <c r="B463" s="7" t="s">
        <v>163</v>
      </c>
      <c r="C463" s="8">
        <v>727.95132062377331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375.21713712439504</v>
      </c>
      <c r="X463" s="10"/>
      <c r="Y463" s="11"/>
      <c r="Z463" s="12">
        <v>1103.1684577481683</v>
      </c>
    </row>
    <row r="464" spans="1:26" x14ac:dyDescent="0.2">
      <c r="A464" s="8">
        <v>699</v>
      </c>
      <c r="B464" s="7" t="s">
        <v>164</v>
      </c>
      <c r="C464" s="30">
        <v>0.40276546829311699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0.40276546829311699</v>
      </c>
    </row>
    <row r="465" spans="1:26" ht="52" x14ac:dyDescent="0.2">
      <c r="A465" s="8">
        <v>700</v>
      </c>
      <c r="B465" s="7" t="s">
        <v>505</v>
      </c>
      <c r="C465" s="8">
        <v>148.66864080771541</v>
      </c>
      <c r="D465" s="9">
        <v>455</v>
      </c>
      <c r="E465" s="9"/>
      <c r="F465" s="9"/>
      <c r="G465" s="9"/>
      <c r="H465" s="9"/>
      <c r="I465" s="9">
        <v>1201.0191112892312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242.19157517068129</v>
      </c>
      <c r="X465" s="10"/>
      <c r="Y465" s="11"/>
      <c r="Z465" s="12">
        <v>2046.8793272676278</v>
      </c>
    </row>
    <row r="466" spans="1:26" x14ac:dyDescent="0.2">
      <c r="A466" s="8">
        <v>701</v>
      </c>
      <c r="B466" s="7" t="s">
        <v>350</v>
      </c>
      <c r="C466" s="8"/>
      <c r="D466" s="9">
        <v>23.8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23.8</v>
      </c>
    </row>
    <row r="467" spans="1:26" ht="26" x14ac:dyDescent="0.2">
      <c r="A467" s="8">
        <v>702</v>
      </c>
      <c r="B467" s="7" t="s">
        <v>506</v>
      </c>
      <c r="C467" s="17">
        <v>5.8849191811165734E-2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5.8849191811165734E-2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222.28915662650601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222.28915662650601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0.24096385542168677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0.24096385542168677</v>
      </c>
    </row>
    <row r="470" spans="1:26" ht="26" x14ac:dyDescent="0.2">
      <c r="A470" s="8">
        <v>705</v>
      </c>
      <c r="B470" s="7" t="s">
        <v>509</v>
      </c>
      <c r="C470" s="17">
        <v>2.7875932963183768E-2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2.7875932963183768E-2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8707.2793157626948</v>
      </c>
      <c r="D472" s="9"/>
      <c r="E472" s="9"/>
      <c r="F472" s="9"/>
      <c r="G472" s="9"/>
      <c r="H472" s="9"/>
      <c r="I472" s="9">
        <v>5001.4487719623348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1848.9949966650834</v>
      </c>
      <c r="X472" s="10"/>
      <c r="Y472" s="11"/>
      <c r="Z472" s="12">
        <v>15557.723084390114</v>
      </c>
    </row>
    <row r="473" spans="1:26" ht="40.5" customHeight="1" x14ac:dyDescent="0.2">
      <c r="A473" s="8">
        <v>708</v>
      </c>
      <c r="B473" s="7" t="s">
        <v>512</v>
      </c>
      <c r="C473" s="8">
        <v>15.95047711762062</v>
      </c>
      <c r="D473" s="9"/>
      <c r="E473" s="9"/>
      <c r="F473" s="9"/>
      <c r="G473" s="9"/>
      <c r="H473" s="9"/>
      <c r="I473" s="9">
        <v>8529.6035239166886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2383.8735592231301</v>
      </c>
      <c r="X473" s="10"/>
      <c r="Y473" s="11"/>
      <c r="Z473" s="12">
        <v>10929.427560257438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6.1946517695963942E-3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6.1946517695963942E-3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1.3220714560833273E-3</v>
      </c>
      <c r="X477" s="10"/>
      <c r="Y477" s="11"/>
      <c r="Z477" s="18">
        <v>1.3220714560833273E-3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73.850000000000009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73.850000000000009</v>
      </c>
    </row>
    <row r="481" spans="1:26" x14ac:dyDescent="0.2">
      <c r="A481" s="8">
        <v>716</v>
      </c>
      <c r="B481" s="7" t="s">
        <v>353</v>
      </c>
      <c r="C481" s="8"/>
      <c r="D481" s="9">
        <v>260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260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30.424878056732709</v>
      </c>
      <c r="D485" s="9"/>
      <c r="E485" s="9"/>
      <c r="F485" s="9"/>
      <c r="G485" s="9">
        <v>722.58534703075065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0.18912995436552982</v>
      </c>
      <c r="X485" s="10"/>
      <c r="Y485" s="11"/>
      <c r="Z485" s="12">
        <v>753.19935504184889</v>
      </c>
    </row>
    <row r="486" spans="1:26" x14ac:dyDescent="0.2">
      <c r="A486" s="8">
        <v>721</v>
      </c>
      <c r="B486" s="7" t="s">
        <v>166</v>
      </c>
      <c r="C486" s="17">
        <v>2.9424595905582867E-2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2.9424595905582867E-2</v>
      </c>
    </row>
    <row r="487" spans="1:26" x14ac:dyDescent="0.2">
      <c r="A487" s="8">
        <v>722</v>
      </c>
      <c r="B487" s="7" t="s">
        <v>354</v>
      </c>
      <c r="C487" s="8"/>
      <c r="D487" s="9">
        <v>89.999999996000014</v>
      </c>
      <c r="E487" s="9">
        <v>44.240458139927384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134.24045813592738</v>
      </c>
    </row>
    <row r="488" spans="1:26" x14ac:dyDescent="0.2">
      <c r="A488" s="8">
        <v>723</v>
      </c>
      <c r="B488" s="7" t="s">
        <v>355</v>
      </c>
      <c r="C488" s="8"/>
      <c r="D488" s="9">
        <v>381.29999999800003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381.29999999800003</v>
      </c>
    </row>
    <row r="489" spans="1:26" x14ac:dyDescent="0.2">
      <c r="A489" s="8">
        <v>724</v>
      </c>
      <c r="B489" s="7" t="s">
        <v>356</v>
      </c>
      <c r="C489" s="8"/>
      <c r="D489" s="9">
        <v>162.100000002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162.100000002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3.1526986298751974E-2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3.3111477268444316E-2</v>
      </c>
      <c r="X492" s="10"/>
      <c r="Y492" s="11"/>
      <c r="Z492" s="18">
        <v>6.4638463567196297E-2</v>
      </c>
    </row>
    <row r="493" spans="1:26" x14ac:dyDescent="0.2">
      <c r="A493" s="8">
        <v>728</v>
      </c>
      <c r="B493" s="7" t="s">
        <v>523</v>
      </c>
      <c r="C493" s="17">
        <v>1.9405315998671036E-3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1.9405315998671036E-3</v>
      </c>
    </row>
    <row r="494" spans="1:26" x14ac:dyDescent="0.2">
      <c r="A494" s="8">
        <v>729</v>
      </c>
      <c r="B494" s="7" t="s">
        <v>524</v>
      </c>
      <c r="C494" s="8">
        <v>300.60631776026179</v>
      </c>
      <c r="D494" s="9"/>
      <c r="E494" s="9"/>
      <c r="F494" s="9"/>
      <c r="G494" s="9"/>
      <c r="H494" s="9"/>
      <c r="I494" s="9"/>
      <c r="J494" s="9"/>
      <c r="K494" s="9">
        <v>43.019069607745536</v>
      </c>
      <c r="L494" s="9"/>
      <c r="M494" s="9">
        <v>398.37933989446339</v>
      </c>
      <c r="N494" s="9"/>
      <c r="O494" s="9">
        <v>21.841039516391081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763.84576677886173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5701.6218126072417</v>
      </c>
      <c r="D496" s="9"/>
      <c r="E496" s="9"/>
      <c r="F496" s="9"/>
      <c r="G496" s="9"/>
      <c r="H496" s="9"/>
      <c r="I496" s="9"/>
      <c r="J496" s="9"/>
      <c r="K496" s="9">
        <v>1154.0796504411685</v>
      </c>
      <c r="L496" s="9"/>
      <c r="M496" s="9">
        <v>10915.33513415219</v>
      </c>
      <c r="N496" s="9"/>
      <c r="O496" s="9">
        <v>585.9331566252655</v>
      </c>
      <c r="P496" s="9"/>
      <c r="Q496" s="9"/>
      <c r="R496" s="9"/>
      <c r="S496" s="9"/>
      <c r="T496" s="9"/>
      <c r="U496" s="9"/>
      <c r="V496" s="10"/>
      <c r="W496" s="19">
        <v>2.9179556218046524E-2</v>
      </c>
      <c r="X496" s="10"/>
      <c r="Y496" s="11"/>
      <c r="Z496" s="12">
        <v>18356.998933382085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16.360112008803007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9.3055250162970627E-4</v>
      </c>
      <c r="X501" s="10"/>
      <c r="Y501" s="11"/>
      <c r="Z501" s="12">
        <v>16.361042561304636</v>
      </c>
    </row>
    <row r="502" spans="1:26" x14ac:dyDescent="0.2">
      <c r="A502" s="8">
        <v>737</v>
      </c>
      <c r="B502" s="7" t="s">
        <v>170</v>
      </c>
      <c r="C502" s="8">
        <v>54721.932852700353</v>
      </c>
      <c r="D502" s="9"/>
      <c r="E502" s="55">
        <v>8.3178808503946557E-4</v>
      </c>
      <c r="F502" s="9"/>
      <c r="G502" s="9">
        <v>16653.749319202587</v>
      </c>
      <c r="H502" s="9"/>
      <c r="I502" s="9"/>
      <c r="J502" s="9"/>
      <c r="K502" s="9">
        <v>79.879557004247289</v>
      </c>
      <c r="L502" s="9"/>
      <c r="M502" s="9">
        <v>299.58754910317447</v>
      </c>
      <c r="N502" s="9"/>
      <c r="O502" s="9">
        <v>40.555329926695038</v>
      </c>
      <c r="P502" s="9"/>
      <c r="Q502" s="9"/>
      <c r="R502" s="9"/>
      <c r="S502" s="9"/>
      <c r="T502" s="9"/>
      <c r="U502" s="9"/>
      <c r="V502" s="10"/>
      <c r="W502" s="13">
        <v>1.940508132765981</v>
      </c>
      <c r="X502" s="10"/>
      <c r="Y502" s="11"/>
      <c r="Z502" s="12">
        <v>71797.645947857905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1458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1458</v>
      </c>
    </row>
    <row r="506" spans="1:26" x14ac:dyDescent="0.2">
      <c r="A506" s="8">
        <v>741</v>
      </c>
      <c r="B506" s="7" t="s">
        <v>530</v>
      </c>
      <c r="C506" s="17">
        <v>1.9405315998671036E-3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1.9405315998671036E-3</v>
      </c>
    </row>
    <row r="507" spans="1:26" x14ac:dyDescent="0.2">
      <c r="A507" s="8">
        <v>742</v>
      </c>
      <c r="B507" s="7" t="s">
        <v>360</v>
      </c>
      <c r="C507" s="8"/>
      <c r="D507" s="9">
        <v>338.09999999999997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338.09999999999997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10592.589999924701</v>
      </c>
      <c r="E510" s="9">
        <v>210.06752723004467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10802.657527154746</v>
      </c>
    </row>
    <row r="511" spans="1:26" x14ac:dyDescent="0.2">
      <c r="A511" s="8">
        <v>746</v>
      </c>
      <c r="B511" s="7" t="s">
        <v>533</v>
      </c>
      <c r="C511" s="8">
        <v>1313.3040432008863</v>
      </c>
      <c r="D511" s="9">
        <v>900.45</v>
      </c>
      <c r="E511" s="9">
        <v>74.773027664707271</v>
      </c>
      <c r="F511" s="9"/>
      <c r="G511" s="9">
        <v>443.70447343843989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95.890241928879348</v>
      </c>
      <c r="X511" s="10"/>
      <c r="Y511" s="11"/>
      <c r="Z511" s="12">
        <v>2828.1217862329127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1600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1600</v>
      </c>
    </row>
    <row r="516" spans="1:26" x14ac:dyDescent="0.2">
      <c r="A516" s="8">
        <v>751</v>
      </c>
      <c r="B516" s="7" t="s">
        <v>537</v>
      </c>
      <c r="C516" s="8">
        <v>29.958973024130266</v>
      </c>
      <c r="D516" s="9"/>
      <c r="E516" s="9">
        <v>371.05016576359185</v>
      </c>
      <c r="F516" s="9"/>
      <c r="G516" s="9">
        <v>583.11326171409985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101.04391792273357</v>
      </c>
      <c r="X516" s="10"/>
      <c r="Y516" s="11"/>
      <c r="Z516" s="12">
        <v>1085.1663184245556</v>
      </c>
    </row>
    <row r="517" spans="1:26" x14ac:dyDescent="0.2">
      <c r="A517" s="8">
        <v>752</v>
      </c>
      <c r="B517" s="7" t="s">
        <v>538</v>
      </c>
      <c r="C517" s="17">
        <v>1.0851757775373996E-2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3.7164922517291176E-3</v>
      </c>
      <c r="X517" s="10"/>
      <c r="Y517" s="11"/>
      <c r="Z517" s="18">
        <v>1.4568250027103113E-2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833655.21360123262</v>
      </c>
      <c r="D520" s="39">
        <f t="shared" si="0"/>
        <v>849587.93300118798</v>
      </c>
      <c r="E520" s="39">
        <f t="shared" si="0"/>
        <v>5507.9309853206023</v>
      </c>
      <c r="F520" s="39">
        <f t="shared" si="0"/>
        <v>12406.757276684155</v>
      </c>
      <c r="G520" s="39">
        <f t="shared" si="0"/>
        <v>481193.50287836941</v>
      </c>
      <c r="H520" s="39">
        <f t="shared" si="0"/>
        <v>35299.794640624241</v>
      </c>
      <c r="I520" s="39">
        <f t="shared" si="0"/>
        <v>779992.19974017073</v>
      </c>
      <c r="J520" s="39">
        <f t="shared" si="0"/>
        <v>76711.406011554776</v>
      </c>
      <c r="K520" s="39">
        <f t="shared" si="0"/>
        <v>22879.587502715396</v>
      </c>
      <c r="L520" s="39">
        <f t="shared" si="0"/>
        <v>9208.6823612280059</v>
      </c>
      <c r="M520" s="39">
        <f t="shared" si="0"/>
        <v>425165.47618913185</v>
      </c>
      <c r="N520" s="39">
        <f t="shared" si="0"/>
        <v>7225.6140264166233</v>
      </c>
      <c r="O520" s="39">
        <f t="shared" si="0"/>
        <v>47881.914229268201</v>
      </c>
      <c r="P520" s="39">
        <f t="shared" si="0"/>
        <v>44124.555525456533</v>
      </c>
      <c r="Q520" s="39">
        <f t="shared" si="0"/>
        <v>2302.7387749950449</v>
      </c>
      <c r="R520" s="39">
        <f t="shared" si="0"/>
        <v>1346.7725775646959</v>
      </c>
      <c r="S520" s="39">
        <f t="shared" si="0"/>
        <v>2449.0000381605723</v>
      </c>
      <c r="T520" s="39">
        <f t="shared" si="0"/>
        <v>60688.050672000732</v>
      </c>
      <c r="U520" s="40">
        <f>SUM(U5:U519)</f>
        <v>1217.2943927167462</v>
      </c>
      <c r="V520" s="41">
        <f>SUM(V5:V170)+V171/10^6+SUM(V172:V519)</f>
        <v>1494.6985469217695</v>
      </c>
      <c r="W520" s="41">
        <f>SUM(W5:W170)+W171/10^6+SUM(W172:W519)</f>
        <v>311873.45720723068</v>
      </c>
      <c r="X520" s="41">
        <f>SUM(X5:X170)+X171/10^6+SUM(X172:X519)</f>
        <v>3059.0416996247345</v>
      </c>
      <c r="Y520" s="42">
        <f>SUM(Y5:Y170)+Y171/10^6+SUM(Y172:Y519)</f>
        <v>5710.1112067530557</v>
      </c>
      <c r="Z520" s="43">
        <f>SUM(Z5:Z170)+Z171/10^6+SUM(Z172:Z519)</f>
        <v>4019764.4399099071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004C169-B78F-45B1-A388-44F6E9E16D46}"/>
</file>

<file path=customXml/itemProps2.xml><?xml version="1.0" encoding="utf-8"?>
<ds:datastoreItem xmlns:ds="http://schemas.openxmlformats.org/officeDocument/2006/customXml" ds:itemID="{55AD2090-FCD1-46CD-B8C1-A296C20C9D3C}"/>
</file>

<file path=customXml/itemProps3.xml><?xml version="1.0" encoding="utf-8"?>
<ds:datastoreItem xmlns:ds="http://schemas.openxmlformats.org/officeDocument/2006/customXml" ds:itemID="{9226315D-4126-43D8-BE64-296D7872D7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2026-02-17T06:53:12Z</dcterms:created>
  <dcterms:modified xsi:type="dcterms:W3CDTF">2026-02-17T06:53:18Z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