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2EB343A2-95E5-4C38-B285-12C91371BBA4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12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<sst xmlns="http://schemas.openxmlformats.org/spreadsheetml/2006/main" count="545" uniqueCount="544">
  <si>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</si>
  <si>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</si>
  <si>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</si>
  <si>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</si>
  <si>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</si>
  <si>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</si>
  <si>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</si>
  <si>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</si>
  <si>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</si>
  <si>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</si>
  <si>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</si>
  <si>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</si>
  <si>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</si>
  <si>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</si>
  <si>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</si>
  <si>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</si>
  <si>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</si>
  <si>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</si>
  <si>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</si>
  <si>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</si>
  <si>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</si>
  <si>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</si>
  <si>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</si>
  <si>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</si>
  <si>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</si>
  <si>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</si>
  <si>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</si>
  <si>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</si>
  <si>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</si>
  <si>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</si>
  <si>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</si>
  <si>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</si>
  <si>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</si>
  <si>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</si>
  <si>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</si>
  <si>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</si>
  <si>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</si>
  <si>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</si>
  <si>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</si>
  <si>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</si>
  <si>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</si>
  <si>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</si>
  <si>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</si>
  <si>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</si>
  <si>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</si>
  <si>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</si>
  <si>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</si>
  <si>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</si>
  <si>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</si>
  <si>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</si>
  <si>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</si>
  <si>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</si>
  <si>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</si>
  <si>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</si>
  <si>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</si>
  <si>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</si>
  <si>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</si>
  <si>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</si>
  <si>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</si>
  <si>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</si>
  <si>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</si>
  <si>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</si>
  <si>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</si>
  <si>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</si>
  <si>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</si>
  <si>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</si>
  <si>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</si>
  <si>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</si>
  <si>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</si>
  <si>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</si>
  <si>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</si>
  <si>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</si>
  <si>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</si>
  <si>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</si>
  <si>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</si>
  <si>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</si>
  <si>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</si>
  <si>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</si>
  <si>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</si>
  <si>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</si>
  <si>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</si>
  <si>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</si>
  <si>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</si>
  <si>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</si>
  <si>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</si>
  <si>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</si>
  <si>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</si>
  <si>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</si>
  <si>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</si>
  <si>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</si>
  <si>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</si>
  <si>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</si>
  <si>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</si>
  <si>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</si>
  <si>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</si>
  <si>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</si>
  <si>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</si>
  <si>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</si>
  <si>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</si>
  <si>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</si>
  <si>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</si>
  <si>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</si>
  <si>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</si>
  <si>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</si>
  <si>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</si>
  <si>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</si>
  <si>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</si>
  <si>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</si>
  <si>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</si>
  <si>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</si>
  <si>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</si>
  <si>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</si>
  <si>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</si>
  <si>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</si>
  <si>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</si>
  <si>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</si>
  <si>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</si>
  <si>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</si>
  <si>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</si>
  <si>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</si>
  <si>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</si>
  <si>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</si>
  <si>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</si>
  <si>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</si>
  <si>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</si>
  <si>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</si>
  <si>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</si>
  <si>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</si>
  <si>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</si>
  <si>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</si>
  <si>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</si>
  <si>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</si>
  <si>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</si>
  <si>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</si>
  <si>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</si>
  <si>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</si>
  <si>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</si>
  <si>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</si>
  <si>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</si>
  <si>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</si>
  <si>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</si>
  <si>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</si>
  <si>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</si>
  <si>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</si>
  <si>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</si>
  <si>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</si>
  <si>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</si>
  <si>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</si>
  <si>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</si>
  <si>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</si>
  <si>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</si>
  <si>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</si>
  <si>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</si>
  <si>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</si>
  <si>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</si>
  <si>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</si>
  <si>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</si>
  <si>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</si>
  <si>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</si>
  <si>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</si>
  <si>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</si>
  <si>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</si>
  <si>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</si>
  <si>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</si>
  <si>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</si>
  <si>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</si>
  <si>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</si>
  <si>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</si>
  <si>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</si>
  <si>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</si>
  <si>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</si>
  <si>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</si>
  <si>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</si>
  <si>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</si>
  <si>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</si>
  <si>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</si>
  <si>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</si>
  <si>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</si>
  <si>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</si>
  <si>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</si>
  <si>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</si>
  <si>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</si>
  <si>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</si>
  <si>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</si>
  <si>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</si>
  <si>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</si>
  <si>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</si>
  <si>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</si>
  <si>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</si>
  <si>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</si>
  <si>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</si>
  <si>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</si>
  <si>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</si>
  <si>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</si>
  <si>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</si>
  <si>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</si>
  <si>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</si>
  <si>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</si>
  <si>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</si>
  <si>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</si>
  <si>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</si>
  <si>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</si>
  <si>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</si>
  <si>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</si>
  <si>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</si>
  <si>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</si>
  <si>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</si>
  <si>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</si>
  <si>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</si>
  <si>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</si>
  <si>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</si>
  <si>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</si>
  <si>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</si>
  <si>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</si>
  <si>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</si>
  <si>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</si>
  <si>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</si>
  <si>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</si>
  <si>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</si>
  <si>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</si>
  <si>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</si>
  <si>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</si>
  <si>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</si>
  <si>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</si>
  <si>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</si>
  <si>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</si>
  <si>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</si>
  <si>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</si>
  <si>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</si>
  <si>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</si>
  <si>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</si>
  <si>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</si>
  <si>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</si>
  <si>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</si>
  <si>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</si>
  <si>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</si>
  <si>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</si>
  <si>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</si>
  <si>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</si>
  <si>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</si>
  <si>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</si>
  <si>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</si>
  <si>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</si>
  <si>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</si>
  <si>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</si>
  <si>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</si>
  <si>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</si>
  <si>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</si>
  <si>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</si>
  <si>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</si>
  <si>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</si>
  <si>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</si>
  <si>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</si>
  <si>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</si>
  <si>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</si>
  <si>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</si>
  <si>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</si>
  <si>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</si>
  <si>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</si>
  <si>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</si>
  <si>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</si>
  <si>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</si>
  <si>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</si>
  <si>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</si>
  <si>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</si>
  <si>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</si>
  <si>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</si>
  <si>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</si>
  <si>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</si>
  <si>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</si>
  <si>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</si>
  <si>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</si>
  <si>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</si>
  <si>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</si>
  <si>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</si>
  <si>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</si>
  <si>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</si>
  <si>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</si>
  <si>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</si>
  <si>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</si>
  <si>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</si>
  <si>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</si>
  <si>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</si>
  <si>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</si>
  <si>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</si>
  <si>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</si>
  <si>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</si>
  <si>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</si>
  <si>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</si>
  <si>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</si>
  <si>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</si>
  <si>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</si>
  <si>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</si>
  <si>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</si>
  <si>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</si>
  <si>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</si>
  <si>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</si>
  <si>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</si>
  <si>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</si>
  <si>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</si>
  <si>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</si>
  <si>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</si>
  <si>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</si>
  <si>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</si>
  <si>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</si>
  <si>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</si>
  <si>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</si>
  <si>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</si>
  <si>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</si>
  <si>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</si>
  <si>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</si>
  <si>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</si>
  <si>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</si>
  <si>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</si>
  <si>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</si>
  <si>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</si>
  <si>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</si>
  <si>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</si>
  <si>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</si>
  <si>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</si>
  <si>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</si>
  <si>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</si>
  <si>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</si>
  <si>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</si>
  <si>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</si>
  <si>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</si>
  <si>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</si>
  <si>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</si>
  <si>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</si>
  <si>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</si>
  <si>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</si>
  <si>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</si>
  <si>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</si>
  <si>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</si>
  <si>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</si>
  <si>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</si>
  <si>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</si>
  <si>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</si>
  <si>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</si>
  <si>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</si>
  <si>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</si>
  <si>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</si>
  <si>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</si>
  <si>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</si>
  <si>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</si>
  <si>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</si>
  <si>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</si>
  <si>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</si>
  <si>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</si>
  <si>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</si>
  <si>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</si>
  <si>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</si>
  <si>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</si>
  <si>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</si>
  <si>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</si>
  <si>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</si>
  <si>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</si>
  <si>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</si>
  <si>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</si>
  <si>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</si>
  <si>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</si>
  <si>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</si>
  <si>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</si>
  <si>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</si>
  <si>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</si>
  <si>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</si>
  <si>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</si>
  <si>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</si>
  <si>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</si>
  <si>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</si>
  <si>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</si>
  <si>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</si>
  <si>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</si>
  <si>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</si>
  <si>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</si>
  <si>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</si>
  <si>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</si>
  <si>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</si>
  <si>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</si>
  <si>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</si>
  <si>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</si>
  <si>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</si>
  <si>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</si>
  <si>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</si>
  <si>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</si>
  <si>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</si>
  <si>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</si>
  <si>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</si>
  <si>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</si>
  <si>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</si>
  <si>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</si>
  <si>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</si>
  <si>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</si>
  <si>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</si>
  <si>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</si>
  <si>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</si>
  <si>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</si>
  <si>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</si>
  <si>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</si>
  <si>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</si>
  <si>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</si>
  <si>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</si>
  <si>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</si>
  <si>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</si>
  <si>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</si>
  <si>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</si>
  <si>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</si>
  <si>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</si>
  <si>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</si>
  <si>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</si>
  <si>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</si>
  <si>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</si>
  <si>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</si>
  <si>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</si>
  <si>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</si>
  <si>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</si>
  <si>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</si>
  <si>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</si>
  <si>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</si>
  <si>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</si>
  <si>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</si>
  <si>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</si>
  <si>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</si>
  <si>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</si>
  <si>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</si>
  <si>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</si>
  <si>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</si>
  <si>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</si>
  <si>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</si>
  <si>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</si>
  <si>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</si>
  <si>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</si>
  <si>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</si>
  <si>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</si>
  <si>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</si>
  <si>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</si>
  <si>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</si>
  <si>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</si>
  <si>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</si>
  <si>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</si>
  <si>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</si>
  <si>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</si>
  <si>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</si>
  <si>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</si>
  <si>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</si>
  <si>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</si>
  <si>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</si>
  <si>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</si>
  <si>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</si>
  <si>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</si>
  <si>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</si>
  <si>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</si>
  <si>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</si>
  <si>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</si>
  <si>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</si>
  <si>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</si>
  <si>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</si>
  <si>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</si>
  <si>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</si>
  <si>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</si>
  <si>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</si>
  <si>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</si>
  <si>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</si>
  <si>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</si>
  <si>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</si>
  <si>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</si>
  <si>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</si>
  <si>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</si>
  <si>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</si>
  <si>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</si>
  <si>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</si>
  <si>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</si>
  <si>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</si>
  <si>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</si>
  <si>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</si>
  <si>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</si>
  <si>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</si>
  <si>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</si>
  <si>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</si>
  <si>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</si>
  <si>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</si>
  <si>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</si>
  <si>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</si>
  <si>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</si>
  <si>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</si>
  <si>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</si>
  <si>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</si>
  <si>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</si>
  <si>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</si>
  <si>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</si>
  <si>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</si>
  <si>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</si>
  <si>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</si>
  <si>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</si>
  <si>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</si>
  <si>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</si>
  <si>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</si>
  <si>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</si>
  <si>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</si>
  <si>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</si>
  <si>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</si>
  <si>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</si>
  <si>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</si>
  <si>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</si>
  <si>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</si>
  <si>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</si>
  <si>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</si>
  <si>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</si>
  <si>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</si>
  <si>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</si>
  <si>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</si>
  <si>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</si>
  <si>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</si>
  <si>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</si>
  <si>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</si>
  <si>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</si>
  <si>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</si>
  <si>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</si>
  <si>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</si>
  <si>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</si>
  <si>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</si>
  <si>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</si>
  <si>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</si>
  <si>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</si>
  <si>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</si>
  <si>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</si>
  <si>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</si>
  <si>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</si>
  <si>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</si>
  <si>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</si>
  <si>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</si>
  <si>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</si>
  <si>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</si>
  <si>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</si>
  <si>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</si>
  <si>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</si>
  <si>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</si>
  <si>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</si>
  <si>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</si>
  <si>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</si>
  <si>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</si>
  <si>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</si>
  <si>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総括表12　排出源別・対象化学物質別の排出量推計結果（2024年度：千葉県）［１．対象業種を営む事業者からのすそ切り以下～23.産業廃棄物焼却施設］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</si>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</sst>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7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6" t="s">
        <v>542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3.5" customHeight="1" x14ac:dyDescent="0.2">
      <c r="A2" s="57" t="s">
        <v>0</v>
      </c>
      <c r="B2" s="57"/>
      <c r="C2" s="58" t="s">
        <v>25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60"/>
    </row>
    <row r="3" spans="1:26" ht="13.5" customHeight="1" x14ac:dyDescent="0.2">
      <c r="A3" s="61" t="s">
        <v>540</v>
      </c>
      <c r="B3" s="63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5" t="s">
        <v>2</v>
      </c>
    </row>
    <row r="4" spans="1:26" ht="39" x14ac:dyDescent="0.2">
      <c r="A4" s="62"/>
      <c r="B4" s="64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6"/>
    </row>
    <row r="5" spans="1:26" x14ac:dyDescent="0.2">
      <c r="A5" s="8">
        <v>1</v>
      </c>
      <c r="B5" s="7" t="s">
        <v>26</v>
      </c>
      <c r="C5" s="8">
        <v>94.013320270664423</v>
      </c>
      <c r="D5" s="16">
        <v>6.6000000000000005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76.485738316630346</v>
      </c>
      <c r="X5" s="10">
        <v>50.446772498306345</v>
      </c>
      <c r="Y5" s="11">
        <v>2039.3434886198731</v>
      </c>
      <c r="Z5" s="12">
        <v>2266.889319705474</v>
      </c>
    </row>
    <row r="6" spans="1:26" x14ac:dyDescent="0.2">
      <c r="A6" s="8">
        <v>2</v>
      </c>
      <c r="B6" s="7" t="s">
        <v>27</v>
      </c>
      <c r="C6" s="14">
        <v>2.3208937341457725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0.49489911227984512</v>
      </c>
      <c r="X6" s="10"/>
      <c r="Y6" s="11"/>
      <c r="Z6" s="21">
        <v>2.8157928464256177</v>
      </c>
    </row>
    <row r="7" spans="1:26" x14ac:dyDescent="0.2">
      <c r="A7" s="8">
        <v>3</v>
      </c>
      <c r="B7" s="7" t="s">
        <v>28</v>
      </c>
      <c r="C7" s="8">
        <v>16.063361130208925</v>
      </c>
      <c r="D7" s="9"/>
      <c r="E7" s="9"/>
      <c r="F7" s="9">
        <v>1107.9967285858213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9.805508134509619E-2</v>
      </c>
      <c r="X7" s="10"/>
      <c r="Y7" s="11"/>
      <c r="Z7" s="12">
        <v>1124.1581447973754</v>
      </c>
    </row>
    <row r="8" spans="1:26" x14ac:dyDescent="0.2">
      <c r="A8" s="8">
        <v>4</v>
      </c>
      <c r="B8" s="7" t="s">
        <v>29</v>
      </c>
      <c r="C8" s="8">
        <v>44.19610545687609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2.0452871445730356E-2</v>
      </c>
      <c r="X8" s="10"/>
      <c r="Y8" s="11"/>
      <c r="Z8" s="12">
        <v>44.216558328321817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1107.9967285858213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1107.9967285858213</v>
      </c>
    </row>
    <row r="10" spans="1:26" x14ac:dyDescent="0.2">
      <c r="A10" s="8">
        <v>7</v>
      </c>
      <c r="B10" s="7" t="s">
        <v>113</v>
      </c>
      <c r="C10" s="8">
        <v>92.961030012125676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0.16070658522473616</v>
      </c>
      <c r="X10" s="10"/>
      <c r="Y10" s="11"/>
      <c r="Z10" s="12">
        <v>93.121736597350406</v>
      </c>
    </row>
    <row r="11" spans="1:26" x14ac:dyDescent="0.2">
      <c r="A11" s="8">
        <v>8</v>
      </c>
      <c r="B11" s="7" t="s">
        <v>30</v>
      </c>
      <c r="C11" s="30">
        <v>0.10943855089529841</v>
      </c>
      <c r="D11" s="9"/>
      <c r="E11" s="9"/>
      <c r="F11" s="9">
        <v>1107.9967285858213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5.1480112264750038E-3</v>
      </c>
      <c r="X11" s="10"/>
      <c r="Y11" s="11"/>
      <c r="Z11" s="12">
        <v>1108.1113151479431</v>
      </c>
    </row>
    <row r="12" spans="1:26" x14ac:dyDescent="0.2">
      <c r="A12" s="8">
        <v>9</v>
      </c>
      <c r="B12" s="7" t="s">
        <v>31</v>
      </c>
      <c r="C12" s="14">
        <v>1.7745658648429499</v>
      </c>
      <c r="D12" s="9"/>
      <c r="E12" s="9"/>
      <c r="F12" s="9"/>
      <c r="G12" s="9"/>
      <c r="H12" s="9"/>
      <c r="I12" s="9"/>
      <c r="J12" s="9"/>
      <c r="K12" s="9"/>
      <c r="L12" s="9">
        <v>369.67667553803489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0.49003302155777689</v>
      </c>
      <c r="X12" s="10"/>
      <c r="Y12" s="11"/>
      <c r="Z12" s="12">
        <v>371.94127442443562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150.69817106096139</v>
      </c>
      <c r="L13" s="9">
        <v>1196.5034768532344</v>
      </c>
      <c r="M13" s="9">
        <v>949.70694650700784</v>
      </c>
      <c r="N13" s="9">
        <v>29.626748863288437</v>
      </c>
      <c r="O13" s="9">
        <v>1689.5733739785619</v>
      </c>
      <c r="P13" s="9">
        <v>96.56440655240408</v>
      </c>
      <c r="Q13" s="9">
        <v>80.811722113502938</v>
      </c>
      <c r="R13" s="9"/>
      <c r="S13" s="9"/>
      <c r="T13" s="9"/>
      <c r="U13" s="9"/>
      <c r="V13" s="10"/>
      <c r="W13" s="10"/>
      <c r="X13" s="10"/>
      <c r="Y13" s="11"/>
      <c r="Z13" s="12">
        <v>4193.4848459289606</v>
      </c>
    </row>
    <row r="14" spans="1:26" x14ac:dyDescent="0.2">
      <c r="A14" s="8">
        <v>12</v>
      </c>
      <c r="B14" s="7" t="s">
        <v>33</v>
      </c>
      <c r="C14" s="14">
        <v>1.563320439588612</v>
      </c>
      <c r="D14" s="9"/>
      <c r="E14" s="9"/>
      <c r="F14" s="9"/>
      <c r="G14" s="9"/>
      <c r="H14" s="9"/>
      <c r="I14" s="9"/>
      <c r="J14" s="9"/>
      <c r="K14" s="9">
        <v>859.40666028280407</v>
      </c>
      <c r="L14" s="9">
        <v>6571.4415271526505</v>
      </c>
      <c r="M14" s="9">
        <v>16901.734052781445</v>
      </c>
      <c r="N14" s="9">
        <v>134.19173749740372</v>
      </c>
      <c r="O14" s="9">
        <v>7329.6923831047734</v>
      </c>
      <c r="P14" s="9">
        <v>8375.9920431370756</v>
      </c>
      <c r="Q14" s="9">
        <v>107.74896281800393</v>
      </c>
      <c r="R14" s="9">
        <v>1312.4939662755469</v>
      </c>
      <c r="S14" s="9"/>
      <c r="T14" s="9"/>
      <c r="U14" s="9"/>
      <c r="V14" s="10"/>
      <c r="W14" s="15">
        <v>0.47087853058601314</v>
      </c>
      <c r="X14" s="10"/>
      <c r="Y14" s="11">
        <v>814.4585658309087</v>
      </c>
      <c r="Z14" s="12">
        <v>42409.194097850792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0.45675493408059292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9.342806109276066E-3</v>
      </c>
      <c r="X17" s="10"/>
      <c r="Y17" s="11"/>
      <c r="Z17" s="23">
        <v>0.46609774018986899</v>
      </c>
    </row>
    <row r="18" spans="1:26" x14ac:dyDescent="0.2">
      <c r="A18" s="8">
        <v>20</v>
      </c>
      <c r="B18" s="7" t="s">
        <v>364</v>
      </c>
      <c r="C18" s="8">
        <v>374.97704273066006</v>
      </c>
      <c r="D18" s="9"/>
      <c r="E18" s="31">
        <v>4.1938499653754902E-2</v>
      </c>
      <c r="F18" s="9"/>
      <c r="G18" s="9"/>
      <c r="H18" s="9"/>
      <c r="I18" s="9">
        <v>217380.04474429498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120570.06913326154</v>
      </c>
      <c r="X18" s="10"/>
      <c r="Y18" s="11"/>
      <c r="Z18" s="12">
        <v>338325.13285878685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384.8</v>
      </c>
      <c r="E20" s="9">
        <v>206.47572170271209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591.27572170271208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4</v>
      </c>
    </row>
    <row r="26" spans="1:26" ht="39" x14ac:dyDescent="0.2">
      <c r="A26" s="8">
        <v>30</v>
      </c>
      <c r="B26" s="7" t="s">
        <v>367</v>
      </c>
      <c r="C26" s="8">
        <v>12133.478029109749</v>
      </c>
      <c r="D26" s="9">
        <v>5431.0999999818341</v>
      </c>
      <c r="E26" s="9">
        <v>36.37249248870944</v>
      </c>
      <c r="F26" s="9"/>
      <c r="G26" s="9"/>
      <c r="H26" s="9"/>
      <c r="I26" s="9">
        <v>171857.32018177648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104564.63573206106</v>
      </c>
      <c r="X26" s="10"/>
      <c r="Y26" s="11"/>
      <c r="Z26" s="12">
        <v>294022.90643541783</v>
      </c>
    </row>
    <row r="27" spans="1:26" x14ac:dyDescent="0.2">
      <c r="A27" s="8">
        <v>31</v>
      </c>
      <c r="B27" s="7" t="s">
        <v>36</v>
      </c>
      <c r="C27" s="8">
        <v>127.8961449502431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9">
        <v>3.2497480249819551E-3</v>
      </c>
      <c r="W27" s="10">
        <v>390.03107271757199</v>
      </c>
      <c r="X27" s="10"/>
      <c r="Y27" s="11">
        <v>42.601385565547552</v>
      </c>
      <c r="Z27" s="12">
        <v>560.5318529813876</v>
      </c>
    </row>
    <row r="28" spans="1:26" x14ac:dyDescent="0.2">
      <c r="A28" s="8">
        <v>32</v>
      </c>
      <c r="B28" s="7" t="s">
        <v>116</v>
      </c>
      <c r="C28" s="17">
        <v>1.4708036970687878E-3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1.4708036970687878E-3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2.434171647229272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2.434171647229272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330.76874013834441</v>
      </c>
      <c r="L31" s="9">
        <v>10387.0494992435</v>
      </c>
      <c r="M31" s="9">
        <v>3810.2186559729912</v>
      </c>
      <c r="N31" s="9"/>
      <c r="O31" s="9">
        <v>383.86582897813634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14911.902724332971</v>
      </c>
    </row>
    <row r="32" spans="1:26" x14ac:dyDescent="0.2">
      <c r="A32" s="8">
        <v>37</v>
      </c>
      <c r="B32" s="7" t="s">
        <v>369</v>
      </c>
      <c r="C32" s="30">
        <v>0.16928375492490505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6.0028899289748248</v>
      </c>
      <c r="X32" s="10"/>
      <c r="Y32" s="11"/>
      <c r="Z32" s="21">
        <v>6.1721736838997296</v>
      </c>
    </row>
    <row r="33" spans="1:26" x14ac:dyDescent="0.2">
      <c r="A33" s="8">
        <v>40</v>
      </c>
      <c r="B33" s="7" t="s">
        <v>176</v>
      </c>
      <c r="C33" s="8"/>
      <c r="D33" s="9">
        <v>360.00000003999997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360.00000003999997</v>
      </c>
    </row>
    <row r="34" spans="1:26" x14ac:dyDescent="0.2">
      <c r="A34" s="8">
        <v>41</v>
      </c>
      <c r="B34" s="7" t="s">
        <v>177</v>
      </c>
      <c r="C34" s="8"/>
      <c r="D34" s="9">
        <v>1135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1135</v>
      </c>
    </row>
    <row r="35" spans="1:26" x14ac:dyDescent="0.2">
      <c r="A35" s="8">
        <v>44</v>
      </c>
      <c r="B35" s="7" t="s">
        <v>117</v>
      </c>
      <c r="C35" s="47">
        <v>5.2882410283180774E-4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0.26976573254993014</v>
      </c>
      <c r="Z35" s="23">
        <v>0.27029455665276192</v>
      </c>
    </row>
    <row r="36" spans="1:26" x14ac:dyDescent="0.2">
      <c r="A36" s="8">
        <v>46</v>
      </c>
      <c r="B36" s="7" t="s">
        <v>178</v>
      </c>
      <c r="C36" s="8"/>
      <c r="D36" s="9">
        <v>336.00000000000006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336.00000000000006</v>
      </c>
    </row>
    <row r="37" spans="1:26" x14ac:dyDescent="0.2">
      <c r="A37" s="8">
        <v>47</v>
      </c>
      <c r="B37" s="7" t="s">
        <v>179</v>
      </c>
      <c r="C37" s="8"/>
      <c r="D37" s="9">
        <v>3022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3022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6578.900000006749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6578.900000006749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520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520</v>
      </c>
    </row>
    <row r="42" spans="1:26" x14ac:dyDescent="0.2">
      <c r="A42" s="8">
        <v>53</v>
      </c>
      <c r="B42" s="7" t="s">
        <v>39</v>
      </c>
      <c r="C42" s="8">
        <v>119441.54115457484</v>
      </c>
      <c r="D42" s="9">
        <v>20054.699999818582</v>
      </c>
      <c r="E42" s="9">
        <v>202.42752865926204</v>
      </c>
      <c r="F42" s="9"/>
      <c r="G42" s="9">
        <v>145668.38542690573</v>
      </c>
      <c r="H42" s="9"/>
      <c r="I42" s="9"/>
      <c r="J42" s="9"/>
      <c r="K42" s="9">
        <v>519.18899290002605</v>
      </c>
      <c r="L42" s="9"/>
      <c r="M42" s="9">
        <v>27795.266414669375</v>
      </c>
      <c r="N42" s="9">
        <v>1620.4410987741219</v>
      </c>
      <c r="O42" s="9">
        <v>1110.2557915089242</v>
      </c>
      <c r="P42" s="9">
        <v>8547.209560076104</v>
      </c>
      <c r="Q42" s="9">
        <v>26.937240704500983</v>
      </c>
      <c r="R42" s="9"/>
      <c r="S42" s="9"/>
      <c r="T42" s="9"/>
      <c r="U42" s="9"/>
      <c r="V42" s="10"/>
      <c r="W42" s="10">
        <v>106.23479675614995</v>
      </c>
      <c r="X42" s="10"/>
      <c r="Y42" s="11">
        <v>115.0929845889054</v>
      </c>
      <c r="Z42" s="12">
        <v>325207.68098993658</v>
      </c>
    </row>
    <row r="43" spans="1:26" x14ac:dyDescent="0.2">
      <c r="A43" s="8">
        <v>54</v>
      </c>
      <c r="B43" s="7" t="s">
        <v>183</v>
      </c>
      <c r="C43" s="8"/>
      <c r="D43" s="9">
        <v>11601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11601</v>
      </c>
    </row>
    <row r="44" spans="1:26" x14ac:dyDescent="0.2">
      <c r="A44" s="8">
        <v>56</v>
      </c>
      <c r="B44" s="7" t="s">
        <v>40</v>
      </c>
      <c r="C44" s="8">
        <v>242.17265328470435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180.33237767976703</v>
      </c>
      <c r="X44" s="10"/>
      <c r="Y44" s="11"/>
      <c r="Z44" s="12">
        <v>422.50503096447142</v>
      </c>
    </row>
    <row r="45" spans="1:26" x14ac:dyDescent="0.2">
      <c r="A45" s="8">
        <v>57</v>
      </c>
      <c r="B45" s="7" t="s">
        <v>41</v>
      </c>
      <c r="C45" s="8">
        <v>2129.5074305948383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0.28438321048731774</v>
      </c>
      <c r="X45" s="10"/>
      <c r="Y45" s="11"/>
      <c r="Z45" s="12">
        <v>2129.7918138053255</v>
      </c>
    </row>
    <row r="46" spans="1:26" x14ac:dyDescent="0.2">
      <c r="A46" s="8">
        <v>58</v>
      </c>
      <c r="B46" s="7" t="s">
        <v>42</v>
      </c>
      <c r="C46" s="8">
        <v>498.12459070898575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0.71421233399996409</v>
      </c>
      <c r="X46" s="10"/>
      <c r="Y46" s="11"/>
      <c r="Z46" s="12">
        <v>498.83880304298572</v>
      </c>
    </row>
    <row r="47" spans="1:26" x14ac:dyDescent="0.2">
      <c r="A47" s="8">
        <v>59</v>
      </c>
      <c r="B47" s="7" t="s">
        <v>43</v>
      </c>
      <c r="C47" s="14">
        <v>2.0425804971800683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9.4044728155041724E-2</v>
      </c>
      <c r="X47" s="10"/>
      <c r="Y47" s="11"/>
      <c r="Z47" s="21">
        <v>2.1366252253351101</v>
      </c>
    </row>
    <row r="48" spans="1:26" x14ac:dyDescent="0.2">
      <c r="A48" s="8">
        <v>61</v>
      </c>
      <c r="B48" s="7" t="s">
        <v>184</v>
      </c>
      <c r="C48" s="8"/>
      <c r="D48" s="9">
        <v>575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575</v>
      </c>
    </row>
    <row r="49" spans="1:26" x14ac:dyDescent="0.2">
      <c r="A49" s="8">
        <v>62</v>
      </c>
      <c r="B49" s="7" t="s">
        <v>185</v>
      </c>
      <c r="C49" s="8"/>
      <c r="D49" s="9">
        <v>4699.99999961715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4699.99999961715</v>
      </c>
    </row>
    <row r="50" spans="1:26" x14ac:dyDescent="0.2">
      <c r="A50" s="8">
        <v>63</v>
      </c>
      <c r="B50" s="7" t="s">
        <v>186</v>
      </c>
      <c r="C50" s="8"/>
      <c r="D50" s="9">
        <v>5341.599999661451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5341.599999661451</v>
      </c>
    </row>
    <row r="51" spans="1:26" x14ac:dyDescent="0.2">
      <c r="A51" s="8">
        <v>64</v>
      </c>
      <c r="B51" s="7" t="s">
        <v>187</v>
      </c>
      <c r="C51" s="8"/>
      <c r="D51" s="9">
        <v>1548.5600000000532</v>
      </c>
      <c r="E51" s="9">
        <v>214.88445494551956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1763.4444549455727</v>
      </c>
    </row>
    <row r="52" spans="1:26" x14ac:dyDescent="0.2">
      <c r="A52" s="8">
        <v>65</v>
      </c>
      <c r="B52" s="7" t="s">
        <v>118</v>
      </c>
      <c r="C52" s="30">
        <v>0.35510018713474956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0.35510018713474956</v>
      </c>
    </row>
    <row r="53" spans="1:26" x14ac:dyDescent="0.2">
      <c r="A53" s="8">
        <v>66</v>
      </c>
      <c r="B53" s="7" t="s">
        <v>371</v>
      </c>
      <c r="C53" s="8">
        <v>17.333894818084421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17.333894818084421</v>
      </c>
    </row>
    <row r="54" spans="1:26" x14ac:dyDescent="0.2">
      <c r="A54" s="8">
        <v>68</v>
      </c>
      <c r="B54" s="7" t="s">
        <v>188</v>
      </c>
      <c r="C54" s="30">
        <v>0.14607012176778109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0.14607012176778109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0.88988252191953987</v>
      </c>
      <c r="D56" s="16">
        <v>7.2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9">
        <v>8.221629087117045E-4</v>
      </c>
      <c r="X56" s="10"/>
      <c r="Y56" s="11"/>
      <c r="Z56" s="21">
        <v>8.0907046848282516</v>
      </c>
    </row>
    <row r="57" spans="1:26" ht="26" x14ac:dyDescent="0.2">
      <c r="A57" s="8">
        <v>74</v>
      </c>
      <c r="B57" s="7" t="s">
        <v>374</v>
      </c>
      <c r="C57" s="14">
        <v>2.0650414244251958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2.0650414244251958</v>
      </c>
    </row>
    <row r="58" spans="1:26" x14ac:dyDescent="0.2">
      <c r="A58" s="8">
        <v>75</v>
      </c>
      <c r="B58" s="7" t="s">
        <v>44</v>
      </c>
      <c r="C58" s="17">
        <v>9.848490072776464E-2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9">
        <v>6.9955102221979969E-3</v>
      </c>
      <c r="W58" s="19">
        <v>7.6878058696744966E-2</v>
      </c>
      <c r="X58" s="10">
        <v>35.5335843572364</v>
      </c>
      <c r="Y58" s="11">
        <v>43.334378784171825</v>
      </c>
      <c r="Z58" s="12">
        <v>79.050321611054926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155330.84367861072</v>
      </c>
      <c r="D61" s="9">
        <v>20438.999999902218</v>
      </c>
      <c r="E61" s="9">
        <v>394.86444594307807</v>
      </c>
      <c r="F61" s="9">
        <v>2306.8539337137645</v>
      </c>
      <c r="G61" s="9">
        <v>277387.27781187434</v>
      </c>
      <c r="H61" s="9">
        <v>58456.715572719775</v>
      </c>
      <c r="I61" s="9"/>
      <c r="J61" s="9"/>
      <c r="K61" s="9">
        <v>2000.3616099009778</v>
      </c>
      <c r="L61" s="9"/>
      <c r="M61" s="9">
        <v>116281.12192734942</v>
      </c>
      <c r="N61" s="9">
        <v>6237.7240912267107</v>
      </c>
      <c r="O61" s="9">
        <v>4929.3445335229726</v>
      </c>
      <c r="P61" s="9">
        <v>23483.483028292274</v>
      </c>
      <c r="Q61" s="9">
        <v>107.74896281800393</v>
      </c>
      <c r="R61" s="9">
        <v>803.35964967111499</v>
      </c>
      <c r="S61" s="9"/>
      <c r="T61" s="9"/>
      <c r="U61" s="9"/>
      <c r="V61" s="10"/>
      <c r="W61" s="10">
        <v>56.637748641974916</v>
      </c>
      <c r="X61" s="10"/>
      <c r="Y61" s="11">
        <v>595.11670878865914</v>
      </c>
      <c r="Z61" s="12">
        <v>668810.453702976</v>
      </c>
    </row>
    <row r="62" spans="1:26" x14ac:dyDescent="0.2">
      <c r="A62" s="8">
        <v>81</v>
      </c>
      <c r="B62" s="7" t="s">
        <v>46</v>
      </c>
      <c r="C62" s="47">
        <v>4.4913253726201502E-4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50">
        <v>4.4913253726201502E-4</v>
      </c>
    </row>
    <row r="63" spans="1:26" x14ac:dyDescent="0.2">
      <c r="A63" s="8">
        <v>82</v>
      </c>
      <c r="B63" s="7" t="s">
        <v>47</v>
      </c>
      <c r="C63" s="8">
        <v>39.470324852005625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68.071580258802214</v>
      </c>
      <c r="X63" s="10"/>
      <c r="Y63" s="11">
        <v>41.191012421538744</v>
      </c>
      <c r="Z63" s="12">
        <v>148.73291753234659</v>
      </c>
    </row>
    <row r="64" spans="1:26" x14ac:dyDescent="0.2">
      <c r="A64" s="8">
        <v>83</v>
      </c>
      <c r="B64" s="7" t="s">
        <v>48</v>
      </c>
      <c r="C64" s="8">
        <v>1760.2148505531927</v>
      </c>
      <c r="D64" s="16">
        <v>1.7000000000000002</v>
      </c>
      <c r="E64" s="9">
        <v>17.847638510129851</v>
      </c>
      <c r="F64" s="9"/>
      <c r="G64" s="9"/>
      <c r="H64" s="9"/>
      <c r="I64" s="9"/>
      <c r="J64" s="9"/>
      <c r="K64" s="9">
        <v>40.584715227480423</v>
      </c>
      <c r="L64" s="9"/>
      <c r="M64" s="9">
        <v>959.87243286312696</v>
      </c>
      <c r="N64" s="9"/>
      <c r="O64" s="9">
        <v>47.099630237495823</v>
      </c>
      <c r="P64" s="9"/>
      <c r="Q64" s="9"/>
      <c r="R64" s="9"/>
      <c r="S64" s="9"/>
      <c r="T64" s="9"/>
      <c r="U64" s="9"/>
      <c r="V64" s="10"/>
      <c r="W64" s="13">
        <v>3.2319357683773475</v>
      </c>
      <c r="X64" s="10"/>
      <c r="Y64" s="11"/>
      <c r="Z64" s="12">
        <v>2830.5512031598032</v>
      </c>
    </row>
    <row r="65" spans="1:26" x14ac:dyDescent="0.2">
      <c r="A65" s="8">
        <v>84</v>
      </c>
      <c r="B65" s="7" t="s">
        <v>49</v>
      </c>
      <c r="C65" s="30">
        <v>0.21448682084022797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1.2240883890304304E-2</v>
      </c>
      <c r="X65" s="10"/>
      <c r="Y65" s="11"/>
      <c r="Z65" s="23">
        <v>0.22672770473053228</v>
      </c>
    </row>
    <row r="66" spans="1:26" x14ac:dyDescent="0.2">
      <c r="A66" s="8">
        <v>85</v>
      </c>
      <c r="B66" s="7" t="s">
        <v>50</v>
      </c>
      <c r="C66" s="14">
        <v>8.3850972580292513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0.25172847507912743</v>
      </c>
      <c r="X66" s="10"/>
      <c r="Y66" s="11"/>
      <c r="Z66" s="21">
        <v>8.6368257331083793</v>
      </c>
    </row>
    <row r="67" spans="1:26" x14ac:dyDescent="0.2">
      <c r="A67" s="8">
        <v>86</v>
      </c>
      <c r="B67" s="7" t="s">
        <v>51</v>
      </c>
      <c r="C67" s="8">
        <v>27.177694900287623</v>
      </c>
      <c r="D67" s="9"/>
      <c r="E67" s="9">
        <v>208.67668187450076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4.2731754995859452</v>
      </c>
      <c r="X67" s="10"/>
      <c r="Y67" s="11"/>
      <c r="Z67" s="12">
        <v>240.12755227437432</v>
      </c>
    </row>
    <row r="68" spans="1:26" x14ac:dyDescent="0.2">
      <c r="A68" s="8">
        <v>87</v>
      </c>
      <c r="B68" s="7" t="s">
        <v>52</v>
      </c>
      <c r="C68" s="8">
        <v>12.181775234890504</v>
      </c>
      <c r="D68" s="9"/>
      <c r="E68" s="22">
        <v>0.1096345030318632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9">
        <v>7.354692898643371E-2</v>
      </c>
      <c r="W68" s="13">
        <v>6.9717665554003121</v>
      </c>
      <c r="X68" s="10">
        <v>135.94018393374645</v>
      </c>
      <c r="Y68" s="11">
        <v>21.868660681653434</v>
      </c>
      <c r="Z68" s="12">
        <v>177.145567837709</v>
      </c>
    </row>
    <row r="69" spans="1:26" x14ac:dyDescent="0.2">
      <c r="A69" s="8">
        <v>88</v>
      </c>
      <c r="B69" s="7" t="s">
        <v>53</v>
      </c>
      <c r="C69" s="14">
        <v>1.8668319792852262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1.8668319792852262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573.6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573.6</v>
      </c>
    </row>
    <row r="72" spans="1:26" x14ac:dyDescent="0.2">
      <c r="A72" s="8">
        <v>91</v>
      </c>
      <c r="B72" s="7" t="s">
        <v>190</v>
      </c>
      <c r="C72" s="8"/>
      <c r="D72" s="9">
        <v>275.99999995510001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275.99999995510001</v>
      </c>
    </row>
    <row r="73" spans="1:26" x14ac:dyDescent="0.2">
      <c r="A73" s="8">
        <v>92</v>
      </c>
      <c r="B73" s="7" t="s">
        <v>191</v>
      </c>
      <c r="C73" s="8"/>
      <c r="D73" s="9">
        <v>537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537</v>
      </c>
    </row>
    <row r="74" spans="1:26" x14ac:dyDescent="0.2">
      <c r="A74" s="8">
        <v>93</v>
      </c>
      <c r="B74" s="7" t="s">
        <v>192</v>
      </c>
      <c r="C74" s="8"/>
      <c r="D74" s="9">
        <v>2562.6999999999998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2562.6999999999998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1.795918303608</v>
      </c>
      <c r="Y75" s="11"/>
      <c r="Z75" s="21">
        <v>1.795918303608</v>
      </c>
    </row>
    <row r="76" spans="1:26" x14ac:dyDescent="0.2">
      <c r="A76" s="8">
        <v>95</v>
      </c>
      <c r="B76" s="7" t="s">
        <v>194</v>
      </c>
      <c r="C76" s="8"/>
      <c r="D76" s="9">
        <v>8061.499999886385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8061.499999886385</v>
      </c>
    </row>
    <row r="77" spans="1:26" x14ac:dyDescent="0.2">
      <c r="A77" s="8">
        <v>96</v>
      </c>
      <c r="B77" s="7" t="s">
        <v>195</v>
      </c>
      <c r="C77" s="8"/>
      <c r="D77" s="9">
        <v>183.33000000090198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183.33000000090198</v>
      </c>
    </row>
    <row r="78" spans="1:26" x14ac:dyDescent="0.2">
      <c r="A78" s="8">
        <v>98</v>
      </c>
      <c r="B78" s="7" t="s">
        <v>119</v>
      </c>
      <c r="C78" s="30">
        <v>0.48092562517203041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9">
        <v>7.6395169081061858E-4</v>
      </c>
      <c r="X78" s="10"/>
      <c r="Y78" s="11"/>
      <c r="Z78" s="23">
        <v>0.48168957686284103</v>
      </c>
    </row>
    <row r="79" spans="1:26" x14ac:dyDescent="0.2">
      <c r="A79" s="8">
        <v>100</v>
      </c>
      <c r="B79" s="7" t="s">
        <v>196</v>
      </c>
      <c r="C79" s="8"/>
      <c r="D79" s="9">
        <v>2111.9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2111.9</v>
      </c>
    </row>
    <row r="80" spans="1:26" x14ac:dyDescent="0.2">
      <c r="A80" s="8">
        <v>101</v>
      </c>
      <c r="B80" s="7" t="s">
        <v>197</v>
      </c>
      <c r="C80" s="8"/>
      <c r="D80" s="9">
        <v>948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948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12491.512803095395</v>
      </c>
      <c r="U81" s="9"/>
      <c r="V81" s="10"/>
      <c r="W81" s="10"/>
      <c r="X81" s="10"/>
      <c r="Y81" s="11"/>
      <c r="Z81" s="12">
        <v>12491.512803095395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16988.447420048375</v>
      </c>
      <c r="U82" s="9"/>
      <c r="V82" s="10"/>
      <c r="W82" s="10"/>
      <c r="X82" s="10"/>
      <c r="Y82" s="11"/>
      <c r="Z82" s="12">
        <v>16988.447420048375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5618.90000006025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5618.90000006025</v>
      </c>
    </row>
    <row r="86" spans="1:26" x14ac:dyDescent="0.2">
      <c r="A86" s="8">
        <v>113</v>
      </c>
      <c r="B86" s="7" t="s">
        <v>199</v>
      </c>
      <c r="C86" s="8"/>
      <c r="D86" s="9">
        <v>322.99999999249997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322.99999999249997</v>
      </c>
    </row>
    <row r="87" spans="1:26" x14ac:dyDescent="0.2">
      <c r="A87" s="8">
        <v>115</v>
      </c>
      <c r="B87" s="7" t="s">
        <v>200</v>
      </c>
      <c r="C87" s="8"/>
      <c r="D87" s="9">
        <v>1568.8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1568.8</v>
      </c>
    </row>
    <row r="88" spans="1:26" x14ac:dyDescent="0.2">
      <c r="A88" s="8">
        <v>117</v>
      </c>
      <c r="B88" s="7" t="s">
        <v>201</v>
      </c>
      <c r="C88" s="8"/>
      <c r="D88" s="9">
        <v>493.8000000080001</v>
      </c>
      <c r="E88" s="16">
        <v>8.1043673897830928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501.90436739778318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324.8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324.8</v>
      </c>
    </row>
    <row r="92" spans="1:26" x14ac:dyDescent="0.2">
      <c r="A92" s="8">
        <v>125</v>
      </c>
      <c r="B92" s="7" t="s">
        <v>55</v>
      </c>
      <c r="C92" s="8">
        <v>680.57916127090493</v>
      </c>
      <c r="D92" s="9">
        <v>792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105.36828671740869</v>
      </c>
      <c r="X92" s="10"/>
      <c r="Y92" s="11">
        <v>48.901502481163995</v>
      </c>
      <c r="Z92" s="12">
        <v>1626.8489504694776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1021.7971364835064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3369.6513791737298</v>
      </c>
      <c r="T94" s="9"/>
      <c r="U94" s="9"/>
      <c r="V94" s="10"/>
      <c r="W94" s="10">
        <v>619.98013392773851</v>
      </c>
      <c r="X94" s="10"/>
      <c r="Y94" s="11">
        <v>50.857454878639345</v>
      </c>
      <c r="Z94" s="12">
        <v>5062.2861044636138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113.77596892098637</v>
      </c>
      <c r="D96" s="9"/>
      <c r="E96" s="31">
        <v>2.3776157284018527E-2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9">
        <v>3.9339055039255243E-3</v>
      </c>
      <c r="W96" s="10">
        <v>670.88994150461735</v>
      </c>
      <c r="X96" s="10"/>
      <c r="Y96" s="20">
        <v>2.2586458423069957</v>
      </c>
      <c r="Z96" s="12">
        <v>786.95226633069865</v>
      </c>
    </row>
    <row r="97" spans="1:26" ht="26" x14ac:dyDescent="0.2">
      <c r="A97" s="8">
        <v>133</v>
      </c>
      <c r="B97" s="7" t="s">
        <v>205</v>
      </c>
      <c r="C97" s="8">
        <v>1463.8569224591333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2.4278522152998232E-2</v>
      </c>
      <c r="X97" s="10"/>
      <c r="Y97" s="11"/>
      <c r="Z97" s="12">
        <v>1463.8812009812864</v>
      </c>
    </row>
    <row r="98" spans="1:26" x14ac:dyDescent="0.2">
      <c r="A98" s="8">
        <v>134</v>
      </c>
      <c r="B98" s="7" t="s">
        <v>58</v>
      </c>
      <c r="C98" s="8">
        <v>359.84804163827204</v>
      </c>
      <c r="D98" s="9"/>
      <c r="E98" s="31">
        <v>9.3894210460379365E-2</v>
      </c>
      <c r="F98" s="9">
        <v>659.80432901371603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3.8332709773102889</v>
      </c>
      <c r="X98" s="10"/>
      <c r="Y98" s="11"/>
      <c r="Z98" s="12">
        <v>1023.5795358397587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318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318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237.06647479105226</v>
      </c>
      <c r="D102" s="9"/>
      <c r="E102" s="9"/>
      <c r="F102" s="9"/>
      <c r="G102" s="9"/>
      <c r="H102" s="9"/>
      <c r="I102" s="9"/>
      <c r="J102" s="9"/>
      <c r="K102" s="9"/>
      <c r="L102" s="9">
        <v>475.88300775875433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712.94948254980659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512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512</v>
      </c>
    </row>
    <row r="105" spans="1:26" x14ac:dyDescent="0.2">
      <c r="A105" s="8">
        <v>148</v>
      </c>
      <c r="B105" s="7" t="s">
        <v>210</v>
      </c>
      <c r="C105" s="8"/>
      <c r="D105" s="9">
        <v>47.599999999600001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47.599999999600001</v>
      </c>
    </row>
    <row r="106" spans="1:26" x14ac:dyDescent="0.2">
      <c r="A106" s="8">
        <v>149</v>
      </c>
      <c r="B106" s="7" t="s">
        <v>120</v>
      </c>
      <c r="C106" s="30">
        <v>0.58744659454085413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0.58744659454085413</v>
      </c>
    </row>
    <row r="107" spans="1:26" x14ac:dyDescent="0.2">
      <c r="A107" s="8">
        <v>150</v>
      </c>
      <c r="B107" s="7" t="s">
        <v>385</v>
      </c>
      <c r="C107" s="8">
        <v>87.017280126355374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69.671943109427431</v>
      </c>
      <c r="Z107" s="12">
        <v>156.6892232357828</v>
      </c>
    </row>
    <row r="108" spans="1:26" x14ac:dyDescent="0.2">
      <c r="A108" s="8">
        <v>152</v>
      </c>
      <c r="B108" s="7" t="s">
        <v>211</v>
      </c>
      <c r="C108" s="8"/>
      <c r="D108" s="9">
        <v>7676.6000001500006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7676.6000001500006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1628.7813379392287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1628.7813379392287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296.99531923901958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10.222664234880336</v>
      </c>
      <c r="X112" s="10"/>
      <c r="Y112" s="11"/>
      <c r="Z112" s="12">
        <v>307.21798347389989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37.963818767934669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37.963818767934669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18134.846182767797</v>
      </c>
      <c r="U115" s="9"/>
      <c r="V115" s="10"/>
      <c r="W115" s="10"/>
      <c r="X115" s="10"/>
      <c r="Y115" s="11"/>
      <c r="Z115" s="12">
        <v>18134.846182767797</v>
      </c>
    </row>
    <row r="116" spans="1:26" x14ac:dyDescent="0.2">
      <c r="A116" s="8">
        <v>162</v>
      </c>
      <c r="B116" s="7" t="s">
        <v>214</v>
      </c>
      <c r="C116" s="8"/>
      <c r="D116" s="9">
        <v>1212.0000000149998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1212.0000000149998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987.08025105820434</v>
      </c>
      <c r="U118" s="9"/>
      <c r="V118" s="10"/>
      <c r="W118" s="10"/>
      <c r="X118" s="10"/>
      <c r="Y118" s="11"/>
      <c r="Z118" s="12">
        <v>987.08025105820434</v>
      </c>
    </row>
    <row r="119" spans="1:26" x14ac:dyDescent="0.2">
      <c r="A119" s="8">
        <v>168</v>
      </c>
      <c r="B119" s="7" t="s">
        <v>215</v>
      </c>
      <c r="C119" s="8"/>
      <c r="D119" s="9">
        <v>878.20000007769988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878.20000007769988</v>
      </c>
    </row>
    <row r="120" spans="1:26" x14ac:dyDescent="0.2">
      <c r="A120" s="8">
        <v>169</v>
      </c>
      <c r="B120" s="7" t="s">
        <v>216</v>
      </c>
      <c r="C120" s="30">
        <v>0.68648043422139171</v>
      </c>
      <c r="D120" s="9">
        <v>7496.4000003680003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1.498963462538452</v>
      </c>
      <c r="X120" s="10"/>
      <c r="Y120" s="11"/>
      <c r="Z120" s="12">
        <v>7498.5854442647596</v>
      </c>
    </row>
    <row r="121" spans="1:26" x14ac:dyDescent="0.2">
      <c r="A121" s="8">
        <v>171</v>
      </c>
      <c r="B121" s="7" t="s">
        <v>217</v>
      </c>
      <c r="C121" s="8"/>
      <c r="D121" s="9">
        <v>132.19999999999999</v>
      </c>
      <c r="E121" s="9">
        <v>55.641821859517634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187.84182185951761</v>
      </c>
    </row>
    <row r="122" spans="1:26" x14ac:dyDescent="0.2">
      <c r="A122" s="8">
        <v>172</v>
      </c>
      <c r="B122" s="7" t="s">
        <v>218</v>
      </c>
      <c r="C122" s="8"/>
      <c r="D122" s="9">
        <v>765.46999999922002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765.46999999922002</v>
      </c>
    </row>
    <row r="123" spans="1:26" x14ac:dyDescent="0.2">
      <c r="A123" s="8">
        <v>174</v>
      </c>
      <c r="B123" s="7" t="s">
        <v>219</v>
      </c>
      <c r="C123" s="8"/>
      <c r="D123" s="9">
        <v>2158.550000185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2158.550000185</v>
      </c>
    </row>
    <row r="124" spans="1:26" x14ac:dyDescent="0.2">
      <c r="A124" s="8">
        <v>175</v>
      </c>
      <c r="B124" s="7" t="s">
        <v>391</v>
      </c>
      <c r="C124" s="8"/>
      <c r="D124" s="9">
        <v>16236.000000673199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16236.000000673199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35837.417315906438</v>
      </c>
      <c r="U125" s="9"/>
      <c r="V125" s="10"/>
      <c r="W125" s="10"/>
      <c r="X125" s="10"/>
      <c r="Y125" s="11"/>
      <c r="Z125" s="12">
        <v>35837.417315906438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76.932142648551803</v>
      </c>
      <c r="Z127" s="12">
        <v>76.932142648551803</v>
      </c>
    </row>
    <row r="128" spans="1:26" x14ac:dyDescent="0.2">
      <c r="A128" s="8">
        <v>179</v>
      </c>
      <c r="B128" s="7" t="s">
        <v>395</v>
      </c>
      <c r="C128" s="8"/>
      <c r="D128" s="9">
        <v>1017573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1017573</v>
      </c>
    </row>
    <row r="129" spans="1:26" x14ac:dyDescent="0.2">
      <c r="A129" s="8">
        <v>181</v>
      </c>
      <c r="B129" s="7" t="s">
        <v>60</v>
      </c>
      <c r="C129" s="14">
        <v>2.8458200265551858</v>
      </c>
      <c r="D129" s="9"/>
      <c r="E129" s="9">
        <v>1755.8412969029403</v>
      </c>
      <c r="F129" s="9"/>
      <c r="G129" s="9"/>
      <c r="H129" s="9"/>
      <c r="I129" s="9"/>
      <c r="J129" s="9">
        <v>227922.4228879968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5.3311683968094915E-2</v>
      </c>
      <c r="X129" s="10"/>
      <c r="Y129" s="11">
        <v>189.91047812907945</v>
      </c>
      <c r="Z129" s="12">
        <v>229871.07379473935</v>
      </c>
    </row>
    <row r="130" spans="1:26" x14ac:dyDescent="0.2">
      <c r="A130" s="8">
        <v>182</v>
      </c>
      <c r="B130" s="7" t="s">
        <v>220</v>
      </c>
      <c r="C130" s="8"/>
      <c r="D130" s="9">
        <v>36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36</v>
      </c>
    </row>
    <row r="131" spans="1:26" x14ac:dyDescent="0.2">
      <c r="A131" s="8">
        <v>183</v>
      </c>
      <c r="B131" s="7" t="s">
        <v>221</v>
      </c>
      <c r="C131" s="8"/>
      <c r="D131" s="9">
        <v>3230.7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3230.7</v>
      </c>
    </row>
    <row r="132" spans="1:26" x14ac:dyDescent="0.2">
      <c r="A132" s="8">
        <v>184</v>
      </c>
      <c r="B132" s="7" t="s">
        <v>222</v>
      </c>
      <c r="C132" s="8"/>
      <c r="D132" s="9">
        <v>4366.3999998807503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4366.3999998807503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43027.952815470591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101.98306341016813</v>
      </c>
      <c r="X134" s="10"/>
      <c r="Y134" s="11"/>
      <c r="Z134" s="12">
        <v>43129.935878880759</v>
      </c>
    </row>
    <row r="135" spans="1:26" x14ac:dyDescent="0.2">
      <c r="A135" s="8">
        <v>187</v>
      </c>
      <c r="B135" s="7" t="s">
        <v>224</v>
      </c>
      <c r="C135" s="8"/>
      <c r="D135" s="9">
        <v>1008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1008</v>
      </c>
    </row>
    <row r="136" spans="1:26" x14ac:dyDescent="0.2">
      <c r="A136" s="8">
        <v>188</v>
      </c>
      <c r="B136" s="7" t="s">
        <v>397</v>
      </c>
      <c r="C136" s="17">
        <v>2.4915164334827107E-2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1">
        <v>5.8428226141471309E-5</v>
      </c>
      <c r="X136" s="10"/>
      <c r="Y136" s="11"/>
      <c r="Z136" s="18">
        <v>2.497359256096858E-2</v>
      </c>
    </row>
    <row r="137" spans="1:26" x14ac:dyDescent="0.2">
      <c r="A137" s="8">
        <v>190</v>
      </c>
      <c r="B137" s="7" t="s">
        <v>61</v>
      </c>
      <c r="C137" s="17">
        <v>2.6598017267288315E-3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2.6598017267288315E-3</v>
      </c>
    </row>
    <row r="138" spans="1:26" x14ac:dyDescent="0.2">
      <c r="A138" s="8">
        <v>191</v>
      </c>
      <c r="B138" s="7" t="s">
        <v>225</v>
      </c>
      <c r="C138" s="8"/>
      <c r="D138" s="9">
        <v>1732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1732</v>
      </c>
    </row>
    <row r="139" spans="1:26" x14ac:dyDescent="0.2">
      <c r="A139" s="8">
        <v>195</v>
      </c>
      <c r="B139" s="7" t="s">
        <v>226</v>
      </c>
      <c r="C139" s="8"/>
      <c r="D139" s="9">
        <v>1386.00000010896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1386.00000010896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1630.0000001491001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1630.0000001491001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8">
        <v>12.149232270858242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12">
        <v>12.149232270858242</v>
      </c>
    </row>
    <row r="147" spans="1:26" x14ac:dyDescent="0.2">
      <c r="A147" s="8">
        <v>206</v>
      </c>
      <c r="B147" s="7" t="s">
        <v>230</v>
      </c>
      <c r="C147" s="8"/>
      <c r="D147" s="9">
        <v>305.39999999100002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305.39999999100002</v>
      </c>
    </row>
    <row r="148" spans="1:26" x14ac:dyDescent="0.2">
      <c r="A148" s="8">
        <v>207</v>
      </c>
      <c r="B148" s="7" t="s">
        <v>400</v>
      </c>
      <c r="C148" s="8">
        <v>17.678677227948064</v>
      </c>
      <c r="D148" s="9">
        <v>512.55550000035703</v>
      </c>
      <c r="E148" s="9">
        <v>72.401364932461874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0.4798591176368685</v>
      </c>
      <c r="X148" s="10"/>
      <c r="Y148" s="11"/>
      <c r="Z148" s="12">
        <v>603.11540127840385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2579.5749971186942</v>
      </c>
      <c r="T149" s="9"/>
      <c r="U149" s="9"/>
      <c r="V149" s="10"/>
      <c r="W149" s="10">
        <v>1384.8503841083414</v>
      </c>
      <c r="X149" s="10"/>
      <c r="Y149" s="11"/>
      <c r="Z149" s="12">
        <v>3964.4253812270354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6337.2499999507327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6337.2499999507327</v>
      </c>
    </row>
    <row r="153" spans="1:26" x14ac:dyDescent="0.2">
      <c r="A153" s="8">
        <v>213</v>
      </c>
      <c r="B153" s="7" t="s">
        <v>403</v>
      </c>
      <c r="C153" s="8">
        <v>389.47617256265539</v>
      </c>
      <c r="D153" s="9">
        <v>14.000000000000002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4.4326598397504586</v>
      </c>
      <c r="X153" s="10"/>
      <c r="Y153" s="11"/>
      <c r="Z153" s="12">
        <v>407.90883240240584</v>
      </c>
    </row>
    <row r="154" spans="1:26" x14ac:dyDescent="0.2">
      <c r="A154" s="8">
        <v>217</v>
      </c>
      <c r="B154" s="7" t="s">
        <v>232</v>
      </c>
      <c r="C154" s="8"/>
      <c r="D154" s="9">
        <v>675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675</v>
      </c>
    </row>
    <row r="155" spans="1:26" x14ac:dyDescent="0.2">
      <c r="A155" s="8">
        <v>218</v>
      </c>
      <c r="B155" s="7" t="s">
        <v>65</v>
      </c>
      <c r="C155" s="14">
        <v>4.4031491281686526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5.8291218894808108E-2</v>
      </c>
      <c r="X155" s="10"/>
      <c r="Y155" s="11"/>
      <c r="Z155" s="21">
        <v>4.4614403470634603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1561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1561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24.945542636443086</v>
      </c>
      <c r="D159" s="25"/>
      <c r="E159" s="25"/>
      <c r="F159" s="25"/>
      <c r="G159" s="25"/>
      <c r="H159" s="25"/>
      <c r="I159" s="25">
        <v>45169.26130938359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726.41327941995485</v>
      </c>
      <c r="X159" s="26"/>
      <c r="Y159" s="27"/>
      <c r="Z159" s="28">
        <v>45920.620131439988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217.46593618836835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217.46593618836835</v>
      </c>
    </row>
    <row r="161" spans="1:26" x14ac:dyDescent="0.2">
      <c r="A161" s="8">
        <v>227</v>
      </c>
      <c r="B161" s="7" t="s">
        <v>235</v>
      </c>
      <c r="C161" s="8"/>
      <c r="D161" s="9">
        <v>3769.9999997604505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3769.9999997604505</v>
      </c>
    </row>
    <row r="162" spans="1:26" x14ac:dyDescent="0.2">
      <c r="A162" s="8">
        <v>229</v>
      </c>
      <c r="B162" s="7" t="s">
        <v>236</v>
      </c>
      <c r="C162" s="8"/>
      <c r="D162" s="9">
        <v>6526.7400001731494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6526.7400001731494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52406.374104184128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52406.374104184128</v>
      </c>
    </row>
    <row r="164" spans="1:26" x14ac:dyDescent="0.2">
      <c r="A164" s="8">
        <v>232</v>
      </c>
      <c r="B164" s="7" t="s">
        <v>407</v>
      </c>
      <c r="C164" s="8">
        <v>18492.033973489317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18492.033973489317</v>
      </c>
    </row>
    <row r="165" spans="1:26" x14ac:dyDescent="0.2">
      <c r="A165" s="8">
        <v>233</v>
      </c>
      <c r="B165" s="7" t="s">
        <v>237</v>
      </c>
      <c r="C165" s="8"/>
      <c r="D165" s="9">
        <v>570.00000004999993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570.00000004999993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3.9011061938597749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9">
        <v>7.5599401423264434E-2</v>
      </c>
      <c r="W167" s="10"/>
      <c r="X167" s="10"/>
      <c r="Y167" s="11"/>
      <c r="Z167" s="21">
        <v>3.9767055952830392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7196.4715062793312</v>
      </c>
      <c r="D169" s="9"/>
      <c r="E169" s="9"/>
      <c r="F169" s="22">
        <v>0.15184775014825908</v>
      </c>
      <c r="G169" s="9">
        <v>367.54270412350439</v>
      </c>
      <c r="H169" s="9"/>
      <c r="I169" s="9"/>
      <c r="J169" s="9"/>
      <c r="K169" s="9">
        <v>301.93298690524529</v>
      </c>
      <c r="L169" s="9"/>
      <c r="M169" s="9">
        <v>5438.4619518662385</v>
      </c>
      <c r="N169" s="9">
        <v>784.71300590182375</v>
      </c>
      <c r="O169" s="9">
        <v>1267.5859824054883</v>
      </c>
      <c r="P169" s="9">
        <v>3774.1248679377022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19130.984853169481</v>
      </c>
    </row>
    <row r="170" spans="1:26" x14ac:dyDescent="0.2">
      <c r="A170" s="8">
        <v>242</v>
      </c>
      <c r="B170" s="7" t="s">
        <v>68</v>
      </c>
      <c r="C170" s="17">
        <v>3.0765614633027339E-2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5">
        <v>0.28392535376158134</v>
      </c>
      <c r="W170" s="19">
        <v>3.9918190493391688E-3</v>
      </c>
      <c r="X170" s="10"/>
      <c r="Y170" s="11"/>
      <c r="Z170" s="23">
        <v>0.31868278744394785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1811.9476038419759</v>
      </c>
      <c r="V171" s="10"/>
      <c r="W171" s="10"/>
      <c r="X171" s="10"/>
      <c r="Y171" s="11"/>
      <c r="Z171" s="12">
        <v>1811.9476038419759</v>
      </c>
    </row>
    <row r="172" spans="1:26" x14ac:dyDescent="0.2">
      <c r="A172" s="8">
        <v>244</v>
      </c>
      <c r="B172" s="7" t="s">
        <v>239</v>
      </c>
      <c r="C172" s="8"/>
      <c r="D172" s="9">
        <v>123809.5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123809.5</v>
      </c>
    </row>
    <row r="173" spans="1:26" x14ac:dyDescent="0.2">
      <c r="A173" s="8">
        <v>245</v>
      </c>
      <c r="B173" s="7" t="s">
        <v>69</v>
      </c>
      <c r="C173" s="17">
        <v>2.7713850986289326E-3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5">
        <v>0.9029629720080381</v>
      </c>
      <c r="X173" s="10"/>
      <c r="Y173" s="11"/>
      <c r="Z173" s="23">
        <v>0.90573435710666705</v>
      </c>
    </row>
    <row r="174" spans="1:26" x14ac:dyDescent="0.2">
      <c r="A174" s="8">
        <v>248</v>
      </c>
      <c r="B174" s="7" t="s">
        <v>240</v>
      </c>
      <c r="C174" s="8"/>
      <c r="D174" s="9">
        <v>8709.0000001351</v>
      </c>
      <c r="E174" s="22">
        <v>0.12171444299731118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8709.1217145780975</v>
      </c>
    </row>
    <row r="175" spans="1:26" x14ac:dyDescent="0.2">
      <c r="A175" s="8">
        <v>249</v>
      </c>
      <c r="B175" s="7" t="s">
        <v>241</v>
      </c>
      <c r="C175" s="8"/>
      <c r="D175" s="9">
        <v>40.000000000800007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>
        <v>40.000000000800007</v>
      </c>
    </row>
    <row r="176" spans="1:26" x14ac:dyDescent="0.2">
      <c r="A176" s="8">
        <v>250</v>
      </c>
      <c r="B176" s="7" t="s">
        <v>242</v>
      </c>
      <c r="C176" s="8"/>
      <c r="D176" s="9">
        <v>1025.9999999920001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1025.9999999920001</v>
      </c>
    </row>
    <row r="177" spans="1:26" x14ac:dyDescent="0.2">
      <c r="A177" s="8">
        <v>251</v>
      </c>
      <c r="B177" s="7" t="s">
        <v>243</v>
      </c>
      <c r="C177" s="17">
        <v>6.000515682056385E-2</v>
      </c>
      <c r="D177" s="9">
        <v>6293.2499999051579</v>
      </c>
      <c r="E177" s="9">
        <v>354.38914964901585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6647.6991547109947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173.15590661609232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173.15590661609232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4">
        <v>1.0921498554480602</v>
      </c>
      <c r="D181" s="9">
        <v>160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6.5497973044173749E-2</v>
      </c>
      <c r="X181" s="10"/>
      <c r="Y181" s="11"/>
      <c r="Z181" s="12">
        <v>161.15764782849223</v>
      </c>
    </row>
    <row r="182" spans="1:26" x14ac:dyDescent="0.2">
      <c r="A182" s="8">
        <v>258</v>
      </c>
      <c r="B182" s="7" t="s">
        <v>247</v>
      </c>
      <c r="C182" s="8">
        <v>15.372650893906242</v>
      </c>
      <c r="D182" s="9">
        <v>164.99999999575999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6.4374571239636857</v>
      </c>
      <c r="X182" s="10"/>
      <c r="Y182" s="11"/>
      <c r="Z182" s="12">
        <v>186.81010801362993</v>
      </c>
    </row>
    <row r="183" spans="1:26" x14ac:dyDescent="0.2">
      <c r="A183" s="8">
        <v>259</v>
      </c>
      <c r="B183" s="7" t="s">
        <v>248</v>
      </c>
      <c r="C183" s="8">
        <v>133.19172125971608</v>
      </c>
      <c r="D183" s="9"/>
      <c r="E183" s="9"/>
      <c r="F183" s="9"/>
      <c r="G183" s="9"/>
      <c r="H183" s="9">
        <v>2734.5428968076722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2867.7346180673881</v>
      </c>
    </row>
    <row r="184" spans="1:26" x14ac:dyDescent="0.2">
      <c r="A184" s="8">
        <v>260</v>
      </c>
      <c r="B184" s="7" t="s">
        <v>249</v>
      </c>
      <c r="C184" s="17">
        <v>9.3785343612529007E-2</v>
      </c>
      <c r="D184" s="9">
        <v>10852.629999804387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10852.723785147999</v>
      </c>
    </row>
    <row r="185" spans="1:26" x14ac:dyDescent="0.2">
      <c r="A185" s="8">
        <v>261</v>
      </c>
      <c r="B185" s="7" t="s">
        <v>250</v>
      </c>
      <c r="C185" s="8"/>
      <c r="D185" s="9">
        <v>2364.5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2364.5</v>
      </c>
    </row>
    <row r="186" spans="1:26" x14ac:dyDescent="0.2">
      <c r="A186" s="8">
        <v>262</v>
      </c>
      <c r="B186" s="7" t="s">
        <v>71</v>
      </c>
      <c r="C186" s="8">
        <v>1765.041697897319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0">
        <v>11.546810708158064</v>
      </c>
      <c r="X186" s="10"/>
      <c r="Y186" s="11">
        <v>86.240395440909026</v>
      </c>
      <c r="Z186" s="12">
        <v>1862.828904046386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2226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2226</v>
      </c>
    </row>
    <row r="189" spans="1:26" x14ac:dyDescent="0.2">
      <c r="A189" s="8">
        <v>267</v>
      </c>
      <c r="B189" s="7" t="s">
        <v>252</v>
      </c>
      <c r="C189" s="8"/>
      <c r="D189" s="9">
        <v>1280.0000001408002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1280.0000001408002</v>
      </c>
    </row>
    <row r="190" spans="1:26" x14ac:dyDescent="0.2">
      <c r="A190" s="8">
        <v>268</v>
      </c>
      <c r="B190" s="7" t="s">
        <v>253</v>
      </c>
      <c r="C190" s="8">
        <v>73.4828609433537</v>
      </c>
      <c r="D190" s="9">
        <v>19042.000000221604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19115.482861164957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10.744907071974653</v>
      </c>
      <c r="D193" s="9">
        <v>90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37.413977038254849</v>
      </c>
      <c r="X193" s="10">
        <v>45.596114074676848</v>
      </c>
      <c r="Y193" s="11">
        <v>195.59935337680878</v>
      </c>
      <c r="Z193" s="12">
        <v>379.35435156171513</v>
      </c>
    </row>
    <row r="194" spans="1:26" x14ac:dyDescent="0.2">
      <c r="A194" s="8">
        <v>273</v>
      </c>
      <c r="B194" s="7" t="s">
        <v>409</v>
      </c>
      <c r="C194" s="30">
        <v>0.74962670536832587</v>
      </c>
      <c r="D194" s="9">
        <v>218.3</v>
      </c>
      <c r="E194" s="22">
        <v>0.47552314568037052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49">
        <v>3.4444764640549971E-4</v>
      </c>
      <c r="X194" s="10"/>
      <c r="Y194" s="11"/>
      <c r="Z194" s="12">
        <v>219.52549429869509</v>
      </c>
    </row>
    <row r="195" spans="1:26" x14ac:dyDescent="0.2">
      <c r="A195" s="8">
        <v>275</v>
      </c>
      <c r="B195" s="7" t="s">
        <v>73</v>
      </c>
      <c r="C195" s="8">
        <v>3615.706300538694</v>
      </c>
      <c r="D195" s="9">
        <v>7005.8420004947056</v>
      </c>
      <c r="E195" s="16">
        <v>1.1655054749176725</v>
      </c>
      <c r="F195" s="9"/>
      <c r="G195" s="9"/>
      <c r="H195" s="9"/>
      <c r="I195" s="9">
        <v>46412.003984687028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15582.069890918154</v>
      </c>
      <c r="X195" s="10"/>
      <c r="Y195" s="11"/>
      <c r="Z195" s="12">
        <v>72616.7876821135</v>
      </c>
    </row>
    <row r="196" spans="1:26" x14ac:dyDescent="0.2">
      <c r="A196" s="8">
        <v>277</v>
      </c>
      <c r="B196" s="7" t="s">
        <v>74</v>
      </c>
      <c r="C196" s="8">
        <v>237.67555396252482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164.56940089069451</v>
      </c>
      <c r="X196" s="10"/>
      <c r="Y196" s="11"/>
      <c r="Z196" s="12">
        <v>402.24495485321933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5542.3702481823057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5.0865269417387724</v>
      </c>
      <c r="X199" s="10"/>
      <c r="Y199" s="11">
        <v>120.91095545840692</v>
      </c>
      <c r="Z199" s="12">
        <v>5668.3677305824513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0.18104955446938989</v>
      </c>
      <c r="D201" s="9">
        <v>342986.5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342986.68104955449</v>
      </c>
    </row>
    <row r="202" spans="1:26" x14ac:dyDescent="0.2">
      <c r="A202" s="8">
        <v>286</v>
      </c>
      <c r="B202" s="7" t="s">
        <v>255</v>
      </c>
      <c r="C202" s="8"/>
      <c r="D202" s="9">
        <v>1540.00000014344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1540.00000014344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29451.825267592219</v>
      </c>
      <c r="U204" s="9"/>
      <c r="V204" s="10"/>
      <c r="W204" s="10"/>
      <c r="X204" s="10"/>
      <c r="Y204" s="11"/>
      <c r="Z204" s="12">
        <v>29451.825267592219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2665.9999999996794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2665.9999999996794</v>
      </c>
    </row>
    <row r="209" spans="1:26" x14ac:dyDescent="0.2">
      <c r="A209" s="8">
        <v>298</v>
      </c>
      <c r="B209" s="7" t="s">
        <v>77</v>
      </c>
      <c r="C209" s="14">
        <v>9.0381129262955184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9.0381129262955184</v>
      </c>
    </row>
    <row r="210" spans="1:26" x14ac:dyDescent="0.2">
      <c r="A210" s="8">
        <v>299</v>
      </c>
      <c r="B210" s="7" t="s">
        <v>78</v>
      </c>
      <c r="C210" s="17">
        <v>8.3676237781196761E-2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1.898263242280121E-2</v>
      </c>
      <c r="X210" s="10"/>
      <c r="Y210" s="11"/>
      <c r="Z210" s="23">
        <v>0.10265887020399797</v>
      </c>
    </row>
    <row r="211" spans="1:26" x14ac:dyDescent="0.2">
      <c r="A211" s="8">
        <v>300</v>
      </c>
      <c r="B211" s="7" t="s">
        <v>79</v>
      </c>
      <c r="C211" s="8">
        <v>321947.05676594953</v>
      </c>
      <c r="D211" s="9">
        <v>72.299999999144987</v>
      </c>
      <c r="E211" s="16">
        <v>1.3144163680201646</v>
      </c>
      <c r="F211" s="9">
        <v>24064.502575435879</v>
      </c>
      <c r="G211" s="9">
        <v>170093.35177531929</v>
      </c>
      <c r="H211" s="9"/>
      <c r="I211" s="9"/>
      <c r="J211" s="9"/>
      <c r="K211" s="9">
        <v>3036.8510234740265</v>
      </c>
      <c r="L211" s="9">
        <v>2289.0082984308278</v>
      </c>
      <c r="M211" s="9">
        <v>257205.91816044366</v>
      </c>
      <c r="N211" s="9">
        <v>9327.7283481115337</v>
      </c>
      <c r="O211" s="9">
        <v>5895.3703925643131</v>
      </c>
      <c r="P211" s="9">
        <v>29192.274064942281</v>
      </c>
      <c r="Q211" s="9">
        <v>80.811722113502938</v>
      </c>
      <c r="R211" s="9">
        <v>696.52542760326446</v>
      </c>
      <c r="S211" s="9"/>
      <c r="T211" s="9"/>
      <c r="U211" s="9"/>
      <c r="V211" s="10"/>
      <c r="W211" s="10">
        <v>515.77635939678248</v>
      </c>
      <c r="X211" s="10"/>
      <c r="Y211" s="11">
        <v>26.73188076555229</v>
      </c>
      <c r="Z211" s="12">
        <v>824445.52121091762</v>
      </c>
    </row>
    <row r="212" spans="1:26" x14ac:dyDescent="0.2">
      <c r="A212" s="8">
        <v>302</v>
      </c>
      <c r="B212" s="7" t="s">
        <v>80</v>
      </c>
      <c r="C212" s="8">
        <v>3004.4292703078049</v>
      </c>
      <c r="D212" s="9">
        <v>1338.1000000111999</v>
      </c>
      <c r="E212" s="16">
        <v>2.001820353551671</v>
      </c>
      <c r="F212" s="9"/>
      <c r="G212" s="9"/>
      <c r="H212" s="9"/>
      <c r="I212" s="9"/>
      <c r="J212" s="9"/>
      <c r="K212" s="9"/>
      <c r="L212" s="9"/>
      <c r="M212" s="9">
        <v>457.95498790388376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41.915352110649856</v>
      </c>
      <c r="X212" s="10"/>
      <c r="Y212" s="11"/>
      <c r="Z212" s="12">
        <v>4844.4014306870904</v>
      </c>
    </row>
    <row r="213" spans="1:26" x14ac:dyDescent="0.2">
      <c r="A213" s="8">
        <v>308</v>
      </c>
      <c r="B213" s="7" t="s">
        <v>81</v>
      </c>
      <c r="C213" s="30">
        <v>0.13439233610755119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3">
        <v>1.0824600249645009</v>
      </c>
      <c r="X213" s="10"/>
      <c r="Y213" s="11"/>
      <c r="Z213" s="21">
        <v>1.2168523610720521</v>
      </c>
    </row>
    <row r="214" spans="1:26" x14ac:dyDescent="0.2">
      <c r="A214" s="8">
        <v>309</v>
      </c>
      <c r="B214" s="7" t="s">
        <v>82</v>
      </c>
      <c r="C214" s="8">
        <v>31.16201359141462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9">
        <v>1.7103936973589237E-2</v>
      </c>
      <c r="W214" s="10">
        <v>2636.8440817425253</v>
      </c>
      <c r="X214" s="10">
        <v>29.154320209319451</v>
      </c>
      <c r="Y214" s="11">
        <v>87.770462067536229</v>
      </c>
      <c r="Z214" s="12">
        <v>2784.9479815477694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1.6367609465762227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1.6367609465762227</v>
      </c>
    </row>
    <row r="218" spans="1:26" x14ac:dyDescent="0.2">
      <c r="A218" s="8">
        <v>317</v>
      </c>
      <c r="B218" s="7" t="s">
        <v>127</v>
      </c>
      <c r="C218" s="30">
        <v>0.36025934731873538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0.36025934731873538</v>
      </c>
    </row>
    <row r="219" spans="1:26" x14ac:dyDescent="0.2">
      <c r="A219" s="8">
        <v>318</v>
      </c>
      <c r="B219" s="7" t="s">
        <v>84</v>
      </c>
      <c r="C219" s="14">
        <v>4.2028930337357711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0.27257256074632752</v>
      </c>
      <c r="X219" s="10"/>
      <c r="Y219" s="11"/>
      <c r="Z219" s="21">
        <v>4.4754655944820989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2.9608532951797807E-2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2.9608532951797807E-2</v>
      </c>
    </row>
    <row r="222" spans="1:26" x14ac:dyDescent="0.2">
      <c r="A222" s="8">
        <v>321</v>
      </c>
      <c r="B222" s="7" t="s">
        <v>85</v>
      </c>
      <c r="C222" s="30">
        <v>0.95609506162194324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5">
        <v>0.15735622015702097</v>
      </c>
      <c r="W222" s="10">
        <v>192.78457660893622</v>
      </c>
      <c r="X222" s="10"/>
      <c r="Y222" s="20">
        <v>4.6762465559226323</v>
      </c>
      <c r="Z222" s="12">
        <v>198.57427444663782</v>
      </c>
    </row>
    <row r="223" spans="1:26" x14ac:dyDescent="0.2">
      <c r="A223" s="8">
        <v>323</v>
      </c>
      <c r="B223" s="7" t="s">
        <v>257</v>
      </c>
      <c r="C223" s="8"/>
      <c r="D223" s="9">
        <v>352.5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352.5</v>
      </c>
    </row>
    <row r="224" spans="1:26" x14ac:dyDescent="0.2">
      <c r="A224" s="8">
        <v>325</v>
      </c>
      <c r="B224" s="7" t="s">
        <v>258</v>
      </c>
      <c r="C224" s="8"/>
      <c r="D224" s="9">
        <v>6249.9999999886004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6249.9999999886004</v>
      </c>
    </row>
    <row r="225" spans="1:26" x14ac:dyDescent="0.2">
      <c r="A225" s="8">
        <v>328</v>
      </c>
      <c r="B225" s="7" t="s">
        <v>259</v>
      </c>
      <c r="C225" s="8">
        <v>12.922722056847011</v>
      </c>
      <c r="D225" s="9">
        <v>2440</v>
      </c>
      <c r="E225" s="9"/>
      <c r="F225" s="9"/>
      <c r="G225" s="9"/>
      <c r="H225" s="9">
        <v>11.106243154435925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2.7798240399437257</v>
      </c>
      <c r="X225" s="10"/>
      <c r="Y225" s="11"/>
      <c r="Z225" s="12">
        <v>2466.8087892512267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3041.8176013143484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3041.8176013143484</v>
      </c>
    </row>
    <row r="227" spans="1:26" x14ac:dyDescent="0.2">
      <c r="A227" s="8">
        <v>331</v>
      </c>
      <c r="B227" s="7" t="s">
        <v>261</v>
      </c>
      <c r="C227" s="8"/>
      <c r="D227" s="9">
        <v>1827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1827</v>
      </c>
    </row>
    <row r="228" spans="1:26" x14ac:dyDescent="0.2">
      <c r="A228" s="8">
        <v>332</v>
      </c>
      <c r="B228" s="7" t="s">
        <v>86</v>
      </c>
      <c r="C228" s="47">
        <v>1.2995498605670265E-4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9">
        <v>3.4892031426122044E-2</v>
      </c>
      <c r="W228" s="51">
        <v>2.3735224008511206E-5</v>
      </c>
      <c r="X228" s="10">
        <v>13.629352962366051</v>
      </c>
      <c r="Y228" s="11">
        <v>10.195121182335656</v>
      </c>
      <c r="Z228" s="12">
        <v>23.859519866337894</v>
      </c>
    </row>
    <row r="229" spans="1:26" x14ac:dyDescent="0.2">
      <c r="A229" s="8">
        <v>333</v>
      </c>
      <c r="B229" s="7" t="s">
        <v>87</v>
      </c>
      <c r="C229" s="14">
        <v>3.3436923807262642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3.3436923807262642</v>
      </c>
    </row>
    <row r="230" spans="1:26" x14ac:dyDescent="0.2">
      <c r="A230" s="8">
        <v>336</v>
      </c>
      <c r="B230" s="7" t="s">
        <v>88</v>
      </c>
      <c r="C230" s="14">
        <v>3.2698205472798798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4.0959494311071056</v>
      </c>
      <c r="X230" s="10"/>
      <c r="Y230" s="11"/>
      <c r="Z230" s="21">
        <v>7.3657699783869859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19.300000002199997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19.300000002199997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3.9568923926538164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8.798129774120074E-2</v>
      </c>
      <c r="X234" s="10"/>
      <c r="Y234" s="11"/>
      <c r="Z234" s="21">
        <v>4.0448736903950175</v>
      </c>
    </row>
    <row r="235" spans="1:26" x14ac:dyDescent="0.2">
      <c r="A235" s="8">
        <v>343</v>
      </c>
      <c r="B235" s="7" t="s">
        <v>262</v>
      </c>
      <c r="C235" s="17">
        <v>6.8639383983830817E-3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7.5814855528540373E-6</v>
      </c>
      <c r="X235" s="10"/>
      <c r="Y235" s="11"/>
      <c r="Z235" s="18">
        <v>6.8715198839359361E-3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33.022440672247953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33.022440672247953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103.10623721500281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0.16823555366467641</v>
      </c>
      <c r="X239" s="10">
        <v>25.767437451175418</v>
      </c>
      <c r="Y239" s="11"/>
      <c r="Z239" s="12">
        <v>129.04191021984289</v>
      </c>
    </row>
    <row r="240" spans="1:26" x14ac:dyDescent="0.2">
      <c r="A240" s="8">
        <v>350</v>
      </c>
      <c r="B240" s="7" t="s">
        <v>263</v>
      </c>
      <c r="C240" s="8"/>
      <c r="D240" s="9">
        <v>314.0399999960581</v>
      </c>
      <c r="E240" s="9">
        <v>657.04331138829116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971.08331138434926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351.67381967454031</v>
      </c>
      <c r="L241" s="9">
        <v>1396.0667989753235</v>
      </c>
      <c r="M241" s="9">
        <v>7690.0778855281187</v>
      </c>
      <c r="N241" s="9">
        <v>246.84886302824282</v>
      </c>
      <c r="O241" s="9">
        <v>1923.8664875379795</v>
      </c>
      <c r="P241" s="9">
        <v>8523.1737116599634</v>
      </c>
      <c r="Q241" s="9">
        <v>107.74896281800393</v>
      </c>
      <c r="R241" s="9">
        <v>1850.7583076293035</v>
      </c>
      <c r="S241" s="9"/>
      <c r="T241" s="9"/>
      <c r="U241" s="9"/>
      <c r="V241" s="10"/>
      <c r="W241" s="10"/>
      <c r="X241" s="10"/>
      <c r="Y241" s="11"/>
      <c r="Z241" s="12">
        <v>22090.214836851479</v>
      </c>
    </row>
    <row r="242" spans="1:26" x14ac:dyDescent="0.2">
      <c r="A242" s="8">
        <v>354</v>
      </c>
      <c r="B242" s="7" t="s">
        <v>129</v>
      </c>
      <c r="C242" s="8">
        <v>54.382107432394406</v>
      </c>
      <c r="D242" s="9">
        <v>45.6</v>
      </c>
      <c r="E242" s="9"/>
      <c r="F242" s="9"/>
      <c r="G242" s="9">
        <v>721.22705924705167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821.20916667944607</v>
      </c>
    </row>
    <row r="243" spans="1:26" x14ac:dyDescent="0.2">
      <c r="A243" s="8">
        <v>355</v>
      </c>
      <c r="B243" s="7" t="s">
        <v>424</v>
      </c>
      <c r="C243" s="8">
        <v>547.86085282310944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56.676441496398873</v>
      </c>
      <c r="X243" s="10"/>
      <c r="Y243" s="11"/>
      <c r="Z243" s="12">
        <v>604.53729431950831</v>
      </c>
    </row>
    <row r="244" spans="1:26" x14ac:dyDescent="0.2">
      <c r="A244" s="8">
        <v>356</v>
      </c>
      <c r="B244" s="7" t="s">
        <v>425</v>
      </c>
      <c r="C244" s="14">
        <v>6.3669693191791668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6.3669693191791668</v>
      </c>
    </row>
    <row r="245" spans="1:26" x14ac:dyDescent="0.2">
      <c r="A245" s="8">
        <v>357</v>
      </c>
      <c r="B245" s="7" t="s">
        <v>264</v>
      </c>
      <c r="C245" s="8"/>
      <c r="D245" s="9">
        <v>414.99999997559996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414.99999997559996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1549.9999998439998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1549.9999998439998</v>
      </c>
    </row>
    <row r="248" spans="1:26" x14ac:dyDescent="0.2">
      <c r="A248" s="8">
        <v>361</v>
      </c>
      <c r="B248" s="7" t="s">
        <v>267</v>
      </c>
      <c r="C248" s="8"/>
      <c r="D248" s="9">
        <v>361.79999999999995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361.79999999999995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1819.6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1819.6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678.82309020641276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44.641275501067909</v>
      </c>
      <c r="W252" s="10"/>
      <c r="X252" s="10">
        <v>5456.5450608345527</v>
      </c>
      <c r="Y252" s="11"/>
      <c r="Z252" s="12">
        <v>6180.009426542033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1.3863150916950331</v>
      </c>
      <c r="L253" s="9"/>
      <c r="M253" s="9">
        <v>107.40986753111802</v>
      </c>
      <c r="N253" s="9"/>
      <c r="O253" s="16">
        <v>1.6088551526236694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110.40503777543674</v>
      </c>
    </row>
    <row r="254" spans="1:26" x14ac:dyDescent="0.2">
      <c r="A254" s="8">
        <v>376</v>
      </c>
      <c r="B254" s="7" t="s">
        <v>271</v>
      </c>
      <c r="C254" s="8"/>
      <c r="D254" s="9">
        <v>4403.5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4403.5</v>
      </c>
    </row>
    <row r="255" spans="1:26" x14ac:dyDescent="0.2">
      <c r="A255" s="8">
        <v>378</v>
      </c>
      <c r="B255" s="7" t="s">
        <v>272</v>
      </c>
      <c r="C255" s="8"/>
      <c r="D255" s="9">
        <v>5250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5250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2944.136823229243</v>
      </c>
      <c r="T257" s="9"/>
      <c r="U257" s="9"/>
      <c r="V257" s="10"/>
      <c r="W257" s="10">
        <v>741.48001268857774</v>
      </c>
      <c r="X257" s="10"/>
      <c r="Y257" s="11"/>
      <c r="Z257" s="12">
        <v>3685.6168359178209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70</v>
      </c>
      <c r="U258" s="9"/>
      <c r="V258" s="10"/>
      <c r="W258" s="10"/>
      <c r="X258" s="10"/>
      <c r="Y258" s="11"/>
      <c r="Z258" s="12">
        <v>70</v>
      </c>
    </row>
    <row r="259" spans="1:26" x14ac:dyDescent="0.2">
      <c r="A259" s="8">
        <v>383</v>
      </c>
      <c r="B259" s="7" t="s">
        <v>273</v>
      </c>
      <c r="C259" s="8"/>
      <c r="D259" s="9">
        <v>9543.1500000039996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9543.1500000039996</v>
      </c>
    </row>
    <row r="260" spans="1:26" x14ac:dyDescent="0.2">
      <c r="A260" s="8">
        <v>384</v>
      </c>
      <c r="B260" s="7" t="s">
        <v>429</v>
      </c>
      <c r="C260" s="8">
        <v>7646.8180363913261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7646.8180363913261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>
        <v>11502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>
        <v>11502</v>
      </c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60.0947153980607</v>
      </c>
      <c r="D264" s="9"/>
      <c r="E264" s="9"/>
      <c r="F264" s="9"/>
      <c r="G264" s="9"/>
      <c r="H264" s="9"/>
      <c r="I264" s="9">
        <v>2949.3895495416882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1379.4819116711808</v>
      </c>
      <c r="X264" s="10"/>
      <c r="Y264" s="11"/>
      <c r="Z264" s="12">
        <v>4388.9661766109293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3.7479851799092025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49">
        <v>2.5716930955277248E-4</v>
      </c>
      <c r="X266" s="10"/>
      <c r="Y266" s="11"/>
      <c r="Z266" s="21">
        <v>3.7482423492187551</v>
      </c>
    </row>
    <row r="267" spans="1:26" x14ac:dyDescent="0.2">
      <c r="A267" s="8">
        <v>392</v>
      </c>
      <c r="B267" s="7" t="s">
        <v>130</v>
      </c>
      <c r="C267" s="8">
        <v>82363.720213422319</v>
      </c>
      <c r="D267" s="9"/>
      <c r="E267" s="9"/>
      <c r="F267" s="9">
        <v>4431.2100447654675</v>
      </c>
      <c r="G267" s="9"/>
      <c r="H267" s="9"/>
      <c r="I267" s="9"/>
      <c r="J267" s="9"/>
      <c r="K267" s="9">
        <v>1923.3015204422491</v>
      </c>
      <c r="L267" s="9"/>
      <c r="M267" s="9">
        <v>70225.334179191821</v>
      </c>
      <c r="N267" s="9"/>
      <c r="O267" s="9">
        <v>1862.5201312833665</v>
      </c>
      <c r="P267" s="9"/>
      <c r="Q267" s="9"/>
      <c r="R267" s="9"/>
      <c r="S267" s="9"/>
      <c r="T267" s="9"/>
      <c r="U267" s="9"/>
      <c r="V267" s="10"/>
      <c r="W267" s="15">
        <v>0.45672002214625007</v>
      </c>
      <c r="X267" s="10"/>
      <c r="Y267" s="11">
        <v>236.40436940807047</v>
      </c>
      <c r="Z267" s="12">
        <v>161042.9471785354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9">
        <v>5.1311810920767711E-2</v>
      </c>
      <c r="W269" s="10"/>
      <c r="X269" s="10"/>
      <c r="Y269" s="11"/>
      <c r="Z269" s="18">
        <v>5.1311810920767711E-2</v>
      </c>
    </row>
    <row r="270" spans="1:26" x14ac:dyDescent="0.2">
      <c r="A270" s="8">
        <v>395</v>
      </c>
      <c r="B270" s="7" t="s">
        <v>98</v>
      </c>
      <c r="C270" s="8">
        <v>18.623620775225646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18.623620775225646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3.7911026650930497E-2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3.7911026650930497E-2</v>
      </c>
    </row>
    <row r="274" spans="1:26" x14ac:dyDescent="0.2">
      <c r="A274" s="8">
        <v>399</v>
      </c>
      <c r="B274" s="7" t="s">
        <v>99</v>
      </c>
      <c r="C274" s="17">
        <v>1.4591561102957175E-2</v>
      </c>
      <c r="D274" s="9"/>
      <c r="E274" s="9"/>
      <c r="F274" s="9"/>
      <c r="G274" s="9"/>
      <c r="H274" s="9"/>
      <c r="I274" s="9"/>
      <c r="J274" s="9"/>
      <c r="K274" s="9">
        <v>133.71247123036073</v>
      </c>
      <c r="L274" s="9"/>
      <c r="M274" s="9">
        <v>1204.2333485015561</v>
      </c>
      <c r="N274" s="9">
        <v>140.68504538034119</v>
      </c>
      <c r="O274" s="9">
        <v>906.75231850529622</v>
      </c>
      <c r="P274" s="9">
        <v>492.33336286996064</v>
      </c>
      <c r="Q274" s="9">
        <v>26.937240704500983</v>
      </c>
      <c r="R274" s="9"/>
      <c r="S274" s="9"/>
      <c r="T274" s="9"/>
      <c r="U274" s="9"/>
      <c r="V274" s="10"/>
      <c r="W274" s="51">
        <v>9.8016651350104083E-6</v>
      </c>
      <c r="X274" s="10"/>
      <c r="Y274" s="11"/>
      <c r="Z274" s="12">
        <v>2904.6683885547841</v>
      </c>
    </row>
    <row r="275" spans="1:26" x14ac:dyDescent="0.2">
      <c r="A275" s="8">
        <v>400</v>
      </c>
      <c r="B275" s="7" t="s">
        <v>100</v>
      </c>
      <c r="C275" s="8">
        <v>6840.9913299375521</v>
      </c>
      <c r="D275" s="16">
        <v>3.0800000002800001</v>
      </c>
      <c r="E275" s="9"/>
      <c r="F275" s="9"/>
      <c r="G275" s="9"/>
      <c r="H275" s="9"/>
      <c r="I275" s="9"/>
      <c r="J275" s="9"/>
      <c r="K275" s="9">
        <v>2901.7137035315041</v>
      </c>
      <c r="L275" s="9">
        <v>1141.7678159055222</v>
      </c>
      <c r="M275" s="9">
        <v>104254.84288444923</v>
      </c>
      <c r="N275" s="9">
        <v>2713.3579848561812</v>
      </c>
      <c r="O275" s="9">
        <v>7275.7519357819092</v>
      </c>
      <c r="P275" s="9">
        <v>15027.181447285713</v>
      </c>
      <c r="Q275" s="9">
        <v>107.74896281800393</v>
      </c>
      <c r="R275" s="9">
        <v>1953.4826390905296</v>
      </c>
      <c r="S275" s="9"/>
      <c r="T275" s="9"/>
      <c r="U275" s="9"/>
      <c r="V275" s="10"/>
      <c r="W275" s="13">
        <v>5.8960989458884674</v>
      </c>
      <c r="X275" s="10"/>
      <c r="Y275" s="11">
        <v>653.94709379637766</v>
      </c>
      <c r="Z275" s="12">
        <v>142879.7618963987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212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212</v>
      </c>
    </row>
    <row r="278" spans="1:26" x14ac:dyDescent="0.2">
      <c r="A278" s="8">
        <v>403</v>
      </c>
      <c r="B278" s="7" t="s">
        <v>101</v>
      </c>
      <c r="C278" s="17">
        <v>9.9052209467240214E-3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9.9052209467240214E-3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452.69997094899719</v>
      </c>
      <c r="D280" s="9">
        <v>63.999999998000007</v>
      </c>
      <c r="E280" s="9">
        <v>133.23126045403697</v>
      </c>
      <c r="F280" s="9"/>
      <c r="G280" s="9"/>
      <c r="H280" s="9">
        <v>21.705617188853719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90.688494621364853</v>
      </c>
      <c r="W280" s="10"/>
      <c r="X280" s="10"/>
      <c r="Y280" s="11"/>
      <c r="Z280" s="12">
        <v>762.32534321125263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9974.4199313447498</v>
      </c>
      <c r="D282" s="9">
        <v>23569.225003556141</v>
      </c>
      <c r="E282" s="9">
        <v>40.008650957219231</v>
      </c>
      <c r="F282" s="9"/>
      <c r="G282" s="9"/>
      <c r="H282" s="9"/>
      <c r="I282" s="9">
        <v>667739.74845813063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36803.515591550124</v>
      </c>
      <c r="X282" s="10"/>
      <c r="Y282" s="11"/>
      <c r="Z282" s="12">
        <v>738126.91763553885</v>
      </c>
    </row>
    <row r="283" spans="1:26" ht="40.5" customHeight="1" x14ac:dyDescent="0.2">
      <c r="A283" s="8">
        <v>408</v>
      </c>
      <c r="B283" s="7" t="s">
        <v>438</v>
      </c>
      <c r="C283" s="8">
        <v>77.412181866469481</v>
      </c>
      <c r="D283" s="9">
        <v>10371.000001854061</v>
      </c>
      <c r="E283" s="16">
        <v>4.5351030390784981</v>
      </c>
      <c r="F283" s="9"/>
      <c r="G283" s="9"/>
      <c r="H283" s="9"/>
      <c r="I283" s="9">
        <v>225.47018022063551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148.20603292468783</v>
      </c>
      <c r="X283" s="10"/>
      <c r="Y283" s="11"/>
      <c r="Z283" s="12">
        <v>10826.623499904934</v>
      </c>
    </row>
    <row r="284" spans="1:26" ht="26" x14ac:dyDescent="0.2">
      <c r="A284" s="8">
        <v>409</v>
      </c>
      <c r="B284" s="7" t="s">
        <v>439</v>
      </c>
      <c r="C284" s="8">
        <v>259.4012560958742</v>
      </c>
      <c r="D284" s="9">
        <v>8563.8000006207531</v>
      </c>
      <c r="E284" s="31">
        <v>3.7975806773085138E-2</v>
      </c>
      <c r="F284" s="9"/>
      <c r="G284" s="9"/>
      <c r="H284" s="9"/>
      <c r="I284" s="9">
        <v>128796.33273895363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48456.350397627488</v>
      </c>
      <c r="X284" s="10"/>
      <c r="Y284" s="11"/>
      <c r="Z284" s="12">
        <v>186075.92236910452</v>
      </c>
    </row>
    <row r="285" spans="1:26" ht="40.5" customHeight="1" x14ac:dyDescent="0.2">
      <c r="A285" s="8">
        <v>410</v>
      </c>
      <c r="B285" s="7" t="s">
        <v>440</v>
      </c>
      <c r="C285" s="8">
        <v>444.86202464696356</v>
      </c>
      <c r="D285" s="9">
        <v>36575.800002152508</v>
      </c>
      <c r="E285" s="9">
        <v>114.74707599711411</v>
      </c>
      <c r="F285" s="9"/>
      <c r="G285" s="9"/>
      <c r="H285" s="9"/>
      <c r="I285" s="9">
        <v>1508.6401612391921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152.77668154592214</v>
      </c>
      <c r="X285" s="10"/>
      <c r="Y285" s="11"/>
      <c r="Z285" s="12">
        <v>38796.825945581702</v>
      </c>
    </row>
    <row r="286" spans="1:26" x14ac:dyDescent="0.2">
      <c r="A286" s="8">
        <v>411</v>
      </c>
      <c r="B286" s="7" t="s">
        <v>103</v>
      </c>
      <c r="C286" s="8">
        <v>23481.083826455415</v>
      </c>
      <c r="D286" s="9"/>
      <c r="E286" s="9"/>
      <c r="F286" s="9">
        <v>827.09853370848259</v>
      </c>
      <c r="G286" s="9"/>
      <c r="H286" s="9"/>
      <c r="I286" s="9"/>
      <c r="J286" s="9"/>
      <c r="K286" s="9">
        <v>3380.3546280698079</v>
      </c>
      <c r="L286" s="9">
        <v>1718.7254819362036</v>
      </c>
      <c r="M286" s="9">
        <v>34895.643804819403</v>
      </c>
      <c r="N286" s="9">
        <v>383.27224440205839</v>
      </c>
      <c r="O286" s="9">
        <v>32944.500481812909</v>
      </c>
      <c r="P286" s="9">
        <v>25196.908833400219</v>
      </c>
      <c r="Q286" s="9">
        <v>323.24688845401175</v>
      </c>
      <c r="R286" s="9">
        <v>933.14932550382491</v>
      </c>
      <c r="S286" s="9"/>
      <c r="T286" s="9"/>
      <c r="U286" s="9"/>
      <c r="V286" s="10"/>
      <c r="W286" s="10">
        <v>30600.859975533778</v>
      </c>
      <c r="X286" s="10">
        <v>1311.5429339543316</v>
      </c>
      <c r="Y286" s="11">
        <v>235.8678721829269</v>
      </c>
      <c r="Z286" s="12">
        <v>156232.25483023335</v>
      </c>
    </row>
    <row r="287" spans="1:26" x14ac:dyDescent="0.2">
      <c r="A287" s="8">
        <v>412</v>
      </c>
      <c r="B287" s="7" t="s">
        <v>104</v>
      </c>
      <c r="C287" s="14">
        <v>9.8590654969455613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9">
        <v>8.5519684867946172E-2</v>
      </c>
      <c r="W287" s="13">
        <v>9.3146841459670355</v>
      </c>
      <c r="X287" s="10">
        <v>10.153409927818194</v>
      </c>
      <c r="Y287" s="11">
        <v>57.465395254495114</v>
      </c>
      <c r="Z287" s="12">
        <v>86.878074510093853</v>
      </c>
    </row>
    <row r="288" spans="1:26" x14ac:dyDescent="0.2">
      <c r="A288" s="8">
        <v>413</v>
      </c>
      <c r="B288" s="7" t="s">
        <v>105</v>
      </c>
      <c r="C288" s="14">
        <v>5.8831461701034709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5.8831461701034709</v>
      </c>
    </row>
    <row r="289" spans="1:26" x14ac:dyDescent="0.2">
      <c r="A289" s="8">
        <v>415</v>
      </c>
      <c r="B289" s="7" t="s">
        <v>106</v>
      </c>
      <c r="C289" s="8">
        <v>93.537237595509055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1.657714938467739</v>
      </c>
      <c r="X289" s="10"/>
      <c r="Y289" s="11"/>
      <c r="Z289" s="12">
        <v>95.194952533976789</v>
      </c>
    </row>
    <row r="290" spans="1:26" x14ac:dyDescent="0.2">
      <c r="A290" s="8">
        <v>420</v>
      </c>
      <c r="B290" s="7" t="s">
        <v>107</v>
      </c>
      <c r="C290" s="8">
        <v>1390.2304496308529</v>
      </c>
      <c r="D290" s="9"/>
      <c r="E290" s="9"/>
      <c r="F290" s="9">
        <v>566.63784143854434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5.9159570282921301</v>
      </c>
      <c r="X290" s="10"/>
      <c r="Y290" s="11"/>
      <c r="Z290" s="12">
        <v>1962.7842480976894</v>
      </c>
    </row>
    <row r="291" spans="1:26" x14ac:dyDescent="0.2">
      <c r="A291" s="8">
        <v>422</v>
      </c>
      <c r="B291" s="7" t="s">
        <v>278</v>
      </c>
      <c r="C291" s="8"/>
      <c r="D291" s="9">
        <v>1061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1061</v>
      </c>
    </row>
    <row r="292" spans="1:26" x14ac:dyDescent="0.2">
      <c r="A292" s="8">
        <v>424</v>
      </c>
      <c r="B292" s="7" t="s">
        <v>441</v>
      </c>
      <c r="C292" s="8"/>
      <c r="D292" s="9">
        <v>8960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8960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370</v>
      </c>
      <c r="E294" s="9">
        <v>574.47950089317749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944.47950089317749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529.57906207471308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529.57906207471308</v>
      </c>
    </row>
    <row r="296" spans="1:26" x14ac:dyDescent="0.2">
      <c r="A296" s="8">
        <v>431</v>
      </c>
      <c r="B296" s="7" t="s">
        <v>282</v>
      </c>
      <c r="C296" s="8"/>
      <c r="D296" s="9">
        <v>4630.8999999999996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4630.8999999999996</v>
      </c>
    </row>
    <row r="297" spans="1:26" x14ac:dyDescent="0.2">
      <c r="A297" s="8">
        <v>433</v>
      </c>
      <c r="B297" s="7" t="s">
        <v>283</v>
      </c>
      <c r="C297" s="8"/>
      <c r="D297" s="9">
        <v>5650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5650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88.22268867056772</v>
      </c>
      <c r="D299" s="9">
        <v>1881.4500000319999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0.36664583593551198</v>
      </c>
      <c r="X299" s="10"/>
      <c r="Y299" s="11"/>
      <c r="Z299" s="12">
        <v>1970.0393345385032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>
        <v>2.9080627660709792</v>
      </c>
      <c r="X300" s="10"/>
      <c r="Y300" s="11"/>
      <c r="Z300" s="21">
        <v>2.9080627660709792</v>
      </c>
    </row>
    <row r="301" spans="1:26" x14ac:dyDescent="0.2">
      <c r="A301" s="8">
        <v>442</v>
      </c>
      <c r="B301" s="7" t="s">
        <v>284</v>
      </c>
      <c r="C301" s="8"/>
      <c r="D301" s="9">
        <v>150.00000000075002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150.00000000075002</v>
      </c>
    </row>
    <row r="302" spans="1:26" x14ac:dyDescent="0.2">
      <c r="A302" s="8">
        <v>443</v>
      </c>
      <c r="B302" s="7" t="s">
        <v>285</v>
      </c>
      <c r="C302" s="8"/>
      <c r="D302" s="9">
        <v>151.99999999970001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151.99999999970001</v>
      </c>
    </row>
    <row r="303" spans="1:26" x14ac:dyDescent="0.2">
      <c r="A303" s="8">
        <v>444</v>
      </c>
      <c r="B303" s="7" t="s">
        <v>286</v>
      </c>
      <c r="C303" s="8"/>
      <c r="D303" s="9">
        <v>53.8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53.8</v>
      </c>
    </row>
    <row r="304" spans="1:26" x14ac:dyDescent="0.2">
      <c r="A304" s="8">
        <v>445</v>
      </c>
      <c r="B304" s="7" t="s">
        <v>287</v>
      </c>
      <c r="C304" s="8"/>
      <c r="D304" s="9">
        <v>1080.4000000000001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1080.4000000000001</v>
      </c>
    </row>
    <row r="305" spans="1:26" x14ac:dyDescent="0.2">
      <c r="A305" s="8">
        <v>446</v>
      </c>
      <c r="B305" s="7" t="s">
        <v>444</v>
      </c>
      <c r="C305" s="14">
        <v>8.1153081435467573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8.1153081435467573</v>
      </c>
    </row>
    <row r="306" spans="1:26" ht="27" customHeight="1" x14ac:dyDescent="0.2">
      <c r="A306" s="8">
        <v>448</v>
      </c>
      <c r="B306" s="7" t="s">
        <v>445</v>
      </c>
      <c r="C306" s="8">
        <v>148.54408263853193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5.0757091845969118E-2</v>
      </c>
      <c r="X306" s="10"/>
      <c r="Y306" s="11"/>
      <c r="Z306" s="12">
        <v>148.59483973037791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5.1470060633989672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636.46578154178837</v>
      </c>
      <c r="X309" s="10"/>
      <c r="Y309" s="20">
        <v>4.4806387109297132</v>
      </c>
      <c r="Z309" s="12">
        <v>646.09342631611707</v>
      </c>
    </row>
    <row r="310" spans="1:26" x14ac:dyDescent="0.2">
      <c r="A310" s="8">
        <v>456</v>
      </c>
      <c r="B310" s="7" t="s">
        <v>110</v>
      </c>
      <c r="C310" s="8"/>
      <c r="D310" s="9">
        <v>845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845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1596.1686836788526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1596.1686836788526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3">
        <v>1.1229073795967526</v>
      </c>
      <c r="X313" s="10"/>
      <c r="Y313" s="11"/>
      <c r="Z313" s="21">
        <v>1.1229073795967526</v>
      </c>
    </row>
    <row r="314" spans="1:26" x14ac:dyDescent="0.2">
      <c r="A314" s="8">
        <v>460</v>
      </c>
      <c r="B314" s="7" t="s">
        <v>111</v>
      </c>
      <c r="C314" s="14">
        <v>9.6301813973696007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2.2306521668942748E-2</v>
      </c>
      <c r="X314" s="10"/>
      <c r="Y314" s="11"/>
      <c r="Z314" s="21">
        <v>9.6524879190385438</v>
      </c>
    </row>
    <row r="315" spans="1:26" x14ac:dyDescent="0.2">
      <c r="A315" s="8">
        <v>461</v>
      </c>
      <c r="B315" s="7" t="s">
        <v>112</v>
      </c>
      <c r="C315" s="14">
        <v>4.1142890703133723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3.6618623460969602</v>
      </c>
      <c r="X315" s="10"/>
      <c r="Y315" s="11"/>
      <c r="Z315" s="21">
        <v>7.7761514164103325</v>
      </c>
    </row>
    <row r="316" spans="1:26" x14ac:dyDescent="0.2">
      <c r="A316" s="8">
        <v>462</v>
      </c>
      <c r="B316" s="7" t="s">
        <v>132</v>
      </c>
      <c r="C316" s="30">
        <v>0.7519990835717445</v>
      </c>
      <c r="D316" s="9">
        <v>120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120.75199908357175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1500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1500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4.4885346262566557E-3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8.0079771849510151E-2</v>
      </c>
      <c r="X322" s="10"/>
      <c r="Y322" s="11"/>
      <c r="Z322" s="18">
        <v>8.4568306475766811E-2</v>
      </c>
    </row>
    <row r="323" spans="1:26" x14ac:dyDescent="0.2">
      <c r="A323" s="8">
        <v>522</v>
      </c>
      <c r="B323" s="7" t="s">
        <v>293</v>
      </c>
      <c r="C323" s="14">
        <v>1.8680394823161222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32.214058248537249</v>
      </c>
      <c r="X323" s="10"/>
      <c r="Y323" s="11"/>
      <c r="Z323" s="12">
        <v>34.08209773085337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1.5451571710779726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0.38894412399546524</v>
      </c>
      <c r="X326" s="10"/>
      <c r="Y326" s="11"/>
      <c r="Z326" s="21">
        <v>1.9341012950734378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4.4496010765987259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3.2813450833407282E-2</v>
      </c>
      <c r="X329" s="10"/>
      <c r="Y329" s="11"/>
      <c r="Z329" s="21">
        <v>4.482414527432133</v>
      </c>
    </row>
    <row r="330" spans="1:26" x14ac:dyDescent="0.2">
      <c r="A330" s="8">
        <v>565</v>
      </c>
      <c r="B330" s="7" t="s">
        <v>134</v>
      </c>
      <c r="C330" s="30">
        <v>0.25639661066361352</v>
      </c>
      <c r="D330" s="9">
        <v>147.00000000419999</v>
      </c>
      <c r="E330" s="31">
        <v>1.6511220336123977E-3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147.25804773689723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0.2758111544110608</v>
      </c>
      <c r="D332" s="9"/>
      <c r="E332" s="9">
        <v>477.090092551216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477.36590370562709</v>
      </c>
    </row>
    <row r="333" spans="1:26" x14ac:dyDescent="0.2">
      <c r="A333" s="8">
        <v>568</v>
      </c>
      <c r="B333" s="7" t="s">
        <v>135</v>
      </c>
      <c r="C333" s="8">
        <v>34.835106157649527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5.3837103312254532E-3</v>
      </c>
      <c r="X333" s="10"/>
      <c r="Y333" s="11"/>
      <c r="Z333" s="12">
        <v>34.84048986798075</v>
      </c>
    </row>
    <row r="334" spans="1:26" x14ac:dyDescent="0.2">
      <c r="A334" s="8">
        <v>569</v>
      </c>
      <c r="B334" s="7" t="s">
        <v>296</v>
      </c>
      <c r="C334" s="17">
        <v>2.6022615015722554E-2</v>
      </c>
      <c r="D334" s="9">
        <v>260.000000038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260.02602265301573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5.1620902955180296E-3</v>
      </c>
      <c r="D336" s="9">
        <v>4931.7999999200001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49">
        <v>2.1643727958418316E-4</v>
      </c>
      <c r="X336" s="10"/>
      <c r="Y336" s="11"/>
      <c r="Z336" s="12">
        <v>4931.805378447576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73.968464226242148</v>
      </c>
      <c r="D339" s="9">
        <v>92</v>
      </c>
      <c r="E339" s="9"/>
      <c r="F339" s="9"/>
      <c r="G339" s="9"/>
      <c r="H339" s="9"/>
      <c r="I339" s="9">
        <v>34413.791431569683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19438.041706195414</v>
      </c>
      <c r="X339" s="10"/>
      <c r="Y339" s="11"/>
      <c r="Z339" s="12">
        <v>54017.801601991341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10211.896979664551</v>
      </c>
      <c r="D341" s="9"/>
      <c r="E341" s="9"/>
      <c r="F341" s="9"/>
      <c r="G341" s="9"/>
      <c r="H341" s="9"/>
      <c r="I341" s="9">
        <v>27155.873865557256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1456.1687665223001</v>
      </c>
      <c r="X341" s="10"/>
      <c r="Y341" s="11"/>
      <c r="Z341" s="12">
        <v>38823.939611744107</v>
      </c>
    </row>
    <row r="342" spans="1:26" ht="91" x14ac:dyDescent="0.2">
      <c r="A342" s="8">
        <v>577</v>
      </c>
      <c r="B342" s="7" t="s">
        <v>463</v>
      </c>
      <c r="C342" s="8">
        <v>5243.0762038463963</v>
      </c>
      <c r="D342" s="9"/>
      <c r="E342" s="9"/>
      <c r="F342" s="9"/>
      <c r="G342" s="9"/>
      <c r="H342" s="9"/>
      <c r="I342" s="9">
        <v>2418.4949571814209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3034.5370634147926</v>
      </c>
      <c r="X342" s="10"/>
      <c r="Y342" s="11"/>
      <c r="Z342" s="12">
        <v>10696.108224442611</v>
      </c>
    </row>
    <row r="343" spans="1:26" ht="135" customHeight="1" x14ac:dyDescent="0.2">
      <c r="A343" s="8">
        <v>578</v>
      </c>
      <c r="B343" s="7" t="s">
        <v>464</v>
      </c>
      <c r="C343" s="8">
        <v>411.55685554270735</v>
      </c>
      <c r="D343" s="9">
        <v>1366.9716002229497</v>
      </c>
      <c r="E343" s="9"/>
      <c r="F343" s="9"/>
      <c r="G343" s="9"/>
      <c r="H343" s="9"/>
      <c r="I343" s="9">
        <v>5234.4214396120678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3028.6404384708594</v>
      </c>
      <c r="X343" s="10"/>
      <c r="Y343" s="11"/>
      <c r="Z343" s="12">
        <v>10041.590333848584</v>
      </c>
    </row>
    <row r="344" spans="1:26" ht="94.5" customHeight="1" x14ac:dyDescent="0.2">
      <c r="A344" s="8">
        <v>579</v>
      </c>
      <c r="B344" s="7" t="s">
        <v>465</v>
      </c>
      <c r="C344" s="8">
        <v>208.34994533672105</v>
      </c>
      <c r="D344" s="9"/>
      <c r="E344" s="9"/>
      <c r="F344" s="9"/>
      <c r="G344" s="9"/>
      <c r="H344" s="9"/>
      <c r="I344" s="9">
        <v>614.0386339489105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450.81958748193279</v>
      </c>
      <c r="X344" s="10"/>
      <c r="Y344" s="11"/>
      <c r="Z344" s="12">
        <v>1273.2081667675643</v>
      </c>
    </row>
    <row r="345" spans="1:26" ht="67.5" customHeight="1" x14ac:dyDescent="0.2">
      <c r="A345" s="8">
        <v>580</v>
      </c>
      <c r="B345" s="7" t="s">
        <v>466</v>
      </c>
      <c r="C345" s="17">
        <v>5.7959436434062053E-2</v>
      </c>
      <c r="D345" s="9">
        <v>11989.4666680709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154183.52953998215</v>
      </c>
      <c r="X345" s="10"/>
      <c r="Y345" s="11"/>
      <c r="Z345" s="12">
        <v>166173.05416748949</v>
      </c>
    </row>
    <row r="346" spans="1:26" ht="39" x14ac:dyDescent="0.2">
      <c r="A346" s="8">
        <v>581</v>
      </c>
      <c r="B346" s="7" t="s">
        <v>467</v>
      </c>
      <c r="C346" s="8">
        <v>444.9736552771289</v>
      </c>
      <c r="D346" s="9"/>
      <c r="E346" s="31">
        <v>3.6628797892607756E-2</v>
      </c>
      <c r="F346" s="9"/>
      <c r="G346" s="9"/>
      <c r="H346" s="9"/>
      <c r="I346" s="9">
        <v>2151.7436653751406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1039.0290721115055</v>
      </c>
      <c r="X346" s="10"/>
      <c r="Y346" s="11"/>
      <c r="Z346" s="12">
        <v>3635.7830215616677</v>
      </c>
    </row>
    <row r="347" spans="1:26" x14ac:dyDescent="0.2">
      <c r="A347" s="8">
        <v>582</v>
      </c>
      <c r="B347" s="7" t="s">
        <v>298</v>
      </c>
      <c r="C347" s="8"/>
      <c r="D347" s="9">
        <v>1950.4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1950.4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0.21664132934347949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0.21664132934347949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2.6022615015722554E-2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2.6022615015722554E-2</v>
      </c>
    </row>
    <row r="351" spans="1:26" x14ac:dyDescent="0.2">
      <c r="A351" s="8">
        <v>586</v>
      </c>
      <c r="B351" s="7" t="s">
        <v>300</v>
      </c>
      <c r="C351" s="8"/>
      <c r="D351" s="9">
        <v>206.8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206.8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6.2407902884858014E-2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0.74844352408893156</v>
      </c>
      <c r="X353" s="10"/>
      <c r="Y353" s="11"/>
      <c r="Z353" s="23">
        <v>0.81085142697378954</v>
      </c>
    </row>
    <row r="354" spans="1:26" x14ac:dyDescent="0.2">
      <c r="A354" s="8">
        <v>589</v>
      </c>
      <c r="B354" s="7" t="s">
        <v>301</v>
      </c>
      <c r="C354" s="8"/>
      <c r="D354" s="9">
        <v>54.999999997499998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54.999999997499998</v>
      </c>
    </row>
    <row r="355" spans="1:26" x14ac:dyDescent="0.2">
      <c r="A355" s="8">
        <v>590</v>
      </c>
      <c r="B355" s="7" t="s">
        <v>137</v>
      </c>
      <c r="C355" s="14">
        <v>7.2915367274054592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7.2915367274054592</v>
      </c>
    </row>
    <row r="356" spans="1:26" x14ac:dyDescent="0.2">
      <c r="A356" s="8">
        <v>591</v>
      </c>
      <c r="B356" s="7" t="s">
        <v>138</v>
      </c>
      <c r="C356" s="14">
        <v>1.5665614239464978</v>
      </c>
      <c r="D356" s="9"/>
      <c r="E356" s="9"/>
      <c r="F356" s="9"/>
      <c r="G356" s="9">
        <v>1212.1178798553574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1213.6844412793039</v>
      </c>
    </row>
    <row r="357" spans="1:26" x14ac:dyDescent="0.2">
      <c r="A357" s="8">
        <v>592</v>
      </c>
      <c r="B357" s="7" t="s">
        <v>302</v>
      </c>
      <c r="C357" s="8"/>
      <c r="D357" s="9">
        <v>765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765</v>
      </c>
    </row>
    <row r="358" spans="1:26" ht="26" x14ac:dyDescent="0.2">
      <c r="A358" s="8">
        <v>593</v>
      </c>
      <c r="B358" s="7" t="s">
        <v>471</v>
      </c>
      <c r="C358" s="30">
        <v>0.46213067772770283</v>
      </c>
      <c r="D358" s="9"/>
      <c r="E358" s="9"/>
      <c r="F358" s="9"/>
      <c r="G358" s="9"/>
      <c r="H358" s="9"/>
      <c r="I358" s="9">
        <v>1245.8553050971823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739.59210257920233</v>
      </c>
      <c r="X358" s="10"/>
      <c r="Y358" s="11"/>
      <c r="Z358" s="12">
        <v>1985.9095383541121</v>
      </c>
    </row>
    <row r="359" spans="1:26" x14ac:dyDescent="0.2">
      <c r="A359" s="8">
        <v>594</v>
      </c>
      <c r="B359" s="7" t="s">
        <v>303</v>
      </c>
      <c r="C359" s="8">
        <v>10668.21768932934</v>
      </c>
      <c r="D359" s="9"/>
      <c r="E359" s="9"/>
      <c r="F359" s="9"/>
      <c r="G359" s="9">
        <v>11219.60362099411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3">
        <v>1.0189174771681024</v>
      </c>
      <c r="X359" s="10"/>
      <c r="Y359" s="11"/>
      <c r="Z359" s="12">
        <v>21888.840227800622</v>
      </c>
    </row>
    <row r="360" spans="1:26" ht="26" x14ac:dyDescent="0.2">
      <c r="A360" s="8">
        <v>595</v>
      </c>
      <c r="B360" s="7" t="s">
        <v>139</v>
      </c>
      <c r="C360" s="8">
        <v>995.68197487675297</v>
      </c>
      <c r="D360" s="9">
        <v>419.300000007498</v>
      </c>
      <c r="E360" s="9"/>
      <c r="F360" s="9"/>
      <c r="G360" s="9"/>
      <c r="H360" s="9"/>
      <c r="I360" s="9">
        <v>15459.847835086894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84707.429834257942</v>
      </c>
      <c r="X360" s="10"/>
      <c r="Y360" s="11"/>
      <c r="Z360" s="12">
        <v>101582.25964422908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65.6697210195005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65.6697210195005</v>
      </c>
    </row>
    <row r="362" spans="1:26" ht="26" x14ac:dyDescent="0.2">
      <c r="A362" s="8">
        <v>597</v>
      </c>
      <c r="B362" s="7" t="s">
        <v>472</v>
      </c>
      <c r="C362" s="30">
        <v>0.71734730115445411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1.7893590706565335E-2</v>
      </c>
      <c r="X362" s="10"/>
      <c r="Y362" s="11"/>
      <c r="Z362" s="23">
        <v>0.73524089186101949</v>
      </c>
    </row>
    <row r="363" spans="1:26" ht="27" customHeight="1" x14ac:dyDescent="0.2">
      <c r="A363" s="8">
        <v>598</v>
      </c>
      <c r="B363" s="7" t="s">
        <v>140</v>
      </c>
      <c r="C363" s="8">
        <v>24405.783640063852</v>
      </c>
      <c r="D363" s="9">
        <v>1440.0000002003999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450265.55967833998</v>
      </c>
      <c r="X363" s="10"/>
      <c r="Y363" s="11"/>
      <c r="Z363" s="12">
        <v>476111.34331860422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359.04389043846834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6.7439711275546391E-2</v>
      </c>
      <c r="X366" s="10"/>
      <c r="Y366" s="11"/>
      <c r="Z366" s="12">
        <v>359.11133014974388</v>
      </c>
    </row>
    <row r="367" spans="1:26" ht="39" x14ac:dyDescent="0.2">
      <c r="A367" s="8">
        <v>602</v>
      </c>
      <c r="B367" s="7" t="s">
        <v>474</v>
      </c>
      <c r="C367" s="14">
        <v>1.7329345558036884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1.7329345558036884</v>
      </c>
    </row>
    <row r="368" spans="1:26" x14ac:dyDescent="0.2">
      <c r="A368" s="8">
        <v>603</v>
      </c>
      <c r="B368" s="7" t="s">
        <v>143</v>
      </c>
      <c r="C368" s="8">
        <v>23.139820750770753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365.9934340864296</v>
      </c>
      <c r="X368" s="10"/>
      <c r="Y368" s="11"/>
      <c r="Z368" s="12">
        <v>389.13325483720035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3.9524874372154981</v>
      </c>
      <c r="D370" s="9">
        <v>130561.27999755451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130565.23248499172</v>
      </c>
    </row>
    <row r="371" spans="1:26" x14ac:dyDescent="0.2">
      <c r="A371" s="8">
        <v>606</v>
      </c>
      <c r="B371" s="7" t="s">
        <v>305</v>
      </c>
      <c r="C371" s="8"/>
      <c r="D371" s="9">
        <v>1224.8999999999999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1224.8999999999999</v>
      </c>
    </row>
    <row r="372" spans="1:26" x14ac:dyDescent="0.2">
      <c r="A372" s="8">
        <v>607</v>
      </c>
      <c r="B372" s="7" t="s">
        <v>477</v>
      </c>
      <c r="C372" s="8"/>
      <c r="D372" s="9">
        <v>2562.6999999999998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2562.6999999999998</v>
      </c>
    </row>
    <row r="373" spans="1:26" x14ac:dyDescent="0.2">
      <c r="A373" s="8">
        <v>608</v>
      </c>
      <c r="B373" s="7" t="s">
        <v>306</v>
      </c>
      <c r="C373" s="8"/>
      <c r="D373" s="9">
        <v>1684.1799999999998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1684.1799999999998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367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36.438353926546924</v>
      </c>
      <c r="X375" s="10"/>
      <c r="Y375" s="11"/>
      <c r="Z375" s="12">
        <v>403.43835392654694</v>
      </c>
    </row>
    <row r="376" spans="1:26" x14ac:dyDescent="0.2">
      <c r="A376" s="8">
        <v>611</v>
      </c>
      <c r="B376" s="7" t="s">
        <v>309</v>
      </c>
      <c r="C376" s="17">
        <v>1.5613569009433535E-2</v>
      </c>
      <c r="D376" s="9">
        <v>216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216.01561356900945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168.7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168.7</v>
      </c>
    </row>
    <row r="379" spans="1:26" x14ac:dyDescent="0.2">
      <c r="A379" s="8">
        <v>614</v>
      </c>
      <c r="B379" s="7" t="s">
        <v>311</v>
      </c>
      <c r="C379" s="8"/>
      <c r="D379" s="9">
        <v>1066.4000000000001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1066.4000000000001</v>
      </c>
    </row>
    <row r="380" spans="1:26" x14ac:dyDescent="0.2">
      <c r="A380" s="8">
        <v>615</v>
      </c>
      <c r="B380" s="7" t="s">
        <v>312</v>
      </c>
      <c r="C380" s="8"/>
      <c r="D380" s="9">
        <v>951.03000000190184</v>
      </c>
      <c r="E380" s="9">
        <v>29.096556405740913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980.12655640764274</v>
      </c>
    </row>
    <row r="381" spans="1:26" x14ac:dyDescent="0.2">
      <c r="A381" s="8">
        <v>616</v>
      </c>
      <c r="B381" s="7" t="s">
        <v>313</v>
      </c>
      <c r="C381" s="8"/>
      <c r="D381" s="9">
        <v>2536.7139999925257</v>
      </c>
      <c r="E381" s="9">
        <v>77.491282450937632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2614.2052824434631</v>
      </c>
    </row>
    <row r="382" spans="1:26" x14ac:dyDescent="0.2">
      <c r="A382" s="8">
        <v>617</v>
      </c>
      <c r="B382" s="7" t="s">
        <v>314</v>
      </c>
      <c r="C382" s="8"/>
      <c r="D382" s="9">
        <v>701.97999991999995</v>
      </c>
      <c r="E382" s="16">
        <v>3.2857328468886711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705.26573276688862</v>
      </c>
    </row>
    <row r="383" spans="1:26" x14ac:dyDescent="0.2">
      <c r="A383" s="8">
        <v>618</v>
      </c>
      <c r="B383" s="7" t="s">
        <v>315</v>
      </c>
      <c r="C383" s="8"/>
      <c r="D383" s="9">
        <v>1597.8499999600001</v>
      </c>
      <c r="E383" s="9">
        <v>466.0721231599731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2063.9221231199731</v>
      </c>
    </row>
    <row r="384" spans="1:26" x14ac:dyDescent="0.2">
      <c r="A384" s="8">
        <v>619</v>
      </c>
      <c r="B384" s="7" t="s">
        <v>316</v>
      </c>
      <c r="C384" s="8"/>
      <c r="D384" s="9">
        <v>772.3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772.3</v>
      </c>
    </row>
    <row r="385" spans="1:26" x14ac:dyDescent="0.2">
      <c r="A385" s="8">
        <v>620</v>
      </c>
      <c r="B385" s="7" t="s">
        <v>317</v>
      </c>
      <c r="C385" s="8"/>
      <c r="D385" s="9">
        <v>4982.3999999999996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4982.3999999999996</v>
      </c>
    </row>
    <row r="386" spans="1:26" x14ac:dyDescent="0.2">
      <c r="A386" s="8">
        <v>621</v>
      </c>
      <c r="B386" s="7" t="s">
        <v>318</v>
      </c>
      <c r="C386" s="8"/>
      <c r="D386" s="9">
        <v>1771.1000000000001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1771.1000000000001</v>
      </c>
    </row>
    <row r="387" spans="1:26" x14ac:dyDescent="0.2">
      <c r="A387" s="8">
        <v>622</v>
      </c>
      <c r="B387" s="7" t="s">
        <v>319</v>
      </c>
      <c r="C387" s="17">
        <v>5.2045230031445115E-3</v>
      </c>
      <c r="D387" s="9">
        <v>668.7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668.7052045230032</v>
      </c>
    </row>
    <row r="388" spans="1:26" x14ac:dyDescent="0.2">
      <c r="A388" s="8">
        <v>623</v>
      </c>
      <c r="B388" s="7" t="s">
        <v>144</v>
      </c>
      <c r="C388" s="17">
        <v>1.5613569009433536E-2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1.5613569009433536E-2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16.722312414255963</v>
      </c>
      <c r="D391" s="9"/>
      <c r="E391" s="16">
        <v>2.4608322788959169</v>
      </c>
      <c r="F391" s="9"/>
      <c r="G391" s="9"/>
      <c r="H391" s="9"/>
      <c r="I391" s="9">
        <v>293.19699068350354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66.384858550017981</v>
      </c>
      <c r="X391" s="10"/>
      <c r="Y391" s="11"/>
      <c r="Z391" s="12">
        <v>378.76499392667336</v>
      </c>
    </row>
    <row r="392" spans="1:26" x14ac:dyDescent="0.2">
      <c r="A392" s="8">
        <v>627</v>
      </c>
      <c r="B392" s="7" t="s">
        <v>148</v>
      </c>
      <c r="C392" s="8">
        <v>903.51417483939338</v>
      </c>
      <c r="D392" s="9">
        <v>167</v>
      </c>
      <c r="E392" s="9">
        <v>340.94751323945826</v>
      </c>
      <c r="F392" s="9"/>
      <c r="G392" s="9">
        <v>1546.8787374624214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0">
        <v>77.481561463470157</v>
      </c>
      <c r="X392" s="10"/>
      <c r="Y392" s="11"/>
      <c r="Z392" s="12">
        <v>3035.8219870047437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35537.455970201932</v>
      </c>
      <c r="D394" s="9"/>
      <c r="E394" s="9"/>
      <c r="F394" s="9"/>
      <c r="G394" s="9"/>
      <c r="H394" s="9"/>
      <c r="I394" s="9"/>
      <c r="J394" s="9"/>
      <c r="K394" s="9">
        <v>239.7878603990271</v>
      </c>
      <c r="L394" s="9"/>
      <c r="M394" s="9">
        <v>5634.8443431645237</v>
      </c>
      <c r="N394" s="9"/>
      <c r="O394" s="9">
        <v>278.28012336494578</v>
      </c>
      <c r="P394" s="9"/>
      <c r="Q394" s="9"/>
      <c r="R394" s="9"/>
      <c r="S394" s="9"/>
      <c r="T394" s="9"/>
      <c r="U394" s="9"/>
      <c r="V394" s="10"/>
      <c r="W394" s="10">
        <v>54.330005308533948</v>
      </c>
      <c r="X394" s="10"/>
      <c r="Y394" s="11"/>
      <c r="Z394" s="12">
        <v>41744.698302438956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37.236807656081737</v>
      </c>
      <c r="X395" s="10"/>
      <c r="Y395" s="11"/>
      <c r="Z395" s="12">
        <v>37.236807656081737</v>
      </c>
    </row>
    <row r="396" spans="1:26" x14ac:dyDescent="0.2">
      <c r="A396" s="8">
        <v>631</v>
      </c>
      <c r="B396" s="7" t="s">
        <v>150</v>
      </c>
      <c r="C396" s="8">
        <v>21.669875160676686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5">
        <v>0.21586402155123752</v>
      </c>
      <c r="X396" s="10"/>
      <c r="Y396" s="11"/>
      <c r="Z396" s="12">
        <v>21.885739182227923</v>
      </c>
    </row>
    <row r="397" spans="1:26" x14ac:dyDescent="0.2">
      <c r="A397" s="8">
        <v>632</v>
      </c>
      <c r="B397" s="7" t="s">
        <v>481</v>
      </c>
      <c r="C397" s="8">
        <v>35.722977057085672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35.722977057085672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14.096385542168676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14.096385542168676</v>
      </c>
    </row>
    <row r="399" spans="1:26" x14ac:dyDescent="0.2">
      <c r="A399" s="8">
        <v>634</v>
      </c>
      <c r="B399" s="7" t="s">
        <v>320</v>
      </c>
      <c r="C399" s="8"/>
      <c r="D399" s="9">
        <v>985.4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985.4</v>
      </c>
    </row>
    <row r="400" spans="1:26" x14ac:dyDescent="0.2">
      <c r="A400" s="8">
        <v>635</v>
      </c>
      <c r="B400" s="7" t="s">
        <v>321</v>
      </c>
      <c r="C400" s="8"/>
      <c r="D400" s="9">
        <v>147.10000000000002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147.10000000000002</v>
      </c>
    </row>
    <row r="401" spans="1:26" x14ac:dyDescent="0.2">
      <c r="A401" s="8">
        <v>636</v>
      </c>
      <c r="B401" s="7" t="s">
        <v>322</v>
      </c>
      <c r="C401" s="8"/>
      <c r="D401" s="9">
        <v>2290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2290</v>
      </c>
    </row>
    <row r="402" spans="1:26" x14ac:dyDescent="0.2">
      <c r="A402" s="8">
        <v>637</v>
      </c>
      <c r="B402" s="7" t="s">
        <v>323</v>
      </c>
      <c r="C402" s="8"/>
      <c r="D402" s="9">
        <v>1606.6999999999998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1606.6999999999998</v>
      </c>
    </row>
    <row r="403" spans="1:26" x14ac:dyDescent="0.2">
      <c r="A403" s="8">
        <v>638</v>
      </c>
      <c r="B403" s="7" t="s">
        <v>324</v>
      </c>
      <c r="C403" s="8"/>
      <c r="D403" s="9">
        <v>274.99999998499999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274.99999998499999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54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54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43.897631523540021</v>
      </c>
      <c r="D407" s="9"/>
      <c r="E407" s="9"/>
      <c r="F407" s="9"/>
      <c r="G407" s="9"/>
      <c r="H407" s="9"/>
      <c r="I407" s="9">
        <v>7569.4045193536658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1600.2082648723654</v>
      </c>
      <c r="X407" s="10"/>
      <c r="Y407" s="11"/>
      <c r="Z407" s="12">
        <v>9213.5104157495716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883.1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883.1</v>
      </c>
    </row>
    <row r="411" spans="1:26" x14ac:dyDescent="0.2">
      <c r="A411" s="8">
        <v>646</v>
      </c>
      <c r="B411" s="7" t="s">
        <v>329</v>
      </c>
      <c r="C411" s="8"/>
      <c r="D411" s="9">
        <v>754.6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754.6</v>
      </c>
    </row>
    <row r="412" spans="1:26" x14ac:dyDescent="0.2">
      <c r="A412" s="8">
        <v>647</v>
      </c>
      <c r="B412" s="7" t="s">
        <v>330</v>
      </c>
      <c r="C412" s="8"/>
      <c r="D412" s="9">
        <v>245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245</v>
      </c>
    </row>
    <row r="413" spans="1:26" x14ac:dyDescent="0.2">
      <c r="A413" s="8">
        <v>648</v>
      </c>
      <c r="B413" s="7" t="s">
        <v>331</v>
      </c>
      <c r="C413" s="8"/>
      <c r="D413" s="9">
        <v>163.09999999888001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>
        <v>163.09999999888001</v>
      </c>
    </row>
    <row r="414" spans="1:26" x14ac:dyDescent="0.2">
      <c r="A414" s="8">
        <v>649</v>
      </c>
      <c r="B414" s="7" t="s">
        <v>332</v>
      </c>
      <c r="C414" s="8"/>
      <c r="D414" s="9">
        <v>2689.9999999830002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2689.9999999830002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0.16835794810106688</v>
      </c>
      <c r="D418" s="9">
        <v>3637.7000001644001</v>
      </c>
      <c r="E418" s="9">
        <v>460.76267009702877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9.0189675933854241E-2</v>
      </c>
      <c r="X418" s="10"/>
      <c r="Y418" s="11"/>
      <c r="Z418" s="12">
        <v>4098.7212178854643</v>
      </c>
    </row>
    <row r="419" spans="1:26" x14ac:dyDescent="0.2">
      <c r="A419" s="8">
        <v>654</v>
      </c>
      <c r="B419" s="7" t="s">
        <v>334</v>
      </c>
      <c r="C419" s="8"/>
      <c r="D419" s="9">
        <v>172.90000001500002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172.90000001500002</v>
      </c>
    </row>
    <row r="420" spans="1:26" x14ac:dyDescent="0.2">
      <c r="A420" s="8">
        <v>655</v>
      </c>
      <c r="B420" s="7" t="s">
        <v>335</v>
      </c>
      <c r="C420" s="30">
        <v>0.81568857958607066</v>
      </c>
      <c r="D420" s="9">
        <v>338.07999994997999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3">
        <v>1.8742098488592147</v>
      </c>
      <c r="X420" s="10"/>
      <c r="Y420" s="11"/>
      <c r="Z420" s="12">
        <v>340.7698983784253</v>
      </c>
    </row>
    <row r="421" spans="1:26" x14ac:dyDescent="0.2">
      <c r="A421" s="8">
        <v>656</v>
      </c>
      <c r="B421" s="7" t="s">
        <v>336</v>
      </c>
      <c r="C421" s="17">
        <v>5.1111710463662505E-3</v>
      </c>
      <c r="D421" s="9">
        <v>1112.9000000000001</v>
      </c>
      <c r="E421" s="9">
        <v>20.033724082632663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1132.9388352536791</v>
      </c>
    </row>
    <row r="422" spans="1:26" x14ac:dyDescent="0.2">
      <c r="A422" s="8">
        <v>657</v>
      </c>
      <c r="B422" s="7" t="s">
        <v>337</v>
      </c>
      <c r="C422" s="8"/>
      <c r="D422" s="9">
        <v>89.999999997000003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89.999999997000003</v>
      </c>
    </row>
    <row r="423" spans="1:26" x14ac:dyDescent="0.2">
      <c r="A423" s="8">
        <v>658</v>
      </c>
      <c r="B423" s="7" t="s">
        <v>338</v>
      </c>
      <c r="C423" s="8"/>
      <c r="D423" s="9">
        <v>493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493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1.5613569009433535E-2</v>
      </c>
      <c r="D425" s="9">
        <v>715.99999989820003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716.0156134672095</v>
      </c>
    </row>
    <row r="426" spans="1:26" x14ac:dyDescent="0.2">
      <c r="A426" s="8">
        <v>661</v>
      </c>
      <c r="B426" s="7" t="s">
        <v>489</v>
      </c>
      <c r="C426" s="14">
        <v>6.802311565109874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6.802311565109874</v>
      </c>
    </row>
    <row r="427" spans="1:26" x14ac:dyDescent="0.2">
      <c r="A427" s="8">
        <v>662</v>
      </c>
      <c r="B427" s="7" t="s">
        <v>341</v>
      </c>
      <c r="C427" s="8"/>
      <c r="D427" s="9">
        <v>243.01000000000002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243.01000000000002</v>
      </c>
    </row>
    <row r="428" spans="1:26" x14ac:dyDescent="0.2">
      <c r="A428" s="8">
        <v>663</v>
      </c>
      <c r="B428" s="7" t="s">
        <v>342</v>
      </c>
      <c r="C428" s="8"/>
      <c r="D428" s="9">
        <v>283.2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283.2</v>
      </c>
    </row>
    <row r="429" spans="1:26" ht="26" x14ac:dyDescent="0.2">
      <c r="A429" s="8">
        <v>664</v>
      </c>
      <c r="B429" s="7" t="s">
        <v>490</v>
      </c>
      <c r="C429" s="14">
        <v>1.0355229775191004</v>
      </c>
      <c r="D429" s="9"/>
      <c r="E429" s="53">
        <v>3.3022440672247954E-4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1.0358532019258229</v>
      </c>
    </row>
    <row r="430" spans="1:26" x14ac:dyDescent="0.2">
      <c r="A430" s="8">
        <v>665</v>
      </c>
      <c r="B430" s="7" t="s">
        <v>151</v>
      </c>
      <c r="C430" s="14">
        <v>1.3255567466114875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1">
        <v>1.3255567466114875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5.1076420105304374E-2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5.1076420105304374E-2</v>
      </c>
    </row>
    <row r="433" spans="1:26" x14ac:dyDescent="0.2">
      <c r="A433" s="8">
        <v>668</v>
      </c>
      <c r="B433" s="7" t="s">
        <v>154</v>
      </c>
      <c r="C433" s="14">
        <v>1.4264663516538971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0.47081061454072082</v>
      </c>
      <c r="X433" s="10"/>
      <c r="Y433" s="11"/>
      <c r="Z433" s="21">
        <v>1.8972769661946178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850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850</v>
      </c>
    </row>
    <row r="436" spans="1:26" x14ac:dyDescent="0.2">
      <c r="A436" s="8">
        <v>671</v>
      </c>
      <c r="B436" s="7" t="s">
        <v>344</v>
      </c>
      <c r="C436" s="8"/>
      <c r="D436" s="9">
        <v>287.89999998098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287.89999998098</v>
      </c>
    </row>
    <row r="437" spans="1:26" x14ac:dyDescent="0.2">
      <c r="A437" s="8">
        <v>672</v>
      </c>
      <c r="B437" s="7" t="s">
        <v>345</v>
      </c>
      <c r="C437" s="8"/>
      <c r="D437" s="9">
        <v>166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166</v>
      </c>
    </row>
    <row r="438" spans="1:26" x14ac:dyDescent="0.2">
      <c r="A438" s="8">
        <v>673</v>
      </c>
      <c r="B438" s="7" t="s">
        <v>346</v>
      </c>
      <c r="C438" s="30">
        <v>0.43717993226413893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0.43717993226413893</v>
      </c>
    </row>
    <row r="439" spans="1:26" x14ac:dyDescent="0.2">
      <c r="A439" s="8">
        <v>674</v>
      </c>
      <c r="B439" s="7" t="s">
        <v>155</v>
      </c>
      <c r="C439" s="8">
        <v>1266.8889337083981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4.2349118861021964</v>
      </c>
      <c r="X439" s="10"/>
      <c r="Y439" s="11"/>
      <c r="Z439" s="12">
        <v>1271.1238455945004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278.79999999889998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278.79999999889998</v>
      </c>
    </row>
    <row r="442" spans="1:26" x14ac:dyDescent="0.2">
      <c r="A442" s="8">
        <v>677</v>
      </c>
      <c r="B442" s="7" t="s">
        <v>492</v>
      </c>
      <c r="C442" s="17">
        <v>4.7226086194918082E-3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4.7226086194918082E-3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2.077580291539035E-2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2.077580291539035E-2</v>
      </c>
    </row>
    <row r="445" spans="1:26" x14ac:dyDescent="0.2">
      <c r="A445" s="8">
        <v>680</v>
      </c>
      <c r="B445" s="7" t="s">
        <v>494</v>
      </c>
      <c r="C445" s="17">
        <v>1.0409046006289023E-2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1.0409046006289023E-2</v>
      </c>
    </row>
    <row r="446" spans="1:26" ht="26" x14ac:dyDescent="0.2">
      <c r="A446" s="8">
        <v>681</v>
      </c>
      <c r="B446" s="7" t="s">
        <v>495</v>
      </c>
      <c r="C446" s="8">
        <v>37.955812091484567</v>
      </c>
      <c r="D446" s="9"/>
      <c r="E446" s="9"/>
      <c r="F446" s="9"/>
      <c r="G446" s="9"/>
      <c r="H446" s="9"/>
      <c r="I446" s="9">
        <v>3966.0434287438406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210.67486457867014</v>
      </c>
      <c r="X446" s="10"/>
      <c r="Y446" s="11"/>
      <c r="Z446" s="12">
        <v>4214.6741054139948</v>
      </c>
    </row>
    <row r="447" spans="1:26" x14ac:dyDescent="0.2">
      <c r="A447" s="8">
        <v>682</v>
      </c>
      <c r="B447" s="7" t="s">
        <v>348</v>
      </c>
      <c r="C447" s="30">
        <v>0.33873655407056735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0.86643200847929458</v>
      </c>
      <c r="X447" s="10"/>
      <c r="Y447" s="11"/>
      <c r="Z447" s="21">
        <v>1.2051685625498618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5">
        <v>0.90198797397918662</v>
      </c>
      <c r="X448" s="10"/>
      <c r="Y448" s="11"/>
      <c r="Z448" s="23">
        <v>0.90198797397918662</v>
      </c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8319.9999999672018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8319.9999999672018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84.628538705981072</v>
      </c>
      <c r="D453" s="9">
        <v>80.099999999999994</v>
      </c>
      <c r="E453" s="9"/>
      <c r="F453" s="9"/>
      <c r="G453" s="9"/>
      <c r="H453" s="9"/>
      <c r="I453" s="9">
        <v>3631.0584587391381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1474.6055532768437</v>
      </c>
      <c r="X453" s="10"/>
      <c r="Y453" s="11"/>
      <c r="Z453" s="12">
        <v>5270.3925507219628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199.67323470324288</v>
      </c>
      <c r="D455" s="9"/>
      <c r="E455" s="9"/>
      <c r="F455" s="9"/>
      <c r="G455" s="9"/>
      <c r="H455" s="9"/>
      <c r="I455" s="9">
        <v>485.80173776626521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856.12564050804315</v>
      </c>
      <c r="X455" s="10"/>
      <c r="Y455" s="11"/>
      <c r="Z455" s="12">
        <v>1541.6006129775512</v>
      </c>
    </row>
    <row r="456" spans="1:26" x14ac:dyDescent="0.2">
      <c r="A456" s="8">
        <v>691</v>
      </c>
      <c r="B456" s="7" t="s">
        <v>161</v>
      </c>
      <c r="C456" s="8">
        <v>17483.704236941037</v>
      </c>
      <c r="D456" s="9">
        <v>1562.2499999808078</v>
      </c>
      <c r="E456" s="9">
        <v>500.03962311626333</v>
      </c>
      <c r="F456" s="9"/>
      <c r="G456" s="9">
        <v>195737.0409202005</v>
      </c>
      <c r="H456" s="9"/>
      <c r="I456" s="9"/>
      <c r="J456" s="9"/>
      <c r="K456" s="9">
        <v>2175.1216812608</v>
      </c>
      <c r="L456" s="9"/>
      <c r="M456" s="9">
        <v>81908.392825106072</v>
      </c>
      <c r="N456" s="9">
        <v>597.96166082773334</v>
      </c>
      <c r="O456" s="9">
        <v>3149.7473387801165</v>
      </c>
      <c r="P456" s="9">
        <v>2366.3726744005353</v>
      </c>
      <c r="Q456" s="9"/>
      <c r="R456" s="9"/>
      <c r="S456" s="9"/>
      <c r="T456" s="9"/>
      <c r="U456" s="9"/>
      <c r="V456" s="10"/>
      <c r="W456" s="13">
        <v>3.2386246638807519</v>
      </c>
      <c r="X456" s="10"/>
      <c r="Y456" s="11">
        <v>2354.6921445402704</v>
      </c>
      <c r="Z456" s="12">
        <v>307838.561729818</v>
      </c>
    </row>
    <row r="457" spans="1:26" ht="26" x14ac:dyDescent="0.2">
      <c r="A457" s="8">
        <v>692</v>
      </c>
      <c r="B457" s="7" t="s">
        <v>500</v>
      </c>
      <c r="C457" s="8">
        <v>82.38759913977762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82.38759913977762</v>
      </c>
    </row>
    <row r="458" spans="1:26" ht="26" x14ac:dyDescent="0.2">
      <c r="A458" s="8">
        <v>693</v>
      </c>
      <c r="B458" s="7" t="s">
        <v>501</v>
      </c>
      <c r="C458" s="14">
        <v>3.6980453823332708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0.2702794176275673</v>
      </c>
      <c r="X458" s="10"/>
      <c r="Y458" s="11"/>
      <c r="Z458" s="21">
        <v>3.968324799960838</v>
      </c>
    </row>
    <row r="459" spans="1:26" ht="78" x14ac:dyDescent="0.2">
      <c r="A459" s="8">
        <v>694</v>
      </c>
      <c r="B459" s="7" t="s">
        <v>502</v>
      </c>
      <c r="C459" s="8">
        <v>27.212984111530282</v>
      </c>
      <c r="D459" s="9">
        <v>237.52000000007681</v>
      </c>
      <c r="E459" s="9">
        <v>39.933892354083959</v>
      </c>
      <c r="F459" s="9"/>
      <c r="G459" s="9"/>
      <c r="H459" s="9"/>
      <c r="I459" s="9">
        <v>9767.316412117556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2997.8953013028017</v>
      </c>
      <c r="X459" s="10"/>
      <c r="Y459" s="11"/>
      <c r="Z459" s="12">
        <v>13069.87858988605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3.1203951442429007E-2</v>
      </c>
      <c r="D461" s="9"/>
      <c r="E461" s="9"/>
      <c r="F461" s="9"/>
      <c r="G461" s="9"/>
      <c r="H461" s="9"/>
      <c r="I461" s="9">
        <v>4340.69752095066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5122.7999120722152</v>
      </c>
      <c r="X461" s="10"/>
      <c r="Y461" s="11"/>
      <c r="Z461" s="12">
        <v>9463.5286369743189</v>
      </c>
    </row>
    <row r="462" spans="1:26" x14ac:dyDescent="0.2">
      <c r="A462" s="8">
        <v>697</v>
      </c>
      <c r="B462" s="7" t="s">
        <v>162</v>
      </c>
      <c r="C462" s="30">
        <v>0.68693523207620066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9">
        <v>8.3809291170587261E-2</v>
      </c>
      <c r="W462" s="10">
        <v>49.085093833916645</v>
      </c>
      <c r="X462" s="10">
        <v>119.49206733430445</v>
      </c>
      <c r="Y462" s="11">
        <v>225.37942909615492</v>
      </c>
      <c r="Z462" s="12">
        <v>394.72733478762279</v>
      </c>
    </row>
    <row r="463" spans="1:26" x14ac:dyDescent="0.2">
      <c r="A463" s="8">
        <v>698</v>
      </c>
      <c r="B463" s="7" t="s">
        <v>163</v>
      </c>
      <c r="C463" s="8">
        <v>408.46756075213477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21921.658886427755</v>
      </c>
      <c r="X463" s="10"/>
      <c r="Y463" s="11"/>
      <c r="Z463" s="12">
        <v>22330.12644717989</v>
      </c>
    </row>
    <row r="464" spans="1:26" x14ac:dyDescent="0.2">
      <c r="A464" s="8">
        <v>699</v>
      </c>
      <c r="B464" s="7" t="s">
        <v>164</v>
      </c>
      <c r="C464" s="14">
        <v>1.2109597529054406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1">
        <v>1.2109597529054406</v>
      </c>
    </row>
    <row r="465" spans="1:26" ht="52" x14ac:dyDescent="0.2">
      <c r="A465" s="8">
        <v>700</v>
      </c>
      <c r="B465" s="7" t="s">
        <v>505</v>
      </c>
      <c r="C465" s="8">
        <v>195.48665730559691</v>
      </c>
      <c r="D465" s="9"/>
      <c r="E465" s="9"/>
      <c r="F465" s="9"/>
      <c r="G465" s="9"/>
      <c r="H465" s="9"/>
      <c r="I465" s="9">
        <v>1723.7651496909975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638.09640073628975</v>
      </c>
      <c r="X465" s="10"/>
      <c r="Y465" s="11"/>
      <c r="Z465" s="12">
        <v>2557.3482077328845</v>
      </c>
    </row>
    <row r="466" spans="1:26" x14ac:dyDescent="0.2">
      <c r="A466" s="8">
        <v>701</v>
      </c>
      <c r="B466" s="7" t="s">
        <v>350</v>
      </c>
      <c r="C466" s="8"/>
      <c r="D466" s="9">
        <v>372.40000000000003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372.40000000000003</v>
      </c>
    </row>
    <row r="467" spans="1:26" ht="26" x14ac:dyDescent="0.2">
      <c r="A467" s="8">
        <v>702</v>
      </c>
      <c r="B467" s="7" t="s">
        <v>506</v>
      </c>
      <c r="C467" s="30">
        <v>0.1977718741194914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0.1977718741194914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401.62282266317834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401.62282266317834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0.42716319824753562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0.42716319824753562</v>
      </c>
    </row>
    <row r="470" spans="1:26" ht="26" x14ac:dyDescent="0.2">
      <c r="A470" s="8">
        <v>705</v>
      </c>
      <c r="B470" s="7" t="s">
        <v>509</v>
      </c>
      <c r="C470" s="17">
        <v>9.3681414056601187E-2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9.3681414056601187E-2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3579.3933716508227</v>
      </c>
      <c r="D472" s="9"/>
      <c r="E472" s="9"/>
      <c r="F472" s="9"/>
      <c r="G472" s="9"/>
      <c r="H472" s="9"/>
      <c r="I472" s="9">
        <v>7920.333033947898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5076.3888075948998</v>
      </c>
      <c r="X472" s="10"/>
      <c r="Y472" s="11"/>
      <c r="Z472" s="12">
        <v>16576.115213193621</v>
      </c>
    </row>
    <row r="473" spans="1:26" ht="40.5" customHeight="1" x14ac:dyDescent="0.2">
      <c r="A473" s="8">
        <v>708</v>
      </c>
      <c r="B473" s="7" t="s">
        <v>512</v>
      </c>
      <c r="C473" s="8">
        <v>36.643674415136054</v>
      </c>
      <c r="D473" s="9"/>
      <c r="E473" s="9"/>
      <c r="F473" s="9"/>
      <c r="G473" s="9"/>
      <c r="H473" s="9"/>
      <c r="I473" s="9">
        <v>25090.787568622141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8285.7160307268205</v>
      </c>
      <c r="X473" s="10"/>
      <c r="Y473" s="11"/>
      <c r="Z473" s="12">
        <v>33413.147273764102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2.0818092012578046E-2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2.0818092012578046E-2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6.9442079741659094E-3</v>
      </c>
      <c r="X477" s="10"/>
      <c r="Y477" s="11"/>
      <c r="Z477" s="18">
        <v>6.9442079741659094E-3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317.89999999999998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317.89999999999998</v>
      </c>
    </row>
    <row r="481" spans="1:26" x14ac:dyDescent="0.2">
      <c r="A481" s="8">
        <v>716</v>
      </c>
      <c r="B481" s="7" t="s">
        <v>353</v>
      </c>
      <c r="C481" s="8"/>
      <c r="D481" s="9">
        <v>220.00000000000003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220.00000000000003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48.146578703605577</v>
      </c>
      <c r="D485" s="9"/>
      <c r="E485" s="9"/>
      <c r="F485" s="9"/>
      <c r="G485" s="9">
        <v>2205.637869790603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0.99340904095275206</v>
      </c>
      <c r="X485" s="10"/>
      <c r="Y485" s="11"/>
      <c r="Z485" s="12">
        <v>2254.7778575351613</v>
      </c>
    </row>
    <row r="486" spans="1:26" x14ac:dyDescent="0.2">
      <c r="A486" s="8">
        <v>721</v>
      </c>
      <c r="B486" s="7" t="s">
        <v>166</v>
      </c>
      <c r="C486" s="17">
        <v>9.8885937059745702E-2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9.8885937059745702E-2</v>
      </c>
    </row>
    <row r="487" spans="1:26" x14ac:dyDescent="0.2">
      <c r="A487" s="8">
        <v>722</v>
      </c>
      <c r="B487" s="7" t="s">
        <v>354</v>
      </c>
      <c r="C487" s="8"/>
      <c r="D487" s="9">
        <v>190.50000000100002</v>
      </c>
      <c r="E487" s="9">
        <v>55.314781117188623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245.81478111818865</v>
      </c>
    </row>
    <row r="488" spans="1:26" x14ac:dyDescent="0.2">
      <c r="A488" s="8">
        <v>723</v>
      </c>
      <c r="B488" s="7" t="s">
        <v>355</v>
      </c>
      <c r="C488" s="8"/>
      <c r="D488" s="9">
        <v>496.64500001264793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496.64500001264793</v>
      </c>
    </row>
    <row r="489" spans="1:26" x14ac:dyDescent="0.2">
      <c r="A489" s="8">
        <v>724</v>
      </c>
      <c r="B489" s="7" t="s">
        <v>356</v>
      </c>
      <c r="C489" s="8"/>
      <c r="D489" s="9">
        <v>396.70000000000005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396.70000000000005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30">
        <v>0.10303517707322292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5">
        <v>0.17391872687814244</v>
      </c>
      <c r="X492" s="10"/>
      <c r="Y492" s="11"/>
      <c r="Z492" s="23">
        <v>0.27695390395136538</v>
      </c>
    </row>
    <row r="493" spans="1:26" x14ac:dyDescent="0.2">
      <c r="A493" s="8">
        <v>728</v>
      </c>
      <c r="B493" s="7" t="s">
        <v>523</v>
      </c>
      <c r="C493" s="17">
        <v>4.4577073489184297E-3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4.4577073489184297E-3</v>
      </c>
    </row>
    <row r="494" spans="1:26" x14ac:dyDescent="0.2">
      <c r="A494" s="8">
        <v>729</v>
      </c>
      <c r="B494" s="7" t="s">
        <v>524</v>
      </c>
      <c r="C494" s="8">
        <v>1010.2343465713716</v>
      </c>
      <c r="D494" s="9"/>
      <c r="E494" s="9"/>
      <c r="F494" s="9"/>
      <c r="G494" s="9"/>
      <c r="H494" s="9"/>
      <c r="I494" s="9"/>
      <c r="J494" s="9"/>
      <c r="K494" s="9">
        <v>32.700857259516162</v>
      </c>
      <c r="L494" s="9"/>
      <c r="M494" s="9">
        <v>853.11505159565172</v>
      </c>
      <c r="N494" s="9"/>
      <c r="O494" s="9">
        <v>37.950205557422628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1934.0004609839621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11679.320736450425</v>
      </c>
      <c r="D496" s="9"/>
      <c r="E496" s="9"/>
      <c r="F496" s="9"/>
      <c r="G496" s="9"/>
      <c r="H496" s="9"/>
      <c r="I496" s="9"/>
      <c r="J496" s="9"/>
      <c r="K496" s="9">
        <v>877.27127200338214</v>
      </c>
      <c r="L496" s="9"/>
      <c r="M496" s="9">
        <v>22820.202697827051</v>
      </c>
      <c r="N496" s="9"/>
      <c r="O496" s="9">
        <v>1018.0964015082998</v>
      </c>
      <c r="P496" s="9"/>
      <c r="Q496" s="9"/>
      <c r="R496" s="9"/>
      <c r="S496" s="9"/>
      <c r="T496" s="9"/>
      <c r="U496" s="9"/>
      <c r="V496" s="10"/>
      <c r="W496" s="19">
        <v>9.8119004395834028E-2</v>
      </c>
      <c r="X496" s="10"/>
      <c r="Y496" s="11"/>
      <c r="Z496" s="12">
        <v>36394.989226793557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54.857390992020548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4.8877464772900739E-3</v>
      </c>
      <c r="X501" s="10"/>
      <c r="Y501" s="11"/>
      <c r="Z501" s="12">
        <v>54.862278738497835</v>
      </c>
    </row>
    <row r="502" spans="1:26" x14ac:dyDescent="0.2">
      <c r="A502" s="8">
        <v>737</v>
      </c>
      <c r="B502" s="7" t="s">
        <v>170</v>
      </c>
      <c r="C502" s="8">
        <v>67895.6645715716</v>
      </c>
      <c r="D502" s="9"/>
      <c r="E502" s="31">
        <v>2.9341940768868552E-3</v>
      </c>
      <c r="F502" s="9"/>
      <c r="G502" s="9">
        <v>29611.256248566253</v>
      </c>
      <c r="H502" s="9"/>
      <c r="I502" s="9"/>
      <c r="J502" s="9"/>
      <c r="K502" s="9">
        <v>60.720280921160708</v>
      </c>
      <c r="L502" s="9"/>
      <c r="M502" s="9">
        <v>596.09172945892249</v>
      </c>
      <c r="N502" s="9"/>
      <c r="O502" s="9">
        <v>70.467484206149251</v>
      </c>
      <c r="P502" s="9"/>
      <c r="Q502" s="9"/>
      <c r="R502" s="9"/>
      <c r="S502" s="9"/>
      <c r="T502" s="9"/>
      <c r="U502" s="9"/>
      <c r="V502" s="10"/>
      <c r="W502" s="13">
        <v>4.1859279670264051</v>
      </c>
      <c r="X502" s="10"/>
      <c r="Y502" s="11"/>
      <c r="Z502" s="12">
        <v>98238.38917688519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20130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20130</v>
      </c>
    </row>
    <row r="506" spans="1:26" x14ac:dyDescent="0.2">
      <c r="A506" s="8">
        <v>741</v>
      </c>
      <c r="B506" s="7" t="s">
        <v>530</v>
      </c>
      <c r="C506" s="17">
        <v>4.4577073489184297E-3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4.4577073489184297E-3</v>
      </c>
    </row>
    <row r="507" spans="1:26" x14ac:dyDescent="0.2">
      <c r="A507" s="8">
        <v>742</v>
      </c>
      <c r="B507" s="7" t="s">
        <v>360</v>
      </c>
      <c r="C507" s="8"/>
      <c r="D507" s="9">
        <v>196.3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196.3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3931.9400000485207</v>
      </c>
      <c r="E510" s="9">
        <v>283.51328820165759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4215.453288250178</v>
      </c>
    </row>
    <row r="511" spans="1:26" x14ac:dyDescent="0.2">
      <c r="A511" s="8">
        <v>746</v>
      </c>
      <c r="B511" s="7" t="s">
        <v>533</v>
      </c>
      <c r="C511" s="8">
        <v>2850.7369274920161</v>
      </c>
      <c r="D511" s="9">
        <v>1360.5500000195341</v>
      </c>
      <c r="E511" s="9">
        <v>93.806655709266295</v>
      </c>
      <c r="F511" s="9"/>
      <c r="G511" s="9">
        <v>1359.605040008782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474.98795843654131</v>
      </c>
      <c r="X511" s="10"/>
      <c r="Y511" s="11"/>
      <c r="Z511" s="12">
        <v>6139.6865816661402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180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180</v>
      </c>
    </row>
    <row r="516" spans="1:26" x14ac:dyDescent="0.2">
      <c r="A516" s="8">
        <v>751</v>
      </c>
      <c r="B516" s="7" t="s">
        <v>537</v>
      </c>
      <c r="C516" s="8">
        <v>76.360331824937546</v>
      </c>
      <c r="D516" s="9">
        <v>30</v>
      </c>
      <c r="E516" s="9">
        <v>611.78289827700769</v>
      </c>
      <c r="F516" s="9"/>
      <c r="G516" s="9">
        <v>1949.6230992698429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533.13527948108174</v>
      </c>
      <c r="X516" s="10"/>
      <c r="Y516" s="11"/>
      <c r="Z516" s="12">
        <v>3200.9016088528701</v>
      </c>
    </row>
    <row r="517" spans="1:26" x14ac:dyDescent="0.2">
      <c r="A517" s="8">
        <v>752</v>
      </c>
      <c r="B517" s="7" t="s">
        <v>538</v>
      </c>
      <c r="C517" s="17">
        <v>3.6410474119623816E-2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1.9520953282540675E-2</v>
      </c>
      <c r="X517" s="10"/>
      <c r="Y517" s="11"/>
      <c r="Z517" s="18">
        <v>5.5931427402164488E-2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4" t="s">
        <v>24</v>
      </c>
      <c r="B520" s="55"/>
      <c r="C520" s="38">
        <f t="shared" ref="C520:T520" si="0">SUM(C5:C170)+C171/10^6+SUM(C172:C519)</f>
        <v>1033776.7377012153</v>
      </c>
      <c r="D520" s="39">
        <f t="shared" si="0"/>
        <v>2111291.6897752224</v>
      </c>
      <c r="E520" s="39">
        <f t="shared" si="0"/>
        <v>12763.091006293915</v>
      </c>
      <c r="F520" s="39">
        <f t="shared" si="0"/>
        <v>36180.249291583466</v>
      </c>
      <c r="G520" s="39">
        <f t="shared" si="0"/>
        <v>839079.54819361784</v>
      </c>
      <c r="H520" s="39">
        <f t="shared" si="0"/>
        <v>64682.034302588683</v>
      </c>
      <c r="I520" s="39">
        <f t="shared" si="0"/>
        <v>1435520.6832622723</v>
      </c>
      <c r="J520" s="39">
        <f t="shared" si="0"/>
        <v>227922.4228879968</v>
      </c>
      <c r="K520" s="39">
        <f t="shared" si="0"/>
        <v>19317.53730977391</v>
      </c>
      <c r="L520" s="39">
        <f t="shared" si="0"/>
        <v>25546.12258179405</v>
      </c>
      <c r="M520" s="39">
        <f t="shared" si="0"/>
        <v>812396.81825171458</v>
      </c>
      <c r="N520" s="39">
        <f t="shared" si="0"/>
        <v>22216.55082886944</v>
      </c>
      <c r="O520" s="39">
        <f t="shared" si="0"/>
        <v>72122.32967979167</v>
      </c>
      <c r="P520" s="39">
        <f t="shared" si="0"/>
        <v>125075.61800055424</v>
      </c>
      <c r="Q520" s="39">
        <f t="shared" si="0"/>
        <v>969.74066536203543</v>
      </c>
      <c r="R520" s="39">
        <f t="shared" si="0"/>
        <v>7549.7693157735839</v>
      </c>
      <c r="S520" s="39">
        <f t="shared" si="0"/>
        <v>8893.3631995216674</v>
      </c>
      <c r="T520" s="39">
        <f t="shared" si="0"/>
        <v>113961.12924046844</v>
      </c>
      <c r="U520" s="40">
        <f>SUM(U5:U519)</f>
        <v>1811.9476038419759</v>
      </c>
      <c r="V520" s="41">
        <f>SUM(V5:V170)+V171/10^6+SUM(V172:V519)</f>
        <v>136.20701394587118</v>
      </c>
      <c r="W520" s="41">
        <f>SUM(W5:W170)+W171/10^6+SUM(W172:W519)</f>
        <v>1136152.1720939651</v>
      </c>
      <c r="X520" s="41">
        <f>SUM(X5:X170)+X171/10^6+SUM(X172:X519)</f>
        <v>7235.5971558414412</v>
      </c>
      <c r="Y520" s="42">
        <f>SUM(Y5:Y170)+Y171/10^6+SUM(Y172:Y519)</f>
        <v>8452.1704759396744</v>
      </c>
      <c r="Z520" s="43">
        <f>SUM(Z5:Z170)+Z171/10^6+SUM(Z172:Z519)</f>
        <v>8121241.5840460602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84F60FD-7473-4F42-9416-4F11E4050A0F}"/>
</file>

<file path=customXml/itemProps2.xml><?xml version="1.0" encoding="utf-8"?>
<ds:datastoreItem xmlns:ds="http://schemas.openxmlformats.org/officeDocument/2006/customXml" ds:itemID="{C88F1A49-C75A-44B7-B6AC-ACB4D189625D}"/>
</file>

<file path=customXml/itemProps3.xml><?xml version="1.0" encoding="utf-8"?>
<ds:datastoreItem xmlns:ds="http://schemas.openxmlformats.org/officeDocument/2006/customXml" ds:itemID="{999FE8AC-C11B-4323-8B24-9739711E15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2026-02-17T06:36:07Z</dcterms:created>
  <dcterms:modified xsi:type="dcterms:W3CDTF">2026-02-17T06:36:12Z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