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EB0A2DC0-8EF9-4255-BEB2-0E3AC61D3BBC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<sst xmlns="http://schemas.openxmlformats.org/spreadsheetml/2006/main" count="545" uniqueCount="544">
  <si>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</si>
  <si>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</si>
  <si>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</si>
  <si>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</si>
  <si>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</si>
  <si>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</si>
  <si>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</si>
  <si>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</si>
  <si>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</si>
  <si>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</si>
  <si>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</si>
  <si>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</si>
  <si>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</si>
  <si>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</si>
  <si>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</si>
  <si>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</si>
  <si>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</si>
  <si>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</si>
  <si>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</si>
  <si>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</si>
  <si>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</si>
  <si>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</si>
  <si>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</si>
  <si>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</si>
  <si>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</si>
  <si>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</si>
  <si>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</si>
  <si>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</si>
  <si>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</si>
  <si>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</si>
  <si>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</si>
  <si>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</si>
  <si>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</si>
  <si>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</si>
  <si>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</si>
  <si>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</si>
  <si>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</si>
  <si>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</si>
  <si>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</si>
  <si>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</si>
  <si>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</si>
  <si>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</si>
  <si>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</si>
  <si>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</si>
  <si>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</si>
  <si>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</si>
  <si>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</si>
  <si>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</si>
  <si>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</si>
  <si>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</si>
  <si>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</si>
  <si>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</si>
  <si>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</si>
  <si>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</si>
  <si>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</si>
  <si>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</si>
  <si>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</si>
  <si>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</si>
  <si>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</si>
  <si>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</si>
  <si>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</si>
  <si>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</si>
  <si>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</si>
  <si>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</si>
  <si>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</si>
  <si>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</si>
  <si>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</si>
  <si>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</si>
  <si>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</si>
  <si>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</si>
  <si>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</si>
  <si>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</si>
  <si>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</si>
  <si>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</si>
  <si>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</si>
  <si>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</si>
  <si>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</si>
  <si>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</si>
  <si>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</si>
  <si>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</si>
  <si>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</si>
  <si>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</si>
  <si>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</si>
  <si>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</si>
  <si>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</si>
  <si>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</si>
  <si>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</si>
  <si>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</si>
  <si>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</si>
  <si>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</si>
  <si>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</si>
  <si>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</si>
  <si>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</si>
  <si>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</si>
  <si>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</si>
  <si>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</si>
  <si>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</si>
  <si>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</si>
  <si>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</si>
  <si>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</si>
  <si>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</si>
  <si>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</si>
  <si>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</si>
  <si>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</si>
  <si>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</si>
  <si>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</si>
  <si>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</si>
  <si>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</si>
  <si>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</si>
  <si>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</si>
  <si>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</si>
  <si>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</si>
  <si>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</si>
  <si>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</si>
  <si>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</si>
  <si>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</si>
  <si>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</si>
  <si>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</si>
  <si>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</si>
  <si>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</si>
  <si>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</si>
  <si>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</si>
  <si>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</si>
  <si>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</si>
  <si>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</si>
  <si>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</si>
  <si>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</si>
  <si>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</si>
  <si>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</si>
  <si>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</si>
  <si>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</si>
  <si>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</si>
  <si>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</si>
  <si>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</si>
  <si>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</si>
  <si>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</si>
  <si>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</si>
  <si>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</si>
  <si>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</si>
  <si>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</si>
  <si>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</si>
  <si>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</si>
  <si>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</si>
  <si>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</si>
  <si>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</si>
  <si>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</si>
  <si>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</si>
  <si>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</si>
  <si>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</si>
  <si>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</si>
  <si>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</si>
  <si>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</si>
  <si>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</si>
  <si>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</si>
  <si>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</si>
  <si>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</si>
  <si>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</si>
  <si>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</si>
  <si>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</si>
  <si>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</si>
  <si>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</si>
  <si>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</si>
  <si>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</si>
  <si>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</si>
  <si>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</si>
  <si>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</si>
  <si>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</si>
  <si>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</si>
  <si>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</si>
  <si>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</si>
  <si>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</si>
  <si>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</si>
  <si>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</si>
  <si>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</si>
  <si>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</si>
  <si>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</si>
  <si>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</si>
  <si>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</si>
  <si>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</si>
  <si>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</si>
  <si>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</si>
  <si>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</si>
  <si>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</si>
  <si>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</si>
  <si>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</si>
  <si>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</si>
  <si>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</si>
  <si>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</si>
  <si>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</si>
  <si>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</si>
  <si>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</si>
  <si>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</si>
  <si>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</si>
  <si>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</si>
  <si>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</si>
  <si>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</si>
  <si>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</si>
  <si>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</si>
  <si>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</si>
  <si>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</si>
  <si>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</si>
  <si>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</si>
  <si>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</si>
  <si>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</si>
  <si>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</si>
  <si>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</si>
  <si>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</si>
  <si>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</si>
  <si>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</si>
  <si>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</si>
  <si>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</si>
  <si>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</si>
  <si>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</si>
  <si>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</si>
  <si>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</si>
  <si>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</si>
  <si>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</si>
  <si>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</si>
  <si>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</si>
  <si>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</si>
  <si>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</si>
  <si>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</si>
  <si>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</si>
  <si>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</si>
  <si>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</si>
  <si>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</si>
  <si>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</si>
  <si>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</si>
  <si>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</si>
  <si>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</si>
  <si>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</si>
  <si>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</si>
  <si>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</si>
  <si>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</si>
  <si>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</si>
  <si>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</si>
  <si>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</si>
  <si>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</si>
  <si>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</si>
  <si>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</si>
  <si>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</si>
  <si>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</si>
  <si>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</si>
  <si>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</si>
  <si>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</si>
  <si>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</si>
  <si>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</si>
  <si>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</si>
  <si>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</si>
  <si>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</si>
  <si>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</si>
  <si>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</si>
  <si>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</si>
  <si>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</si>
  <si>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</si>
  <si>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</si>
  <si>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</si>
  <si>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</si>
  <si>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</si>
  <si>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</si>
  <si>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</si>
  <si>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</si>
  <si>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</si>
  <si>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</si>
  <si>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</si>
  <si>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</si>
  <si>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</si>
  <si>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</si>
  <si>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</si>
  <si>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</si>
  <si>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</si>
  <si>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</si>
  <si>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</si>
  <si>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</si>
  <si>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</si>
  <si>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</si>
  <si>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</si>
  <si>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</si>
  <si>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</si>
  <si>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</si>
  <si>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</si>
  <si>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</si>
  <si>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</si>
  <si>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</si>
  <si>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</si>
  <si>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</si>
  <si>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</si>
  <si>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</si>
  <si>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</si>
  <si>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</si>
  <si>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</si>
  <si>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</si>
  <si>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</si>
  <si>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</si>
  <si>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</si>
  <si>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</si>
  <si>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</si>
  <si>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</si>
  <si>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</si>
  <si>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</si>
  <si>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</si>
  <si>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</si>
  <si>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</si>
  <si>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</si>
  <si>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</si>
  <si>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</si>
  <si>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</si>
  <si>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</si>
  <si>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</si>
  <si>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</si>
  <si>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</si>
  <si>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</si>
  <si>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</si>
  <si>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</si>
  <si>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</si>
  <si>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</si>
  <si>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</si>
  <si>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</si>
  <si>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</si>
  <si>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</si>
  <si>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</si>
  <si>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</si>
  <si>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</si>
  <si>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</si>
  <si>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</si>
  <si>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</si>
  <si>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</si>
  <si>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</si>
  <si>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</si>
  <si>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</si>
  <si>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</si>
  <si>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</si>
  <si>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</si>
  <si>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</si>
  <si>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</si>
  <si>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</si>
  <si>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</si>
  <si>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</si>
  <si>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</si>
  <si>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</si>
  <si>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</si>
  <si>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</si>
  <si>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</si>
  <si>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</si>
  <si>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</si>
  <si>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</si>
  <si>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</si>
  <si>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</si>
  <si>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</si>
  <si>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</si>
  <si>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</si>
  <si>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</si>
  <si>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</si>
  <si>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</si>
  <si>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</si>
  <si>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</si>
  <si>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</si>
  <si>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</si>
  <si>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</si>
  <si>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</si>
  <si>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</si>
  <si>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</si>
  <si>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</si>
  <si>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</si>
  <si>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</si>
  <si>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</si>
  <si>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</si>
  <si>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</si>
  <si>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</si>
  <si>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</si>
  <si>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</si>
  <si>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</si>
  <si>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</si>
  <si>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</si>
  <si>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</si>
  <si>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</si>
  <si>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</si>
  <si>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</si>
  <si>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</si>
  <si>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</si>
  <si>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</si>
  <si>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</si>
  <si>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</si>
  <si>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</si>
  <si>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</si>
  <si>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</si>
  <si>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</si>
  <si>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</si>
  <si>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</si>
  <si>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</si>
  <si>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</si>
  <si>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</si>
  <si>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</si>
  <si>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</si>
  <si>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</si>
  <si>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</si>
  <si>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</si>
  <si>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</si>
  <si>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</si>
  <si>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</si>
  <si>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</si>
  <si>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</si>
  <si>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</si>
  <si>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</si>
  <si>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</si>
  <si>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</si>
  <si>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</si>
  <si>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</si>
  <si>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</si>
  <si>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</si>
  <si>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</si>
  <si>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</si>
  <si>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</si>
  <si>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</si>
  <si>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</si>
  <si>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</si>
  <si>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</si>
  <si>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</si>
  <si>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</si>
  <si>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</si>
  <si>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</si>
  <si>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</si>
  <si>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</si>
  <si>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</si>
  <si>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</si>
  <si>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</si>
  <si>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</si>
  <si>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</si>
  <si>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</si>
  <si>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</si>
  <si>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</si>
  <si>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</si>
  <si>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</si>
  <si>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</si>
  <si>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</si>
  <si>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</si>
  <si>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</si>
  <si>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</si>
  <si>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</si>
  <si>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</si>
  <si>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</si>
  <si>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</si>
  <si>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</si>
  <si>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</si>
  <si>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</si>
  <si>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</si>
  <si>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</si>
  <si>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</si>
  <si>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</si>
  <si>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</si>
  <si>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</si>
  <si>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</si>
  <si>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</si>
  <si>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</si>
  <si>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</si>
  <si>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</si>
  <si>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</si>
  <si>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</si>
  <si>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</si>
  <si>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</si>
  <si>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</si>
  <si>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</si>
  <si>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</si>
  <si>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</si>
  <si>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</si>
  <si>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</si>
  <si>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</si>
  <si>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</si>
  <si>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</si>
  <si>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</si>
  <si>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</si>
  <si>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</si>
  <si>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</si>
  <si>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</si>
  <si>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</si>
  <si>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</si>
  <si>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</si>
  <si>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</si>
  <si>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</si>
  <si>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</si>
  <si>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</si>
  <si>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</si>
  <si>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</si>
  <si>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</si>
  <si>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</si>
  <si>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</si>
  <si>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</si>
  <si>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</si>
  <si>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</si>
  <si>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</si>
  <si>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</si>
  <si>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</si>
  <si>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</si>
  <si>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</si>
  <si>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</si>
  <si>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</si>
  <si>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</si>
  <si>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</si>
  <si>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</si>
  <si>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</si>
  <si>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</si>
  <si>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</si>
  <si>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</si>
  <si>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</si>
  <si>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</si>
  <si>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</si>
  <si>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</si>
  <si>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</si>
  <si>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</si>
  <si>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</si>
  <si>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</si>
  <si>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</si>
  <si>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</si>
  <si>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</si>
  <si>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</si>
  <si>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</si>
  <si>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</si>
  <si>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</si>
  <si>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</si>
  <si>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</si>
  <si>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</si>
  <si>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</si>
  <si>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</si>
  <si>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</si>
  <si>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</si>
  <si>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</si>
  <si>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</si>
  <si>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</si>
  <si>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</si>
  <si>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</si>
  <si>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</si>
  <si>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</si>
  <si>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</si>
  <si>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</si>
  <si>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</si>
  <si>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</si>
  <si>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</si>
  <si>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</si>
  <si>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</si>
  <si>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</si>
  <si>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</si>
  <si>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</si>
  <si>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総括表11　排出源別・対象化学物質別の排出量推計結果（2024年度：埼玉県）［１．対象業種を営む事業者からのすそ切り以下～23.産業廃棄物焼却施設］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</si>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</sst>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8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7" t="s">
        <v>542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 x14ac:dyDescent="0.2">
      <c r="A2" s="58" t="s">
        <v>0</v>
      </c>
      <c r="B2" s="58"/>
      <c r="C2" s="59" t="s">
        <v>25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</row>
    <row r="3" spans="1:26" ht="13.5" customHeight="1" x14ac:dyDescent="0.2">
      <c r="A3" s="62" t="s">
        <v>540</v>
      </c>
      <c r="B3" s="64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6" t="s">
        <v>2</v>
      </c>
    </row>
    <row r="4" spans="1:26" ht="39" x14ac:dyDescent="0.2">
      <c r="A4" s="63"/>
      <c r="B4" s="65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7"/>
    </row>
    <row r="5" spans="1:26" x14ac:dyDescent="0.2">
      <c r="A5" s="8">
        <v>1</v>
      </c>
      <c r="B5" s="7" t="s">
        <v>26</v>
      </c>
      <c r="C5" s="8">
        <v>171.41249412878796</v>
      </c>
      <c r="D5" s="16">
        <v>1.9999999998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154.84504288878321</v>
      </c>
      <c r="X5" s="10">
        <v>61.077458890395192</v>
      </c>
      <c r="Y5" s="11">
        <v>600.1138111797178</v>
      </c>
      <c r="Z5" s="12">
        <v>989.44880708748417</v>
      </c>
    </row>
    <row r="6" spans="1:26" x14ac:dyDescent="0.2">
      <c r="A6" s="8">
        <v>2</v>
      </c>
      <c r="B6" s="7" t="s">
        <v>27</v>
      </c>
      <c r="C6" s="14">
        <v>2.4280650899855871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0.59507046598428959</v>
      </c>
      <c r="X6" s="10"/>
      <c r="Y6" s="11"/>
      <c r="Z6" s="21">
        <v>3.0231355559698767</v>
      </c>
    </row>
    <row r="7" spans="1:26" x14ac:dyDescent="0.2">
      <c r="A7" s="8">
        <v>3</v>
      </c>
      <c r="B7" s="7" t="s">
        <v>28</v>
      </c>
      <c r="C7" s="8">
        <v>44.045272451212547</v>
      </c>
      <c r="D7" s="9"/>
      <c r="E7" s="9"/>
      <c r="F7" s="9">
        <v>1178.5646226323217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0.25793374439403</v>
      </c>
      <c r="X7" s="10"/>
      <c r="Y7" s="11"/>
      <c r="Z7" s="12">
        <v>1222.8678288279282</v>
      </c>
    </row>
    <row r="8" spans="1:26" x14ac:dyDescent="0.2">
      <c r="A8" s="8">
        <v>4</v>
      </c>
      <c r="B8" s="7" t="s">
        <v>29</v>
      </c>
      <c r="C8" s="8">
        <v>68.724969254388228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5.130091143343201E-2</v>
      </c>
      <c r="X8" s="10"/>
      <c r="Y8" s="11"/>
      <c r="Z8" s="12">
        <v>68.776270165821657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1178.5646226323217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1178.5646226323217</v>
      </c>
    </row>
    <row r="10" spans="1:26" x14ac:dyDescent="0.2">
      <c r="A10" s="8">
        <v>7</v>
      </c>
      <c r="B10" s="7" t="s">
        <v>113</v>
      </c>
      <c r="C10" s="8">
        <v>175.6133016377527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0.30564188110237078</v>
      </c>
      <c r="X10" s="10"/>
      <c r="Y10" s="11"/>
      <c r="Z10" s="12">
        <v>175.91894351885506</v>
      </c>
    </row>
    <row r="11" spans="1:26" x14ac:dyDescent="0.2">
      <c r="A11" s="8">
        <v>8</v>
      </c>
      <c r="B11" s="7" t="s">
        <v>30</v>
      </c>
      <c r="C11" s="30">
        <v>0.10993416020712389</v>
      </c>
      <c r="D11" s="9"/>
      <c r="E11" s="9"/>
      <c r="F11" s="9">
        <v>1178.5646226323217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5.8779047181452054E-3</v>
      </c>
      <c r="X11" s="10"/>
      <c r="Y11" s="11"/>
      <c r="Z11" s="12">
        <v>1178.6804346972469</v>
      </c>
    </row>
    <row r="12" spans="1:26" x14ac:dyDescent="0.2">
      <c r="A12" s="8">
        <v>9</v>
      </c>
      <c r="B12" s="7" t="s">
        <v>31</v>
      </c>
      <c r="C12" s="14">
        <v>4.5146620816620677</v>
      </c>
      <c r="D12" s="9"/>
      <c r="E12" s="9"/>
      <c r="F12" s="9"/>
      <c r="G12" s="9"/>
      <c r="H12" s="9"/>
      <c r="I12" s="9"/>
      <c r="J12" s="9"/>
      <c r="K12" s="9"/>
      <c r="L12" s="9">
        <v>429.15361358578497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3">
        <v>1.2046575563970263</v>
      </c>
      <c r="X12" s="10"/>
      <c r="Y12" s="11"/>
      <c r="Z12" s="12">
        <v>434.87293322384409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183.84016625721964</v>
      </c>
      <c r="L13" s="9">
        <v>1389.0078134147536</v>
      </c>
      <c r="M13" s="9">
        <v>1031.6708354795023</v>
      </c>
      <c r="N13" s="9">
        <v>30.792227509745704</v>
      </c>
      <c r="O13" s="9">
        <v>1070.2623339849686</v>
      </c>
      <c r="P13" s="9">
        <v>36.415255466125423</v>
      </c>
      <c r="Q13" s="16">
        <v>1.2582899999999999</v>
      </c>
      <c r="R13" s="9"/>
      <c r="S13" s="9"/>
      <c r="T13" s="9"/>
      <c r="U13" s="9"/>
      <c r="V13" s="10"/>
      <c r="W13" s="10"/>
      <c r="X13" s="10"/>
      <c r="Y13" s="11"/>
      <c r="Z13" s="12">
        <v>3743.2469221123156</v>
      </c>
    </row>
    <row r="14" spans="1:26" x14ac:dyDescent="0.2">
      <c r="A14" s="8">
        <v>12</v>
      </c>
      <c r="B14" s="7" t="s">
        <v>33</v>
      </c>
      <c r="C14" s="14">
        <v>3.6349753596332617</v>
      </c>
      <c r="D14" s="9"/>
      <c r="E14" s="9"/>
      <c r="F14" s="9"/>
      <c r="G14" s="9"/>
      <c r="H14" s="9"/>
      <c r="I14" s="9"/>
      <c r="J14" s="9"/>
      <c r="K14" s="9">
        <v>1047.3897532013448</v>
      </c>
      <c r="L14" s="9">
        <v>7628.7146700308713</v>
      </c>
      <c r="M14" s="9">
        <v>17712.835663203678</v>
      </c>
      <c r="N14" s="9">
        <v>133.6667638847079</v>
      </c>
      <c r="O14" s="9">
        <v>4868.4844416086016</v>
      </c>
      <c r="P14" s="9">
        <v>224.75044729278744</v>
      </c>
      <c r="Q14" s="16">
        <v>1.6777200000000003</v>
      </c>
      <c r="R14" s="9"/>
      <c r="S14" s="9"/>
      <c r="T14" s="9"/>
      <c r="U14" s="9"/>
      <c r="V14" s="10"/>
      <c r="W14" s="13">
        <v>1.0060603595347708</v>
      </c>
      <c r="X14" s="10"/>
      <c r="Y14" s="11">
        <v>1832.3261635091644</v>
      </c>
      <c r="Z14" s="12">
        <v>33454.486658450318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0.47309635235140468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0">
        <v>19.504248851781238</v>
      </c>
      <c r="X17" s="10"/>
      <c r="Y17" s="11"/>
      <c r="Z17" s="12">
        <v>19.977345204132643</v>
      </c>
    </row>
    <row r="18" spans="1:26" x14ac:dyDescent="0.2">
      <c r="A18" s="8">
        <v>20</v>
      </c>
      <c r="B18" s="7" t="s">
        <v>364</v>
      </c>
      <c r="C18" s="8">
        <v>767.0532989673892</v>
      </c>
      <c r="D18" s="9"/>
      <c r="E18" s="31">
        <v>6.4305699469090843E-2</v>
      </c>
      <c r="F18" s="9"/>
      <c r="G18" s="9"/>
      <c r="H18" s="9"/>
      <c r="I18" s="9">
        <v>192045.85058436843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150115.64660160919</v>
      </c>
      <c r="X18" s="10"/>
      <c r="Y18" s="11"/>
      <c r="Z18" s="12">
        <v>342928.6147906445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66.8</v>
      </c>
      <c r="E20" s="9">
        <v>316.26523740711707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383.06523740711708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3">
        <v>2.8198692195413622</v>
      </c>
      <c r="X21" s="10"/>
      <c r="Y21" s="11"/>
      <c r="Z21" s="21">
        <v>2.8198692195413622</v>
      </c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6</v>
      </c>
    </row>
    <row r="26" spans="1:26" ht="39" x14ac:dyDescent="0.2">
      <c r="A26" s="8">
        <v>30</v>
      </c>
      <c r="B26" s="7" t="s">
        <v>367</v>
      </c>
      <c r="C26" s="8">
        <v>26781.871020180177</v>
      </c>
      <c r="D26" s="9">
        <v>4208.0000000637101</v>
      </c>
      <c r="E26" s="9">
        <v>50.113768982004856</v>
      </c>
      <c r="F26" s="9"/>
      <c r="G26" s="9"/>
      <c r="H26" s="9"/>
      <c r="I26" s="9">
        <v>161581.9504035963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131726.39243258661</v>
      </c>
      <c r="X26" s="10"/>
      <c r="Y26" s="11"/>
      <c r="Z26" s="12">
        <v>324348.32762540877</v>
      </c>
    </row>
    <row r="27" spans="1:26" x14ac:dyDescent="0.2">
      <c r="A27" s="8">
        <v>31</v>
      </c>
      <c r="B27" s="7" t="s">
        <v>36</v>
      </c>
      <c r="C27" s="8">
        <v>306.28844499138813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801.38007875793733</v>
      </c>
      <c r="X27" s="10"/>
      <c r="Y27" s="11">
        <v>12.789189858631554</v>
      </c>
      <c r="Z27" s="12">
        <v>1120.457713607957</v>
      </c>
    </row>
    <row r="28" spans="1:26" x14ac:dyDescent="0.2">
      <c r="A28" s="8">
        <v>32</v>
      </c>
      <c r="B28" s="7" t="s">
        <v>116</v>
      </c>
      <c r="C28" s="17">
        <v>1.4786561167904144E-3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1.4786561167904144E-3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47">
        <v>3.9999999999999996E-4</v>
      </c>
      <c r="R29" s="9"/>
      <c r="S29" s="9"/>
      <c r="T29" s="9"/>
      <c r="U29" s="9"/>
      <c r="V29" s="10"/>
      <c r="W29" s="10"/>
      <c r="X29" s="10"/>
      <c r="Y29" s="11"/>
      <c r="Z29" s="48">
        <v>3.9999999999999996E-4</v>
      </c>
    </row>
    <row r="30" spans="1:26" ht="26" x14ac:dyDescent="0.2">
      <c r="A30" s="8">
        <v>34</v>
      </c>
      <c r="B30" s="7" t="s">
        <v>368</v>
      </c>
      <c r="C30" s="14">
        <v>4.8854687266925483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4.8854687266925483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402.04133728942401</v>
      </c>
      <c r="L31" s="9">
        <v>12058.212275922</v>
      </c>
      <c r="M31" s="9">
        <v>4158.994082276643</v>
      </c>
      <c r="N31" s="9"/>
      <c r="O31" s="9">
        <v>568.2879765538421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17187.535672041908</v>
      </c>
    </row>
    <row r="32" spans="1:26" x14ac:dyDescent="0.2">
      <c r="A32" s="8">
        <v>37</v>
      </c>
      <c r="B32" s="7" t="s">
        <v>369</v>
      </c>
      <c r="C32" s="30">
        <v>0.2862840604100238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7.6726054559789381</v>
      </c>
      <c r="X32" s="10"/>
      <c r="Y32" s="11"/>
      <c r="Z32" s="21">
        <v>7.9588895163889619</v>
      </c>
    </row>
    <row r="33" spans="1:26" x14ac:dyDescent="0.2">
      <c r="A33" s="8">
        <v>40</v>
      </c>
      <c r="B33" s="7" t="s">
        <v>176</v>
      </c>
      <c r="C33" s="8"/>
      <c r="D33" s="9">
        <v>80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80</v>
      </c>
    </row>
    <row r="34" spans="1:26" x14ac:dyDescent="0.2">
      <c r="A34" s="8">
        <v>41</v>
      </c>
      <c r="B34" s="7" t="s">
        <v>177</v>
      </c>
      <c r="C34" s="8"/>
      <c r="D34" s="9">
        <v>511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511</v>
      </c>
    </row>
    <row r="35" spans="1:26" x14ac:dyDescent="0.2">
      <c r="A35" s="8">
        <v>44</v>
      </c>
      <c r="B35" s="7" t="s">
        <v>117</v>
      </c>
      <c r="C35" s="49">
        <v>4.8578566886033368E-4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8.1403639254788995E-2</v>
      </c>
      <c r="Z35" s="18">
        <v>8.1889424923649326E-2</v>
      </c>
    </row>
    <row r="36" spans="1:26" x14ac:dyDescent="0.2">
      <c r="A36" s="8">
        <v>46</v>
      </c>
      <c r="B36" s="7" t="s">
        <v>178</v>
      </c>
      <c r="C36" s="8"/>
      <c r="D36" s="9">
        <v>294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294</v>
      </c>
    </row>
    <row r="37" spans="1:26" x14ac:dyDescent="0.2">
      <c r="A37" s="8">
        <v>47</v>
      </c>
      <c r="B37" s="7" t="s">
        <v>179</v>
      </c>
      <c r="C37" s="8"/>
      <c r="D37" s="9">
        <v>1487.0000000499999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1487.0000000499999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3145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3145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200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200</v>
      </c>
    </row>
    <row r="42" spans="1:26" x14ac:dyDescent="0.2">
      <c r="A42" s="8">
        <v>53</v>
      </c>
      <c r="B42" s="7" t="s">
        <v>39</v>
      </c>
      <c r="C42" s="8">
        <v>237772.62885370525</v>
      </c>
      <c r="D42" s="9">
        <v>18234.049999663344</v>
      </c>
      <c r="E42" s="9">
        <v>222.08334259946307</v>
      </c>
      <c r="F42" s="9"/>
      <c r="G42" s="9">
        <v>78452.662061416311</v>
      </c>
      <c r="H42" s="9"/>
      <c r="I42" s="9"/>
      <c r="J42" s="9"/>
      <c r="K42" s="9">
        <v>631.42302175324278</v>
      </c>
      <c r="L42" s="9"/>
      <c r="M42" s="9">
        <v>30757.286241252237</v>
      </c>
      <c r="N42" s="9">
        <v>1634.287743287334</v>
      </c>
      <c r="O42" s="9">
        <v>866.70897546331912</v>
      </c>
      <c r="P42" s="9">
        <v>2491.5372710463457</v>
      </c>
      <c r="Q42" s="22">
        <v>0.41943000000000008</v>
      </c>
      <c r="R42" s="9"/>
      <c r="S42" s="9"/>
      <c r="T42" s="9"/>
      <c r="U42" s="9"/>
      <c r="V42" s="10"/>
      <c r="W42" s="10">
        <v>198.59783317309683</v>
      </c>
      <c r="X42" s="10"/>
      <c r="Y42" s="11">
        <v>258.93016016531311</v>
      </c>
      <c r="Z42" s="12">
        <v>371520.61493352533</v>
      </c>
    </row>
    <row r="43" spans="1:26" x14ac:dyDescent="0.2">
      <c r="A43" s="8">
        <v>54</v>
      </c>
      <c r="B43" s="7" t="s">
        <v>183</v>
      </c>
      <c r="C43" s="8"/>
      <c r="D43" s="9">
        <v>316.5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316.5</v>
      </c>
    </row>
    <row r="44" spans="1:26" x14ac:dyDescent="0.2">
      <c r="A44" s="8">
        <v>56</v>
      </c>
      <c r="B44" s="7" t="s">
        <v>40</v>
      </c>
      <c r="C44" s="8">
        <v>490.09551906545391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393.81176712210578</v>
      </c>
      <c r="X44" s="10"/>
      <c r="Y44" s="11"/>
      <c r="Z44" s="12">
        <v>883.90728618755975</v>
      </c>
    </row>
    <row r="45" spans="1:26" x14ac:dyDescent="0.2">
      <c r="A45" s="8">
        <v>57</v>
      </c>
      <c r="B45" s="7" t="s">
        <v>41</v>
      </c>
      <c r="C45" s="8">
        <v>4143.7609267092448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0.49335022156676372</v>
      </c>
      <c r="X45" s="10"/>
      <c r="Y45" s="11"/>
      <c r="Z45" s="12">
        <v>4144.254276930812</v>
      </c>
    </row>
    <row r="46" spans="1:26" x14ac:dyDescent="0.2">
      <c r="A46" s="8">
        <v>58</v>
      </c>
      <c r="B46" s="7" t="s">
        <v>42</v>
      </c>
      <c r="C46" s="8">
        <v>978.92008885552707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3">
        <v>1.575707451150653</v>
      </c>
      <c r="X46" s="10"/>
      <c r="Y46" s="11"/>
      <c r="Z46" s="12">
        <v>980.49579630667768</v>
      </c>
    </row>
    <row r="47" spans="1:26" x14ac:dyDescent="0.2">
      <c r="A47" s="8">
        <v>59</v>
      </c>
      <c r="B47" s="7" t="s">
        <v>43</v>
      </c>
      <c r="C47" s="14">
        <v>4.7151031998205672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0.19284158198738491</v>
      </c>
      <c r="X47" s="10"/>
      <c r="Y47" s="11"/>
      <c r="Z47" s="21">
        <v>4.9079447818079522</v>
      </c>
    </row>
    <row r="48" spans="1:26" x14ac:dyDescent="0.2">
      <c r="A48" s="8">
        <v>61</v>
      </c>
      <c r="B48" s="7" t="s">
        <v>184</v>
      </c>
      <c r="C48" s="8"/>
      <c r="D48" s="9">
        <v>349.99999999500005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349.99999999500005</v>
      </c>
    </row>
    <row r="49" spans="1:26" x14ac:dyDescent="0.2">
      <c r="A49" s="8">
        <v>62</v>
      </c>
      <c r="B49" s="7" t="s">
        <v>185</v>
      </c>
      <c r="C49" s="8"/>
      <c r="D49" s="9">
        <v>3277.0000003976406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3277.0000003976406</v>
      </c>
    </row>
    <row r="50" spans="1:26" x14ac:dyDescent="0.2">
      <c r="A50" s="8">
        <v>63</v>
      </c>
      <c r="B50" s="7" t="s">
        <v>186</v>
      </c>
      <c r="C50" s="8"/>
      <c r="D50" s="9">
        <v>3409.99999968878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3409.99999968878</v>
      </c>
    </row>
    <row r="51" spans="1:26" x14ac:dyDescent="0.2">
      <c r="A51" s="8">
        <v>64</v>
      </c>
      <c r="B51" s="7" t="s">
        <v>187</v>
      </c>
      <c r="C51" s="8"/>
      <c r="D51" s="9">
        <v>2598.2399999805089</v>
      </c>
      <c r="E51" s="9">
        <v>272.38484710444732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2870.6248470849559</v>
      </c>
    </row>
    <row r="52" spans="1:26" x14ac:dyDescent="0.2">
      <c r="A52" s="8">
        <v>65</v>
      </c>
      <c r="B52" s="7" t="s">
        <v>118</v>
      </c>
      <c r="C52" s="30">
        <v>0.50567299758484929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0.50567299758484929</v>
      </c>
    </row>
    <row r="53" spans="1:26" x14ac:dyDescent="0.2">
      <c r="A53" s="8">
        <v>66</v>
      </c>
      <c r="B53" s="7" t="s">
        <v>371</v>
      </c>
      <c r="C53" s="8">
        <v>44.691665986062041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44.691665986062041</v>
      </c>
    </row>
    <row r="54" spans="1:26" x14ac:dyDescent="0.2">
      <c r="A54" s="8">
        <v>68</v>
      </c>
      <c r="B54" s="7" t="s">
        <v>188</v>
      </c>
      <c r="C54" s="30">
        <v>0.14690021584758411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0.14690021584758411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0.92241862677370079</v>
      </c>
      <c r="D56" s="9">
        <v>19.2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1">
        <v>9.4220192016734124E-4</v>
      </c>
      <c r="X56" s="10"/>
      <c r="Y56" s="11"/>
      <c r="Z56" s="12">
        <v>20.123360828693869</v>
      </c>
    </row>
    <row r="57" spans="1:26" ht="26" x14ac:dyDescent="0.2">
      <c r="A57" s="8">
        <v>74</v>
      </c>
      <c r="B57" s="7" t="s">
        <v>374</v>
      </c>
      <c r="C57" s="14">
        <v>4.8409987490623445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4.8409987490623445</v>
      </c>
    </row>
    <row r="58" spans="1:26" x14ac:dyDescent="0.2">
      <c r="A58" s="8">
        <v>75</v>
      </c>
      <c r="B58" s="7" t="s">
        <v>44</v>
      </c>
      <c r="C58" s="17">
        <v>9.1480045494840817E-2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8.0441750544778978E-2</v>
      </c>
      <c r="X58" s="10">
        <v>43.021603371759021</v>
      </c>
      <c r="Y58" s="20">
        <v>4.3285732111481332</v>
      </c>
      <c r="Z58" s="12">
        <v>47.522098378946772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298907.86226257106</v>
      </c>
      <c r="D61" s="9">
        <v>16819.024999757985</v>
      </c>
      <c r="E61" s="9">
        <v>446.17400114553681</v>
      </c>
      <c r="F61" s="9">
        <v>2410.0677748411122</v>
      </c>
      <c r="G61" s="9">
        <v>135118.07412657462</v>
      </c>
      <c r="H61" s="9"/>
      <c r="I61" s="9"/>
      <c r="J61" s="9"/>
      <c r="K61" s="9">
        <v>2432.6396025943386</v>
      </c>
      <c r="L61" s="9"/>
      <c r="M61" s="9">
        <v>129004.8253865796</v>
      </c>
      <c r="N61" s="9">
        <v>6725.0612829024885</v>
      </c>
      <c r="O61" s="9">
        <v>4627.4537408449378</v>
      </c>
      <c r="P61" s="9">
        <v>5901.9371319373104</v>
      </c>
      <c r="Q61" s="16">
        <v>1.6777200000000003</v>
      </c>
      <c r="R61" s="9"/>
      <c r="S61" s="9"/>
      <c r="T61" s="9"/>
      <c r="U61" s="9"/>
      <c r="V61" s="10"/>
      <c r="W61" s="10">
        <v>67.75686689725643</v>
      </c>
      <c r="X61" s="10"/>
      <c r="Y61" s="11">
        <v>1338.8623578934948</v>
      </c>
      <c r="Z61" s="12">
        <v>603801.41725453979</v>
      </c>
    </row>
    <row r="62" spans="1:26" x14ac:dyDescent="0.2">
      <c r="A62" s="8">
        <v>81</v>
      </c>
      <c r="B62" s="7" t="s">
        <v>46</v>
      </c>
      <c r="C62" s="49">
        <v>4.5716985835928171E-4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4.5716985835928171E-4</v>
      </c>
    </row>
    <row r="63" spans="1:26" x14ac:dyDescent="0.2">
      <c r="A63" s="8">
        <v>82</v>
      </c>
      <c r="B63" s="7" t="s">
        <v>47</v>
      </c>
      <c r="C63" s="8">
        <v>87.91418249235204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109.31251927812362</v>
      </c>
      <c r="X63" s="10"/>
      <c r="Y63" s="11">
        <v>10.043043879968844</v>
      </c>
      <c r="Z63" s="12">
        <v>207.26974565044449</v>
      </c>
    </row>
    <row r="64" spans="1:26" x14ac:dyDescent="0.2">
      <c r="A64" s="8">
        <v>83</v>
      </c>
      <c r="B64" s="7" t="s">
        <v>48</v>
      </c>
      <c r="C64" s="8">
        <v>4016.0269172913245</v>
      </c>
      <c r="D64" s="9"/>
      <c r="E64" s="9">
        <v>27.366379048865774</v>
      </c>
      <c r="F64" s="9"/>
      <c r="G64" s="9"/>
      <c r="H64" s="9"/>
      <c r="I64" s="9"/>
      <c r="J64" s="9"/>
      <c r="K64" s="9">
        <v>49.329731632868892</v>
      </c>
      <c r="L64" s="9"/>
      <c r="M64" s="9">
        <v>1012.2544436100126</v>
      </c>
      <c r="N64" s="9"/>
      <c r="O64" s="9">
        <v>69.727888088796689</v>
      </c>
      <c r="P64" s="9"/>
      <c r="Q64" s="9"/>
      <c r="R64" s="9"/>
      <c r="S64" s="9"/>
      <c r="T64" s="9"/>
      <c r="U64" s="9"/>
      <c r="V64" s="10"/>
      <c r="W64" s="13">
        <v>6.9457102901492505</v>
      </c>
      <c r="X64" s="10"/>
      <c r="Y64" s="11"/>
      <c r="Z64" s="12">
        <v>5181.6510699620185</v>
      </c>
    </row>
    <row r="65" spans="1:26" x14ac:dyDescent="0.2">
      <c r="A65" s="8">
        <v>84</v>
      </c>
      <c r="B65" s="7" t="s">
        <v>49</v>
      </c>
      <c r="C65" s="30">
        <v>0.18600424928647086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1.0336453243375105E-2</v>
      </c>
      <c r="X65" s="10"/>
      <c r="Y65" s="11"/>
      <c r="Z65" s="23">
        <v>0.19634070252984595</v>
      </c>
    </row>
    <row r="66" spans="1:26" x14ac:dyDescent="0.2">
      <c r="A66" s="8">
        <v>85</v>
      </c>
      <c r="B66" s="7" t="s">
        <v>50</v>
      </c>
      <c r="C66" s="8">
        <v>12.130242211211405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0.47819530537017713</v>
      </c>
      <c r="X66" s="10"/>
      <c r="Y66" s="11"/>
      <c r="Z66" s="12">
        <v>12.608437516581581</v>
      </c>
    </row>
    <row r="67" spans="1:26" x14ac:dyDescent="0.2">
      <c r="A67" s="8">
        <v>86</v>
      </c>
      <c r="B67" s="7" t="s">
        <v>51</v>
      </c>
      <c r="C67" s="8">
        <v>59.570577021801</v>
      </c>
      <c r="D67" s="9"/>
      <c r="E67" s="9">
        <v>245.33779255386091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9.289465153096355</v>
      </c>
      <c r="X67" s="10"/>
      <c r="Y67" s="11"/>
      <c r="Z67" s="12">
        <v>314.19783472875827</v>
      </c>
    </row>
    <row r="68" spans="1:26" x14ac:dyDescent="0.2">
      <c r="A68" s="8">
        <v>87</v>
      </c>
      <c r="B68" s="7" t="s">
        <v>52</v>
      </c>
      <c r="C68" s="8">
        <v>20.17268631372097</v>
      </c>
      <c r="D68" s="9"/>
      <c r="E68" s="22">
        <v>0.16810623798219024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>
        <v>95.312420749208954</v>
      </c>
      <c r="X68" s="10">
        <v>164.58696135704054</v>
      </c>
      <c r="Y68" s="20">
        <v>9.26320514705683</v>
      </c>
      <c r="Z68" s="12">
        <v>289.5033798050095</v>
      </c>
    </row>
    <row r="69" spans="1:26" x14ac:dyDescent="0.2">
      <c r="A69" s="8">
        <v>88</v>
      </c>
      <c r="B69" s="7" t="s">
        <v>53</v>
      </c>
      <c r="C69" s="14">
        <v>3.8052759430415852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3.8052759430415852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254.60000000000002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254.60000000000002</v>
      </c>
    </row>
    <row r="72" spans="1:26" x14ac:dyDescent="0.2">
      <c r="A72" s="8">
        <v>91</v>
      </c>
      <c r="B72" s="7" t="s">
        <v>190</v>
      </c>
      <c r="C72" s="8"/>
      <c r="D72" s="9">
        <v>51.999999997979998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51.999999997979998</v>
      </c>
    </row>
    <row r="73" spans="1:26" x14ac:dyDescent="0.2">
      <c r="A73" s="8">
        <v>92</v>
      </c>
      <c r="B73" s="7" t="s">
        <v>191</v>
      </c>
      <c r="C73" s="8"/>
      <c r="D73" s="9">
        <v>315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315</v>
      </c>
    </row>
    <row r="74" spans="1:26" x14ac:dyDescent="0.2">
      <c r="A74" s="8">
        <v>93</v>
      </c>
      <c r="B74" s="7" t="s">
        <v>192</v>
      </c>
      <c r="C74" s="8"/>
      <c r="D74" s="9">
        <v>769.1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769.1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1.413502887271429</v>
      </c>
      <c r="Y75" s="11"/>
      <c r="Z75" s="21">
        <v>1.413502887271429</v>
      </c>
    </row>
    <row r="76" spans="1:26" x14ac:dyDescent="0.2">
      <c r="A76" s="8">
        <v>95</v>
      </c>
      <c r="B76" s="7" t="s">
        <v>194</v>
      </c>
      <c r="C76" s="8"/>
      <c r="D76" s="9">
        <v>489.49999996879501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489.49999996879501</v>
      </c>
    </row>
    <row r="77" spans="1:26" x14ac:dyDescent="0.2">
      <c r="A77" s="8">
        <v>96</v>
      </c>
      <c r="B77" s="7" t="s">
        <v>195</v>
      </c>
      <c r="C77" s="8"/>
      <c r="D77" s="9">
        <v>96.13999999998515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96.13999999998515</v>
      </c>
    </row>
    <row r="78" spans="1:26" x14ac:dyDescent="0.2">
      <c r="A78" s="8">
        <v>98</v>
      </c>
      <c r="B78" s="7" t="s">
        <v>119</v>
      </c>
      <c r="C78" s="30">
        <v>0.49445213916210135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1">
        <v>8.7024280397871078E-4</v>
      </c>
      <c r="X78" s="10"/>
      <c r="Y78" s="11"/>
      <c r="Z78" s="23">
        <v>0.49532238196608008</v>
      </c>
    </row>
    <row r="79" spans="1:26" x14ac:dyDescent="0.2">
      <c r="A79" s="8">
        <v>100</v>
      </c>
      <c r="B79" s="7" t="s">
        <v>196</v>
      </c>
      <c r="C79" s="8"/>
      <c r="D79" s="9">
        <v>2208.0500000000002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2208.0500000000002</v>
      </c>
    </row>
    <row r="80" spans="1:26" x14ac:dyDescent="0.2">
      <c r="A80" s="8">
        <v>101</v>
      </c>
      <c r="B80" s="7" t="s">
        <v>197</v>
      </c>
      <c r="C80" s="8"/>
      <c r="D80" s="9">
        <v>1968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1968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13660.335687624973</v>
      </c>
      <c r="U81" s="9"/>
      <c r="V81" s="10"/>
      <c r="W81" s="10"/>
      <c r="X81" s="10"/>
      <c r="Y81" s="11"/>
      <c r="Z81" s="12">
        <v>13660.335687624973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19034.96909027439</v>
      </c>
      <c r="U82" s="9"/>
      <c r="V82" s="10"/>
      <c r="W82" s="10"/>
      <c r="X82" s="10"/>
      <c r="Y82" s="11"/>
      <c r="Z82" s="12">
        <v>19034.96909027439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3353.6999999897753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3353.6999999897753</v>
      </c>
    </row>
    <row r="86" spans="1:26" x14ac:dyDescent="0.2">
      <c r="A86" s="8">
        <v>113</v>
      </c>
      <c r="B86" s="7" t="s">
        <v>199</v>
      </c>
      <c r="C86" s="8"/>
      <c r="D86" s="9">
        <v>124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124</v>
      </c>
    </row>
    <row r="87" spans="1:26" x14ac:dyDescent="0.2">
      <c r="A87" s="8">
        <v>115</v>
      </c>
      <c r="B87" s="7" t="s">
        <v>200</v>
      </c>
      <c r="C87" s="8"/>
      <c r="D87" s="9">
        <v>1646.6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1646.6</v>
      </c>
    </row>
    <row r="88" spans="1:26" x14ac:dyDescent="0.2">
      <c r="A88" s="8">
        <v>117</v>
      </c>
      <c r="B88" s="7" t="s">
        <v>201</v>
      </c>
      <c r="C88" s="8"/>
      <c r="D88" s="9">
        <v>636.00000000399996</v>
      </c>
      <c r="E88" s="9">
        <v>12.426696664334077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648.42669666833399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1359.8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1359.8</v>
      </c>
    </row>
    <row r="92" spans="1:26" x14ac:dyDescent="0.2">
      <c r="A92" s="8">
        <v>125</v>
      </c>
      <c r="B92" s="7" t="s">
        <v>55</v>
      </c>
      <c r="C92" s="8">
        <v>1297.0271173278084</v>
      </c>
      <c r="D92" s="9">
        <v>2178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209.28963187840435</v>
      </c>
      <c r="X92" s="10"/>
      <c r="Y92" s="11">
        <v>110.01603542561041</v>
      </c>
      <c r="Z92" s="12">
        <v>3794.332784631823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1045.1279700608163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4913.6330115430974</v>
      </c>
      <c r="T94" s="9"/>
      <c r="U94" s="9"/>
      <c r="V94" s="10"/>
      <c r="W94" s="10">
        <v>928.52979912471324</v>
      </c>
      <c r="X94" s="10"/>
      <c r="Y94" s="11">
        <v>114.41643454083889</v>
      </c>
      <c r="Z94" s="12">
        <v>7001.7072152694664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195.20256262023096</v>
      </c>
      <c r="D96" s="9"/>
      <c r="E96" s="31">
        <v>3.645677450216174E-2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855.18314508971423</v>
      </c>
      <c r="X96" s="10"/>
      <c r="Y96" s="52">
        <v>0.80837311559523073</v>
      </c>
      <c r="Z96" s="12">
        <v>1051.2305376000427</v>
      </c>
    </row>
    <row r="97" spans="1:26" ht="26" x14ac:dyDescent="0.2">
      <c r="A97" s="8">
        <v>133</v>
      </c>
      <c r="B97" s="7" t="s">
        <v>205</v>
      </c>
      <c r="C97" s="8">
        <v>2652.1688746512136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4.1498752457410894E-2</v>
      </c>
      <c r="X97" s="10"/>
      <c r="Y97" s="11"/>
      <c r="Z97" s="12">
        <v>2652.2103734036709</v>
      </c>
    </row>
    <row r="98" spans="1:26" x14ac:dyDescent="0.2">
      <c r="A98" s="8">
        <v>134</v>
      </c>
      <c r="B98" s="7" t="s">
        <v>58</v>
      </c>
      <c r="C98" s="8">
        <v>1046.1429022379095</v>
      </c>
      <c r="D98" s="9"/>
      <c r="E98" s="22">
        <v>0.1116585777636494</v>
      </c>
      <c r="F98" s="9">
        <v>691.92503221619359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0">
        <v>10.926824112669927</v>
      </c>
      <c r="X98" s="10"/>
      <c r="Y98" s="11"/>
      <c r="Z98" s="12">
        <v>1749.1064171445366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102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102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353.47522291898997</v>
      </c>
      <c r="D102" s="9"/>
      <c r="E102" s="9"/>
      <c r="F102" s="9"/>
      <c r="G102" s="9"/>
      <c r="H102" s="9"/>
      <c r="I102" s="9"/>
      <c r="J102" s="9"/>
      <c r="K102" s="9"/>
      <c r="L102" s="9">
        <v>552.44738426222216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905.92260718121213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1665.9999998298401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1665.9999998298401</v>
      </c>
    </row>
    <row r="105" spans="1:26" x14ac:dyDescent="0.2">
      <c r="A105" s="8">
        <v>148</v>
      </c>
      <c r="B105" s="7" t="s">
        <v>210</v>
      </c>
      <c r="C105" s="8"/>
      <c r="D105" s="9">
        <v>123.3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123.3</v>
      </c>
    </row>
    <row r="106" spans="1:26" x14ac:dyDescent="0.2">
      <c r="A106" s="8">
        <v>149</v>
      </c>
      <c r="B106" s="7" t="s">
        <v>120</v>
      </c>
      <c r="C106" s="30">
        <v>0.61159300809527439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0.61159300809527439</v>
      </c>
    </row>
    <row r="107" spans="1:26" x14ac:dyDescent="0.2">
      <c r="A107" s="8">
        <v>150</v>
      </c>
      <c r="B107" s="7" t="s">
        <v>385</v>
      </c>
      <c r="C107" s="8">
        <v>128.89688003537617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156.74428335305893</v>
      </c>
      <c r="Z107" s="12">
        <v>285.64116338843507</v>
      </c>
    </row>
    <row r="108" spans="1:26" x14ac:dyDescent="0.2">
      <c r="A108" s="8">
        <v>152</v>
      </c>
      <c r="B108" s="7" t="s">
        <v>211</v>
      </c>
      <c r="C108" s="8"/>
      <c r="D108" s="9">
        <v>2057.0000003750001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2057.0000003750001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1935.5328557105154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1935.5328557105154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556.97871538870936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18.86588638915995</v>
      </c>
      <c r="X112" s="10"/>
      <c r="Y112" s="11"/>
      <c r="Z112" s="12">
        <v>575.84460177786934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89.119134282064948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89.119134282064948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20949.118404093977</v>
      </c>
      <c r="U115" s="9"/>
      <c r="V115" s="10"/>
      <c r="W115" s="10"/>
      <c r="X115" s="10"/>
      <c r="Y115" s="11"/>
      <c r="Z115" s="12">
        <v>20949.118404093977</v>
      </c>
    </row>
    <row r="116" spans="1:26" x14ac:dyDescent="0.2">
      <c r="A116" s="8">
        <v>162</v>
      </c>
      <c r="B116" s="7" t="s">
        <v>214</v>
      </c>
      <c r="C116" s="8"/>
      <c r="D116" s="9">
        <v>858.00000002000002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858.00000002000002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1278.8146730333444</v>
      </c>
      <c r="U118" s="9"/>
      <c r="V118" s="10"/>
      <c r="W118" s="10"/>
      <c r="X118" s="10"/>
      <c r="Y118" s="11"/>
      <c r="Z118" s="12">
        <v>1278.8146730333444</v>
      </c>
    </row>
    <row r="119" spans="1:26" x14ac:dyDescent="0.2">
      <c r="A119" s="8">
        <v>168</v>
      </c>
      <c r="B119" s="7" t="s">
        <v>215</v>
      </c>
      <c r="C119" s="8"/>
      <c r="D119" s="9">
        <v>1059.5999999444648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1059.5999999444648</v>
      </c>
    </row>
    <row r="120" spans="1:26" x14ac:dyDescent="0.2">
      <c r="A120" s="8">
        <v>169</v>
      </c>
      <c r="B120" s="7" t="s">
        <v>216</v>
      </c>
      <c r="C120" s="14">
        <v>1.4924865677660348</v>
      </c>
      <c r="D120" s="9">
        <v>4495.7999999999993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3.3435236315951502</v>
      </c>
      <c r="X120" s="10"/>
      <c r="Y120" s="11"/>
      <c r="Z120" s="12">
        <v>4500.6360101993605</v>
      </c>
    </row>
    <row r="121" spans="1:26" x14ac:dyDescent="0.2">
      <c r="A121" s="8">
        <v>171</v>
      </c>
      <c r="B121" s="7" t="s">
        <v>217</v>
      </c>
      <c r="C121" s="8"/>
      <c r="D121" s="9">
        <v>53.599999999999994</v>
      </c>
      <c r="E121" s="9">
        <v>85.317460184593713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138.91746018459372</v>
      </c>
    </row>
    <row r="122" spans="1:26" x14ac:dyDescent="0.2">
      <c r="A122" s="8">
        <v>172</v>
      </c>
      <c r="B122" s="7" t="s">
        <v>218</v>
      </c>
      <c r="C122" s="8"/>
      <c r="D122" s="9">
        <v>394.43999999970004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394.43999999970004</v>
      </c>
    </row>
    <row r="123" spans="1:26" x14ac:dyDescent="0.2">
      <c r="A123" s="8">
        <v>174</v>
      </c>
      <c r="B123" s="7" t="s">
        <v>219</v>
      </c>
      <c r="C123" s="8"/>
      <c r="D123" s="9">
        <v>1312.7099998749998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1312.7099998749998</v>
      </c>
    </row>
    <row r="124" spans="1:26" x14ac:dyDescent="0.2">
      <c r="A124" s="8">
        <v>175</v>
      </c>
      <c r="B124" s="7" t="s">
        <v>391</v>
      </c>
      <c r="C124" s="8"/>
      <c r="D124" s="9">
        <v>2406.19999977923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2406.19999977923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41584.083290205948</v>
      </c>
      <c r="U125" s="9"/>
      <c r="V125" s="10"/>
      <c r="W125" s="10"/>
      <c r="X125" s="10"/>
      <c r="Y125" s="11"/>
      <c r="Z125" s="12">
        <v>41584.083290205948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173.07789948276715</v>
      </c>
      <c r="Z127" s="12">
        <v>173.07789948276715</v>
      </c>
    </row>
    <row r="128" spans="1:26" x14ac:dyDescent="0.2">
      <c r="A128" s="8">
        <v>179</v>
      </c>
      <c r="B128" s="7" t="s">
        <v>395</v>
      </c>
      <c r="C128" s="8"/>
      <c r="D128" s="9">
        <v>155465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155465</v>
      </c>
    </row>
    <row r="129" spans="1:26" x14ac:dyDescent="0.2">
      <c r="A129" s="8">
        <v>181</v>
      </c>
      <c r="B129" s="7" t="s">
        <v>60</v>
      </c>
      <c r="C129" s="14">
        <v>2.9025154825526687</v>
      </c>
      <c r="D129" s="9"/>
      <c r="E129" s="9">
        <v>2088.0386663839445</v>
      </c>
      <c r="F129" s="9"/>
      <c r="G129" s="9"/>
      <c r="H129" s="9"/>
      <c r="I129" s="9"/>
      <c r="J129" s="9">
        <v>265946.00866552605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5.8737210365243958E-2</v>
      </c>
      <c r="X129" s="10"/>
      <c r="Y129" s="11">
        <v>427.25063299621763</v>
      </c>
      <c r="Z129" s="12">
        <v>268464.25921759912</v>
      </c>
    </row>
    <row r="130" spans="1:26" x14ac:dyDescent="0.2">
      <c r="A130" s="8">
        <v>182</v>
      </c>
      <c r="B130" s="7" t="s">
        <v>220</v>
      </c>
      <c r="C130" s="8"/>
      <c r="D130" s="9">
        <v>26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26</v>
      </c>
    </row>
    <row r="131" spans="1:26" x14ac:dyDescent="0.2">
      <c r="A131" s="8">
        <v>183</v>
      </c>
      <c r="B131" s="7" t="s">
        <v>221</v>
      </c>
      <c r="C131" s="8"/>
      <c r="D131" s="9">
        <v>6017.4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6017.4</v>
      </c>
    </row>
    <row r="132" spans="1:26" x14ac:dyDescent="0.2">
      <c r="A132" s="8">
        <v>184</v>
      </c>
      <c r="B132" s="7" t="s">
        <v>222</v>
      </c>
      <c r="C132" s="8"/>
      <c r="D132" s="9">
        <v>3762.7000000604903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3762.7000000604903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96997.367027434884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239.01959561213764</v>
      </c>
      <c r="X134" s="10"/>
      <c r="Y134" s="11"/>
      <c r="Z134" s="12">
        <v>97236.386623047016</v>
      </c>
    </row>
    <row r="135" spans="1:26" x14ac:dyDescent="0.2">
      <c r="A135" s="8">
        <v>187</v>
      </c>
      <c r="B135" s="7" t="s">
        <v>224</v>
      </c>
      <c r="C135" s="8"/>
      <c r="D135" s="9">
        <v>714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714</v>
      </c>
    </row>
    <row r="136" spans="1:26" x14ac:dyDescent="0.2">
      <c r="A136" s="8">
        <v>188</v>
      </c>
      <c r="B136" s="7" t="s">
        <v>397</v>
      </c>
      <c r="C136" s="17">
        <v>5.2313892181724608E-2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1.0952811108940541E-4</v>
      </c>
      <c r="X136" s="10"/>
      <c r="Y136" s="11"/>
      <c r="Z136" s="18">
        <v>5.2423420292814014E-2</v>
      </c>
    </row>
    <row r="137" spans="1:26" x14ac:dyDescent="0.2">
      <c r="A137" s="8">
        <v>190</v>
      </c>
      <c r="B137" s="7" t="s">
        <v>61</v>
      </c>
      <c r="C137" s="17">
        <v>2.7728406712545484E-3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2.7728406712545484E-3</v>
      </c>
    </row>
    <row r="138" spans="1:26" x14ac:dyDescent="0.2">
      <c r="A138" s="8">
        <v>191</v>
      </c>
      <c r="B138" s="7" t="s">
        <v>225</v>
      </c>
      <c r="C138" s="8"/>
      <c r="D138" s="9">
        <v>1968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1968</v>
      </c>
    </row>
    <row r="139" spans="1:26" x14ac:dyDescent="0.2">
      <c r="A139" s="8">
        <v>195</v>
      </c>
      <c r="B139" s="7" t="s">
        <v>226</v>
      </c>
      <c r="C139" s="8"/>
      <c r="D139" s="9">
        <v>184.000000030123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184.000000030123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2270.9999997927998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2270.9999997927998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8">
        <v>28.480943338540921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>
        <v>1.650006465210627</v>
      </c>
      <c r="X146" s="10"/>
      <c r="Y146" s="11"/>
      <c r="Z146" s="12">
        <v>30.130949803751548</v>
      </c>
    </row>
    <row r="147" spans="1:26" x14ac:dyDescent="0.2">
      <c r="A147" s="8">
        <v>206</v>
      </c>
      <c r="B147" s="7" t="s">
        <v>230</v>
      </c>
      <c r="C147" s="8"/>
      <c r="D147" s="9">
        <v>26.4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26.4</v>
      </c>
    </row>
    <row r="148" spans="1:26" x14ac:dyDescent="0.2">
      <c r="A148" s="8">
        <v>207</v>
      </c>
      <c r="B148" s="7" t="s">
        <v>400</v>
      </c>
      <c r="C148" s="8">
        <v>41.395902883972681</v>
      </c>
      <c r="D148" s="9">
        <v>81.536000000000001</v>
      </c>
      <c r="E148" s="9">
        <v>86.102790668297899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3">
        <v>1.1885493375028044</v>
      </c>
      <c r="X148" s="10"/>
      <c r="Y148" s="11"/>
      <c r="Z148" s="12">
        <v>210.22324288977339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2182.8123226402008</v>
      </c>
      <c r="T149" s="9"/>
      <c r="U149" s="9"/>
      <c r="V149" s="10"/>
      <c r="W149" s="10">
        <v>1462.2854049353086</v>
      </c>
      <c r="X149" s="10"/>
      <c r="Y149" s="11"/>
      <c r="Z149" s="12">
        <v>3645.0977275755095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7519.3699998993852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7519.3699998993852</v>
      </c>
    </row>
    <row r="153" spans="1:26" x14ac:dyDescent="0.2">
      <c r="A153" s="8">
        <v>213</v>
      </c>
      <c r="B153" s="7" t="s">
        <v>403</v>
      </c>
      <c r="C153" s="8">
        <v>685.48567819199889</v>
      </c>
      <c r="D153" s="16">
        <v>7.0000000000000009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7.5332588281808208</v>
      </c>
      <c r="X153" s="10"/>
      <c r="Y153" s="11"/>
      <c r="Z153" s="12">
        <v>700.01893702017969</v>
      </c>
    </row>
    <row r="154" spans="1:26" x14ac:dyDescent="0.2">
      <c r="A154" s="8">
        <v>217</v>
      </c>
      <c r="B154" s="7" t="s">
        <v>232</v>
      </c>
      <c r="C154" s="8"/>
      <c r="D154" s="9">
        <v>300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300</v>
      </c>
    </row>
    <row r="155" spans="1:26" x14ac:dyDescent="0.2">
      <c r="A155" s="8">
        <v>218</v>
      </c>
      <c r="B155" s="7" t="s">
        <v>65</v>
      </c>
      <c r="C155" s="14">
        <v>5.8895485331781474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7.4089611597096969E-2</v>
      </c>
      <c r="X155" s="10"/>
      <c r="Y155" s="11"/>
      <c r="Z155" s="21">
        <v>5.9636381447752447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968.99999985000011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968.99999985000011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52.063291607856144</v>
      </c>
      <c r="D159" s="25"/>
      <c r="E159" s="25"/>
      <c r="F159" s="25"/>
      <c r="G159" s="25"/>
      <c r="H159" s="25"/>
      <c r="I159" s="25">
        <v>42644.817083419395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906.0124090160042</v>
      </c>
      <c r="X159" s="26"/>
      <c r="Y159" s="27"/>
      <c r="Z159" s="28">
        <v>43602.892784043252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236.89868131054448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236.89868131054448</v>
      </c>
    </row>
    <row r="161" spans="1:26" x14ac:dyDescent="0.2">
      <c r="A161" s="8">
        <v>227</v>
      </c>
      <c r="B161" s="7" t="s">
        <v>235</v>
      </c>
      <c r="C161" s="8"/>
      <c r="D161" s="9">
        <v>2094.9999997776999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2094.9999997776999</v>
      </c>
    </row>
    <row r="162" spans="1:26" x14ac:dyDescent="0.2">
      <c r="A162" s="8">
        <v>229</v>
      </c>
      <c r="B162" s="7" t="s">
        <v>236</v>
      </c>
      <c r="C162" s="8"/>
      <c r="D162" s="9">
        <v>5010.0399996767992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5010.0399996767992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66031.374080755486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66031.374080755486</v>
      </c>
    </row>
    <row r="164" spans="1:26" x14ac:dyDescent="0.2">
      <c r="A164" s="8">
        <v>232</v>
      </c>
      <c r="B164" s="7" t="s">
        <v>407</v>
      </c>
      <c r="C164" s="8">
        <v>36128.29327553077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36128.29327553077</v>
      </c>
    </row>
    <row r="165" spans="1:26" x14ac:dyDescent="0.2">
      <c r="A165" s="8">
        <v>233</v>
      </c>
      <c r="B165" s="7" t="s">
        <v>237</v>
      </c>
      <c r="C165" s="8"/>
      <c r="D165" s="9">
        <v>703.99999995020005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703.99999995020005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4.1456105242019321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4.1456105242019321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14873.881076335196</v>
      </c>
      <c r="D169" s="9"/>
      <c r="E169" s="9"/>
      <c r="F169" s="22">
        <v>0.174015925533474</v>
      </c>
      <c r="G169" s="9">
        <v>114.43406477239954</v>
      </c>
      <c r="H169" s="9"/>
      <c r="I169" s="9"/>
      <c r="J169" s="9"/>
      <c r="K169" s="9">
        <v>367.39801649971804</v>
      </c>
      <c r="L169" s="9"/>
      <c r="M169" s="9">
        <v>5980.3328430502188</v>
      </c>
      <c r="N169" s="9">
        <v>772.8709342349249</v>
      </c>
      <c r="O169" s="9">
        <v>1010.0417885465406</v>
      </c>
      <c r="P169" s="9">
        <v>1398.1690987438581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24517.301838108389</v>
      </c>
    </row>
    <row r="170" spans="1:26" x14ac:dyDescent="0.2">
      <c r="A170" s="8">
        <v>242</v>
      </c>
      <c r="B170" s="7" t="s">
        <v>68</v>
      </c>
      <c r="C170" s="17">
        <v>2.7220243351369404E-2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19">
        <v>3.9559722293806892E-3</v>
      </c>
      <c r="X170" s="10"/>
      <c r="Y170" s="11"/>
      <c r="Z170" s="18">
        <v>3.1176215580750094E-2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2529.2834969011328</v>
      </c>
      <c r="V171" s="10"/>
      <c r="W171" s="10"/>
      <c r="X171" s="10"/>
      <c r="Y171" s="11"/>
      <c r="Z171" s="12">
        <v>2529.2834969011328</v>
      </c>
    </row>
    <row r="172" spans="1:26" x14ac:dyDescent="0.2">
      <c r="A172" s="8">
        <v>244</v>
      </c>
      <c r="B172" s="7" t="s">
        <v>239</v>
      </c>
      <c r="C172" s="8"/>
      <c r="D172" s="9">
        <v>113677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113677</v>
      </c>
    </row>
    <row r="173" spans="1:26" x14ac:dyDescent="0.2">
      <c r="A173" s="8">
        <v>245</v>
      </c>
      <c r="B173" s="7" t="s">
        <v>69</v>
      </c>
      <c r="C173" s="17">
        <v>2.2456137135059982E-3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2.2324381245065394E-3</v>
      </c>
      <c r="X173" s="10"/>
      <c r="Y173" s="11"/>
      <c r="Z173" s="18">
        <v>4.4780518380125381E-3</v>
      </c>
    </row>
    <row r="174" spans="1:26" x14ac:dyDescent="0.2">
      <c r="A174" s="8">
        <v>248</v>
      </c>
      <c r="B174" s="7" t="s">
        <v>240</v>
      </c>
      <c r="C174" s="8"/>
      <c r="D174" s="9">
        <v>6548.0000000068003</v>
      </c>
      <c r="E174" s="22">
        <v>0.13259083950294881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6548.1325908463032</v>
      </c>
    </row>
    <row r="175" spans="1:26" x14ac:dyDescent="0.2">
      <c r="A175" s="8">
        <v>249</v>
      </c>
      <c r="B175" s="7" t="s">
        <v>241</v>
      </c>
      <c r="C175" s="8"/>
      <c r="D175" s="9">
        <v>40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>
        <v>40</v>
      </c>
    </row>
    <row r="176" spans="1:26" x14ac:dyDescent="0.2">
      <c r="A176" s="8">
        <v>250</v>
      </c>
      <c r="B176" s="7" t="s">
        <v>242</v>
      </c>
      <c r="C176" s="8"/>
      <c r="D176" s="9">
        <v>1019.9999999745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1019.9999999745</v>
      </c>
    </row>
    <row r="177" spans="1:26" x14ac:dyDescent="0.2">
      <c r="A177" s="8">
        <v>251</v>
      </c>
      <c r="B177" s="7" t="s">
        <v>243</v>
      </c>
      <c r="C177" s="17">
        <v>5.8420226970339433E-2</v>
      </c>
      <c r="D177" s="9">
        <v>6484.4099999094906</v>
      </c>
      <c r="E177" s="9">
        <v>386.88518632434415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6871.3536064608052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191.60066308876245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191.60066308876245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1.1204418279219324</v>
      </c>
      <c r="D181" s="9">
        <v>338.56000000000006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7.0631038343053301E-2</v>
      </c>
      <c r="X181" s="10"/>
      <c r="Y181" s="11"/>
      <c r="Z181" s="12">
        <v>339.75107286626502</v>
      </c>
    </row>
    <row r="182" spans="1:26" x14ac:dyDescent="0.2">
      <c r="A182" s="8">
        <v>258</v>
      </c>
      <c r="B182" s="7" t="s">
        <v>247</v>
      </c>
      <c r="C182" s="8">
        <v>31.345046580300512</v>
      </c>
      <c r="D182" s="9">
        <v>133.90000001120001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0">
        <v>12.542389758974755</v>
      </c>
      <c r="X182" s="10"/>
      <c r="Y182" s="11"/>
      <c r="Z182" s="12">
        <v>177.78743635047528</v>
      </c>
    </row>
    <row r="183" spans="1:26" x14ac:dyDescent="0.2">
      <c r="A183" s="8">
        <v>259</v>
      </c>
      <c r="B183" s="7" t="s">
        <v>248</v>
      </c>
      <c r="C183" s="8">
        <v>312.2363301662196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312.2363301662196</v>
      </c>
    </row>
    <row r="184" spans="1:26" x14ac:dyDescent="0.2">
      <c r="A184" s="8">
        <v>260</v>
      </c>
      <c r="B184" s="7" t="s">
        <v>249</v>
      </c>
      <c r="C184" s="17">
        <v>9.7498333454212882E-2</v>
      </c>
      <c r="D184" s="9">
        <v>6247.4299998939459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6247.5274982274004</v>
      </c>
    </row>
    <row r="185" spans="1:26" x14ac:dyDescent="0.2">
      <c r="A185" s="8">
        <v>261</v>
      </c>
      <c r="B185" s="7" t="s">
        <v>250</v>
      </c>
      <c r="C185" s="8"/>
      <c r="D185" s="9">
        <v>320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320</v>
      </c>
    </row>
    <row r="186" spans="1:26" x14ac:dyDescent="0.2">
      <c r="A186" s="8">
        <v>262</v>
      </c>
      <c r="B186" s="7" t="s">
        <v>71</v>
      </c>
      <c r="C186" s="8">
        <v>2698.906764722798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0">
        <v>17.91723867526381</v>
      </c>
      <c r="X186" s="10"/>
      <c r="Y186" s="11">
        <v>194.01911840234857</v>
      </c>
      <c r="Z186" s="12">
        <v>2910.8431218004107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483.5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483.5</v>
      </c>
    </row>
    <row r="189" spans="1:26" x14ac:dyDescent="0.2">
      <c r="A189" s="8">
        <v>267</v>
      </c>
      <c r="B189" s="7" t="s">
        <v>252</v>
      </c>
      <c r="C189" s="8"/>
      <c r="D189" s="9">
        <v>640.00000003520006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640.00000003520006</v>
      </c>
    </row>
    <row r="190" spans="1:26" x14ac:dyDescent="0.2">
      <c r="A190" s="8">
        <v>268</v>
      </c>
      <c r="B190" s="7" t="s">
        <v>253</v>
      </c>
      <c r="C190" s="8">
        <v>168.40869165828335</v>
      </c>
      <c r="D190" s="9">
        <v>5567.9999997579998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5736.4086914162835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11.210125280765469</v>
      </c>
      <c r="D193" s="9">
        <v>60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98.703276531207536</v>
      </c>
      <c r="X193" s="10">
        <v>55.204617561041047</v>
      </c>
      <c r="Y193" s="11">
        <v>46.175517123922624</v>
      </c>
      <c r="Z193" s="12">
        <v>271.29353649693672</v>
      </c>
    </row>
    <row r="194" spans="1:26" x14ac:dyDescent="0.2">
      <c r="A194" s="8">
        <v>273</v>
      </c>
      <c r="B194" s="7" t="s">
        <v>409</v>
      </c>
      <c r="C194" s="30">
        <v>0.75934591605539814</v>
      </c>
      <c r="D194" s="9">
        <v>99.9</v>
      </c>
      <c r="E194" s="22">
        <v>0.72913549004323486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15">
        <v>0.14992956584931971</v>
      </c>
      <c r="X194" s="10"/>
      <c r="Y194" s="11"/>
      <c r="Z194" s="12">
        <v>101.53841097194795</v>
      </c>
    </row>
    <row r="195" spans="1:26" x14ac:dyDescent="0.2">
      <c r="A195" s="8">
        <v>275</v>
      </c>
      <c r="B195" s="7" t="s">
        <v>73</v>
      </c>
      <c r="C195" s="8">
        <v>7929.8846854440972</v>
      </c>
      <c r="D195" s="9">
        <v>6149.9840002087712</v>
      </c>
      <c r="E195" s="16">
        <v>1.4030603346745449</v>
      </c>
      <c r="F195" s="9"/>
      <c r="G195" s="9"/>
      <c r="H195" s="9"/>
      <c r="I195" s="9">
        <v>44006.062507153241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20779.086743095151</v>
      </c>
      <c r="X195" s="10"/>
      <c r="Y195" s="11"/>
      <c r="Z195" s="12">
        <v>78866.420996235931</v>
      </c>
    </row>
    <row r="196" spans="1:26" x14ac:dyDescent="0.2">
      <c r="A196" s="8">
        <v>277</v>
      </c>
      <c r="B196" s="7" t="s">
        <v>74</v>
      </c>
      <c r="C196" s="8">
        <v>588.94099762240569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393.23424161837562</v>
      </c>
      <c r="X196" s="10"/>
      <c r="Y196" s="11"/>
      <c r="Z196" s="12">
        <v>982.17523924078137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12709.244513644782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0">
        <v>11.600774867063118</v>
      </c>
      <c r="X199" s="10"/>
      <c r="Y199" s="11">
        <v>272.01912587819271</v>
      </c>
      <c r="Z199" s="12">
        <v>12992.864414390038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0.188150966568503</v>
      </c>
      <c r="D201" s="9">
        <v>83076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83076.188150966569</v>
      </c>
    </row>
    <row r="202" spans="1:26" x14ac:dyDescent="0.2">
      <c r="A202" s="8">
        <v>286</v>
      </c>
      <c r="B202" s="7" t="s">
        <v>255</v>
      </c>
      <c r="C202" s="8"/>
      <c r="D202" s="9">
        <v>619.000000130746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619.000000130746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33677.282895504854</v>
      </c>
      <c r="U204" s="9"/>
      <c r="V204" s="10"/>
      <c r="W204" s="10"/>
      <c r="X204" s="10"/>
      <c r="Y204" s="11"/>
      <c r="Z204" s="12">
        <v>33677.282895504854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2420.9999999990596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2420.9999999990596</v>
      </c>
    </row>
    <row r="209" spans="1:26" x14ac:dyDescent="0.2">
      <c r="A209" s="8">
        <v>298</v>
      </c>
      <c r="B209" s="7" t="s">
        <v>77</v>
      </c>
      <c r="C209" s="8">
        <v>20.258648114720305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12">
        <v>20.258648114720305</v>
      </c>
    </row>
    <row r="210" spans="1:26" x14ac:dyDescent="0.2">
      <c r="A210" s="8">
        <v>299</v>
      </c>
      <c r="B210" s="7" t="s">
        <v>78</v>
      </c>
      <c r="C210" s="17">
        <v>8.3522538587915668E-2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2.1416192339765397E-2</v>
      </c>
      <c r="X210" s="10"/>
      <c r="Y210" s="11"/>
      <c r="Z210" s="23">
        <v>0.10493873092768106</v>
      </c>
    </row>
    <row r="211" spans="1:26" x14ac:dyDescent="0.2">
      <c r="A211" s="8">
        <v>300</v>
      </c>
      <c r="B211" s="7" t="s">
        <v>79</v>
      </c>
      <c r="C211" s="8">
        <v>578949.77718447486</v>
      </c>
      <c r="D211" s="9">
        <v>79.399999998015005</v>
      </c>
      <c r="E211" s="16">
        <v>1.6830314521869565</v>
      </c>
      <c r="F211" s="9">
        <v>25262.171851731393</v>
      </c>
      <c r="G211" s="9">
        <v>93066.984964947362</v>
      </c>
      <c r="H211" s="9"/>
      <c r="I211" s="9"/>
      <c r="J211" s="9"/>
      <c r="K211" s="9">
        <v>3692.6555076560753</v>
      </c>
      <c r="L211" s="9">
        <v>2657.2847241977788</v>
      </c>
      <c r="M211" s="9">
        <v>283893.47868769028</v>
      </c>
      <c r="N211" s="9">
        <v>10099.254545302894</v>
      </c>
      <c r="O211" s="9">
        <v>5644.4830274470423</v>
      </c>
      <c r="P211" s="9">
        <v>8783.9120925521711</v>
      </c>
      <c r="Q211" s="16">
        <v>1.2582899999999999</v>
      </c>
      <c r="R211" s="9"/>
      <c r="S211" s="9"/>
      <c r="T211" s="9"/>
      <c r="U211" s="9"/>
      <c r="V211" s="10"/>
      <c r="W211" s="10">
        <v>1119.2248917939014</v>
      </c>
      <c r="X211" s="10"/>
      <c r="Y211" s="11">
        <v>60.139983274112922</v>
      </c>
      <c r="Z211" s="12">
        <v>1013311.7087825182</v>
      </c>
    </row>
    <row r="212" spans="1:26" x14ac:dyDescent="0.2">
      <c r="A212" s="8">
        <v>302</v>
      </c>
      <c r="B212" s="7" t="s">
        <v>80</v>
      </c>
      <c r="C212" s="8">
        <v>6257.7292275715618</v>
      </c>
      <c r="D212" s="9">
        <v>757.9</v>
      </c>
      <c r="E212" s="16">
        <v>3.0694578754458957</v>
      </c>
      <c r="F212" s="9"/>
      <c r="G212" s="9"/>
      <c r="H212" s="9"/>
      <c r="I212" s="9"/>
      <c r="J212" s="9"/>
      <c r="K212" s="9"/>
      <c r="L212" s="9"/>
      <c r="M212" s="9">
        <v>518.23383928325222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86.653987813160711</v>
      </c>
      <c r="X212" s="10"/>
      <c r="Y212" s="11"/>
      <c r="Z212" s="12">
        <v>7623.5865125434202</v>
      </c>
    </row>
    <row r="213" spans="1:26" x14ac:dyDescent="0.2">
      <c r="A213" s="8">
        <v>308</v>
      </c>
      <c r="B213" s="7" t="s">
        <v>81</v>
      </c>
      <c r="C213" s="30">
        <v>0.2500511481738294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0">
        <v>69.403774404735969</v>
      </c>
      <c r="X213" s="10"/>
      <c r="Y213" s="11"/>
      <c r="Z213" s="12">
        <v>69.653825552909794</v>
      </c>
    </row>
    <row r="214" spans="1:26" x14ac:dyDescent="0.2">
      <c r="A214" s="8">
        <v>309</v>
      </c>
      <c r="B214" s="7" t="s">
        <v>82</v>
      </c>
      <c r="C214" s="8">
        <v>71.205780158649375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4374.4460097743013</v>
      </c>
      <c r="X214" s="10">
        <v>25.657898872336087</v>
      </c>
      <c r="Y214" s="11">
        <v>24.679947936128304</v>
      </c>
      <c r="Z214" s="12">
        <v>4495.9896367414149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1.7013005610005865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1.7013005610005865</v>
      </c>
    </row>
    <row r="218" spans="1:26" x14ac:dyDescent="0.2">
      <c r="A218" s="8">
        <v>317</v>
      </c>
      <c r="B218" s="7" t="s">
        <v>127</v>
      </c>
      <c r="C218" s="30">
        <v>0.37546635077874035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0.37546635077874035</v>
      </c>
    </row>
    <row r="219" spans="1:26" x14ac:dyDescent="0.2">
      <c r="A219" s="8">
        <v>318</v>
      </c>
      <c r="B219" s="7" t="s">
        <v>84</v>
      </c>
      <c r="C219" s="14">
        <v>3.6348099199215951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0">
        <v>224.84939032629455</v>
      </c>
      <c r="X219" s="10"/>
      <c r="Y219" s="11"/>
      <c r="Z219" s="12">
        <v>228.48420024621615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6.664776257345148E-2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6.664776257345148E-2</v>
      </c>
    </row>
    <row r="222" spans="1:26" x14ac:dyDescent="0.2">
      <c r="A222" s="8">
        <v>321</v>
      </c>
      <c r="B222" s="7" t="s">
        <v>85</v>
      </c>
      <c r="C222" s="14">
        <v>1.2506696513839517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250.62735167883207</v>
      </c>
      <c r="X222" s="10"/>
      <c r="Y222" s="20">
        <v>1.3026482017571426</v>
      </c>
      <c r="Z222" s="12">
        <v>253.18066953197317</v>
      </c>
    </row>
    <row r="223" spans="1:26" x14ac:dyDescent="0.2">
      <c r="A223" s="8">
        <v>323</v>
      </c>
      <c r="B223" s="7" t="s">
        <v>257</v>
      </c>
      <c r="C223" s="8"/>
      <c r="D223" s="9">
        <v>321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321</v>
      </c>
    </row>
    <row r="224" spans="1:26" x14ac:dyDescent="0.2">
      <c r="A224" s="8">
        <v>325</v>
      </c>
      <c r="B224" s="7" t="s">
        <v>258</v>
      </c>
      <c r="C224" s="8"/>
      <c r="D224" s="9">
        <v>2741.9999999664406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2741.9999999664406</v>
      </c>
    </row>
    <row r="225" spans="1:26" x14ac:dyDescent="0.2">
      <c r="A225" s="8">
        <v>328</v>
      </c>
      <c r="B225" s="7" t="s">
        <v>259</v>
      </c>
      <c r="C225" s="8">
        <v>30.069755104407786</v>
      </c>
      <c r="D225" s="9">
        <v>912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6.4820958032866596</v>
      </c>
      <c r="X225" s="10"/>
      <c r="Y225" s="11"/>
      <c r="Z225" s="12">
        <v>948.55185090769453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/>
    </row>
    <row r="227" spans="1:26" x14ac:dyDescent="0.2">
      <c r="A227" s="8">
        <v>331</v>
      </c>
      <c r="B227" s="7" t="s">
        <v>261</v>
      </c>
      <c r="C227" s="8"/>
      <c r="D227" s="9">
        <v>393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393</v>
      </c>
    </row>
    <row r="228" spans="1:26" x14ac:dyDescent="0.2">
      <c r="A228" s="8">
        <v>332</v>
      </c>
      <c r="B228" s="7" t="s">
        <v>86</v>
      </c>
      <c r="C228" s="49">
        <v>1.4319890177747193E-4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3">
        <v>2.9928201366633209E-5</v>
      </c>
      <c r="X228" s="10">
        <v>16.501476785051931</v>
      </c>
      <c r="Y228" s="20">
        <v>2.4317307162545809</v>
      </c>
      <c r="Z228" s="12">
        <v>18.933380628409655</v>
      </c>
    </row>
    <row r="229" spans="1:26" x14ac:dyDescent="0.2">
      <c r="A229" s="8">
        <v>333</v>
      </c>
      <c r="B229" s="7" t="s">
        <v>87</v>
      </c>
      <c r="C229" s="14">
        <v>4.2175751331035745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4.2175751331035745</v>
      </c>
    </row>
    <row r="230" spans="1:26" x14ac:dyDescent="0.2">
      <c r="A230" s="8">
        <v>336</v>
      </c>
      <c r="B230" s="7" t="s">
        <v>88</v>
      </c>
      <c r="C230" s="14">
        <v>4.5443688266100253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0">
        <v>143.64905522321689</v>
      </c>
      <c r="X230" s="10"/>
      <c r="Y230" s="11"/>
      <c r="Z230" s="12">
        <v>148.19342404982692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12.499999999999998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12.499999999999998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4.108004455741785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0">
        <v>131.07384790413209</v>
      </c>
      <c r="X234" s="10"/>
      <c r="Y234" s="11"/>
      <c r="Z234" s="12">
        <v>135.18185235987389</v>
      </c>
    </row>
    <row r="235" spans="1:26" x14ac:dyDescent="0.2">
      <c r="A235" s="8">
        <v>343</v>
      </c>
      <c r="B235" s="7" t="s">
        <v>262</v>
      </c>
      <c r="C235" s="17">
        <v>6.4494277565008947E-3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7.6912119566705222E-6</v>
      </c>
      <c r="X235" s="10"/>
      <c r="Y235" s="11"/>
      <c r="Z235" s="18">
        <v>6.4571189684575654E-3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50.634409030780198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50.634409030780198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>
        <v>122.54276669261897</v>
      </c>
      <c r="X238" s="10"/>
      <c r="Y238" s="11"/>
      <c r="Z238" s="12">
        <v>122.54276669261897</v>
      </c>
    </row>
    <row r="239" spans="1:26" x14ac:dyDescent="0.2">
      <c r="A239" s="8">
        <v>349</v>
      </c>
      <c r="B239" s="7" t="s">
        <v>92</v>
      </c>
      <c r="C239" s="8">
        <v>174.01724291297606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3">
        <v>3.8099190621039392</v>
      </c>
      <c r="X239" s="10">
        <v>26.940936191650195</v>
      </c>
      <c r="Y239" s="11"/>
      <c r="Z239" s="12">
        <v>204.7680981667302</v>
      </c>
    </row>
    <row r="240" spans="1:26" x14ac:dyDescent="0.2">
      <c r="A240" s="8">
        <v>350</v>
      </c>
      <c r="B240" s="7" t="s">
        <v>263</v>
      </c>
      <c r="C240" s="8"/>
      <c r="D240" s="9">
        <v>368.04999999218757</v>
      </c>
      <c r="E240" s="9">
        <v>794.17414330888687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1162.2241433010745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428.1216330922706</v>
      </c>
      <c r="L241" s="9">
        <v>1620.6786936595824</v>
      </c>
      <c r="M241" s="9">
        <v>8500.5953800115913</v>
      </c>
      <c r="N241" s="9">
        <v>258.57370269847337</v>
      </c>
      <c r="O241" s="9">
        <v>1416.1205044782719</v>
      </c>
      <c r="P241" s="9">
        <v>280.5165442791606</v>
      </c>
      <c r="Q241" s="16">
        <v>1.6777200000000003</v>
      </c>
      <c r="R241" s="9"/>
      <c r="S241" s="9"/>
      <c r="T241" s="9"/>
      <c r="U241" s="9"/>
      <c r="V241" s="10"/>
      <c r="W241" s="10"/>
      <c r="X241" s="10"/>
      <c r="Y241" s="11"/>
      <c r="Z241" s="12">
        <v>12506.284178219348</v>
      </c>
    </row>
    <row r="242" spans="1:26" x14ac:dyDescent="0.2">
      <c r="A242" s="8">
        <v>354</v>
      </c>
      <c r="B242" s="7" t="s">
        <v>129</v>
      </c>
      <c r="C242" s="8">
        <v>134.00300784729166</v>
      </c>
      <c r="D242" s="9">
        <v>19</v>
      </c>
      <c r="E242" s="9"/>
      <c r="F242" s="9"/>
      <c r="G242" s="9">
        <v>713.88462169293655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866.8876295402282</v>
      </c>
    </row>
    <row r="243" spans="1:26" x14ac:dyDescent="0.2">
      <c r="A243" s="8">
        <v>355</v>
      </c>
      <c r="B243" s="7" t="s">
        <v>424</v>
      </c>
      <c r="C243" s="8">
        <v>1263.5713612385186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72.053064830968751</v>
      </c>
      <c r="X243" s="10"/>
      <c r="Y243" s="11"/>
      <c r="Z243" s="12">
        <v>1335.6244260694873</v>
      </c>
    </row>
    <row r="244" spans="1:26" x14ac:dyDescent="0.2">
      <c r="A244" s="8">
        <v>356</v>
      </c>
      <c r="B244" s="7" t="s">
        <v>425</v>
      </c>
      <c r="C244" s="8">
        <v>15.626006833484093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12">
        <v>15.626006833484093</v>
      </c>
    </row>
    <row r="245" spans="1:26" x14ac:dyDescent="0.2">
      <c r="A245" s="8">
        <v>357</v>
      </c>
      <c r="B245" s="7" t="s">
        <v>264</v>
      </c>
      <c r="C245" s="8"/>
      <c r="D245" s="9">
        <v>209.99999998070001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209.99999998070001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2175.0000002989996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2175.0000002989996</v>
      </c>
    </row>
    <row r="248" spans="1:26" x14ac:dyDescent="0.2">
      <c r="A248" s="8">
        <v>361</v>
      </c>
      <c r="B248" s="7" t="s">
        <v>267</v>
      </c>
      <c r="C248" s="8"/>
      <c r="D248" s="9">
        <v>661.6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661.6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494.4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494.4</v>
      </c>
    </row>
    <row r="251" spans="1:26" x14ac:dyDescent="0.2">
      <c r="A251" s="8">
        <v>369</v>
      </c>
      <c r="B251" s="7" t="s">
        <v>270</v>
      </c>
      <c r="C251" s="8"/>
      <c r="D251" s="9">
        <v>60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60</v>
      </c>
    </row>
    <row r="252" spans="1:26" x14ac:dyDescent="0.2">
      <c r="A252" s="8">
        <v>374</v>
      </c>
      <c r="B252" s="7" t="s">
        <v>93</v>
      </c>
      <c r="C252" s="8">
        <v>1292.4983930291128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6606.4069142956641</v>
      </c>
      <c r="Y252" s="11"/>
      <c r="Z252" s="12">
        <v>7898.9053073247769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1.6850321863440503</v>
      </c>
      <c r="L253" s="9"/>
      <c r="M253" s="9">
        <v>113.56806177249759</v>
      </c>
      <c r="N253" s="9"/>
      <c r="O253" s="16">
        <v>2.3818036674079757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117.63489762624961</v>
      </c>
    </row>
    <row r="254" spans="1:26" x14ac:dyDescent="0.2">
      <c r="A254" s="8">
        <v>376</v>
      </c>
      <c r="B254" s="7" t="s">
        <v>271</v>
      </c>
      <c r="C254" s="8"/>
      <c r="D254" s="9">
        <v>1685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1685</v>
      </c>
    </row>
    <row r="255" spans="1:26" x14ac:dyDescent="0.2">
      <c r="A255" s="8">
        <v>378</v>
      </c>
      <c r="B255" s="7" t="s">
        <v>272</v>
      </c>
      <c r="C255" s="8"/>
      <c r="D255" s="9">
        <v>3570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3570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3808.721831355017</v>
      </c>
      <c r="T257" s="9"/>
      <c r="U257" s="9"/>
      <c r="V257" s="10"/>
      <c r="W257" s="10">
        <v>1201.8084784243231</v>
      </c>
      <c r="X257" s="10"/>
      <c r="Y257" s="11"/>
      <c r="Z257" s="12">
        <v>5010.5303097793403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72</v>
      </c>
      <c r="U258" s="9"/>
      <c r="V258" s="10"/>
      <c r="W258" s="10"/>
      <c r="X258" s="10"/>
      <c r="Y258" s="11"/>
      <c r="Z258" s="12">
        <v>72</v>
      </c>
    </row>
    <row r="259" spans="1:26" x14ac:dyDescent="0.2">
      <c r="A259" s="8">
        <v>383</v>
      </c>
      <c r="B259" s="7" t="s">
        <v>273</v>
      </c>
      <c r="C259" s="8"/>
      <c r="D259" s="9">
        <v>5511.7000000000007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5511.7000000000007</v>
      </c>
    </row>
    <row r="260" spans="1:26" x14ac:dyDescent="0.2">
      <c r="A260" s="8">
        <v>384</v>
      </c>
      <c r="B260" s="7" t="s">
        <v>429</v>
      </c>
      <c r="C260" s="8">
        <v>17670.716593217599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17670.716593217599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125.10567297844443</v>
      </c>
      <c r="D264" s="9"/>
      <c r="E264" s="9"/>
      <c r="F264" s="9"/>
      <c r="G264" s="9"/>
      <c r="H264" s="9"/>
      <c r="I264" s="9">
        <v>2813.2876604474814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1759.5127356509972</v>
      </c>
      <c r="X264" s="10"/>
      <c r="Y264" s="11"/>
      <c r="Z264" s="12">
        <v>4697.9060690769229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9.5375762422188579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1">
        <v>5.5367879021000414E-4</v>
      </c>
      <c r="X266" s="10"/>
      <c r="Y266" s="11"/>
      <c r="Z266" s="21">
        <v>9.5381299210090678</v>
      </c>
    </row>
    <row r="267" spans="1:26" x14ac:dyDescent="0.2">
      <c r="A267" s="8">
        <v>392</v>
      </c>
      <c r="B267" s="7" t="s">
        <v>130</v>
      </c>
      <c r="C267" s="8">
        <v>82261.68630104058</v>
      </c>
      <c r="D267" s="9"/>
      <c r="E267" s="9"/>
      <c r="F267" s="9">
        <v>4890.1412857705764</v>
      </c>
      <c r="G267" s="9"/>
      <c r="H267" s="9"/>
      <c r="I267" s="9"/>
      <c r="J267" s="9"/>
      <c r="K267" s="9">
        <v>2337.7260951744502</v>
      </c>
      <c r="L267" s="9"/>
      <c r="M267" s="9">
        <v>77033.98173149713</v>
      </c>
      <c r="N267" s="9"/>
      <c r="O267" s="9">
        <v>2751.1725790485125</v>
      </c>
      <c r="P267" s="9"/>
      <c r="Q267" s="9"/>
      <c r="R267" s="9"/>
      <c r="S267" s="9"/>
      <c r="T267" s="9"/>
      <c r="U267" s="9"/>
      <c r="V267" s="10"/>
      <c r="W267" s="15">
        <v>0.55098251802911757</v>
      </c>
      <c r="X267" s="10"/>
      <c r="Y267" s="11">
        <v>531.850151017043</v>
      </c>
      <c r="Z267" s="12">
        <v>169807.10912606635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>
        <v>1.0772362798610133</v>
      </c>
      <c r="X268" s="10"/>
      <c r="Y268" s="11"/>
      <c r="Z268" s="21">
        <v>1.0772362798610133</v>
      </c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28.650101754408812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28.650101754408812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3.9398102082639073E-2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3.9398102082639073E-2</v>
      </c>
    </row>
    <row r="274" spans="1:26" x14ac:dyDescent="0.2">
      <c r="A274" s="8">
        <v>399</v>
      </c>
      <c r="B274" s="7" t="s">
        <v>99</v>
      </c>
      <c r="C274" s="17">
        <v>1.5138457020089369E-2</v>
      </c>
      <c r="D274" s="9"/>
      <c r="E274" s="9"/>
      <c r="F274" s="9"/>
      <c r="G274" s="9"/>
      <c r="H274" s="9"/>
      <c r="I274" s="9"/>
      <c r="J274" s="9"/>
      <c r="K274" s="9">
        <v>162.85680355861348</v>
      </c>
      <c r="L274" s="9"/>
      <c r="M274" s="9">
        <v>1326.4291901262993</v>
      </c>
      <c r="N274" s="9">
        <v>144.7669345312413</v>
      </c>
      <c r="O274" s="9">
        <v>632.31535307770093</v>
      </c>
      <c r="P274" s="9">
        <v>186.70162548624714</v>
      </c>
      <c r="Q274" s="22">
        <v>0.41943000000000008</v>
      </c>
      <c r="R274" s="9"/>
      <c r="S274" s="9"/>
      <c r="T274" s="9"/>
      <c r="U274" s="9"/>
      <c r="V274" s="10"/>
      <c r="W274" s="54">
        <v>9.4562545973050563E-6</v>
      </c>
      <c r="X274" s="10"/>
      <c r="Y274" s="11"/>
      <c r="Z274" s="12">
        <v>2453.5044846933765</v>
      </c>
    </row>
    <row r="275" spans="1:26" x14ac:dyDescent="0.2">
      <c r="A275" s="8">
        <v>400</v>
      </c>
      <c r="B275" s="7" t="s">
        <v>100</v>
      </c>
      <c r="C275" s="8">
        <v>5046.1918741612926</v>
      </c>
      <c r="D275" s="16">
        <v>3.9199999997200003</v>
      </c>
      <c r="E275" s="9"/>
      <c r="F275" s="9"/>
      <c r="G275" s="9"/>
      <c r="H275" s="9"/>
      <c r="I275" s="9"/>
      <c r="J275" s="9"/>
      <c r="K275" s="9">
        <v>3528.7016558827363</v>
      </c>
      <c r="L275" s="9">
        <v>1325.46578265631</v>
      </c>
      <c r="M275" s="9">
        <v>114789.58672425488</v>
      </c>
      <c r="N275" s="9">
        <v>3029.0652042090846</v>
      </c>
      <c r="O275" s="9">
        <v>7056.9015030223618</v>
      </c>
      <c r="P275" s="9">
        <v>2737.9018383623738</v>
      </c>
      <c r="Q275" s="16">
        <v>1.6777200000000003</v>
      </c>
      <c r="R275" s="9"/>
      <c r="S275" s="9"/>
      <c r="T275" s="9"/>
      <c r="U275" s="9"/>
      <c r="V275" s="10"/>
      <c r="W275" s="13">
        <v>4.4310103833143799</v>
      </c>
      <c r="X275" s="10"/>
      <c r="Y275" s="11">
        <v>1471.2158724630008</v>
      </c>
      <c r="Z275" s="12">
        <v>138995.0591853951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100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100</v>
      </c>
    </row>
    <row r="278" spans="1:26" x14ac:dyDescent="0.2">
      <c r="A278" s="8">
        <v>403</v>
      </c>
      <c r="B278" s="7" t="s">
        <v>101</v>
      </c>
      <c r="C278" s="17">
        <v>1.5057006750739066E-2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1.5057006750739066E-2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595.97032307627262</v>
      </c>
      <c r="D280" s="9">
        <v>326.00000000059998</v>
      </c>
      <c r="E280" s="9">
        <v>160.19184092670179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1082.1621640035744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17713.042497425689</v>
      </c>
      <c r="D282" s="9">
        <v>18321.525001873953</v>
      </c>
      <c r="E282" s="9">
        <v>44.371578526506482</v>
      </c>
      <c r="F282" s="9"/>
      <c r="G282" s="9"/>
      <c r="H282" s="9"/>
      <c r="I282" s="9">
        <v>630607.51163593295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45877.955336674553</v>
      </c>
      <c r="X282" s="10"/>
      <c r="Y282" s="11"/>
      <c r="Z282" s="12">
        <v>712564.40605043364</v>
      </c>
    </row>
    <row r="283" spans="1:26" ht="40.5" customHeight="1" x14ac:dyDescent="0.2">
      <c r="A283" s="8">
        <v>408</v>
      </c>
      <c r="B283" s="7" t="s">
        <v>438</v>
      </c>
      <c r="C283" s="8">
        <v>128.80389468154723</v>
      </c>
      <c r="D283" s="9">
        <v>8535.0000009053383</v>
      </c>
      <c r="E283" s="16">
        <v>4.9403596185957657</v>
      </c>
      <c r="F283" s="9"/>
      <c r="G283" s="9"/>
      <c r="H283" s="9"/>
      <c r="I283" s="9">
        <v>216.87519282512309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200.0092149623857</v>
      </c>
      <c r="X283" s="10"/>
      <c r="Y283" s="11"/>
      <c r="Z283" s="12">
        <v>9085.6286629929891</v>
      </c>
    </row>
    <row r="284" spans="1:26" ht="26" x14ac:dyDescent="0.2">
      <c r="A284" s="8">
        <v>409</v>
      </c>
      <c r="B284" s="7" t="s">
        <v>439</v>
      </c>
      <c r="C284" s="8">
        <v>538.98773915956042</v>
      </c>
      <c r="D284" s="9">
        <v>7510.7000002561335</v>
      </c>
      <c r="E284" s="31">
        <v>5.8229570385397222E-2</v>
      </c>
      <c r="F284" s="9"/>
      <c r="G284" s="9"/>
      <c r="H284" s="9"/>
      <c r="I284" s="9">
        <v>121050.53585712792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61042.369032960967</v>
      </c>
      <c r="X284" s="10"/>
      <c r="Y284" s="11"/>
      <c r="Z284" s="12">
        <v>190142.65085907496</v>
      </c>
    </row>
    <row r="285" spans="1:26" ht="40.5" customHeight="1" x14ac:dyDescent="0.2">
      <c r="A285" s="8">
        <v>410</v>
      </c>
      <c r="B285" s="7" t="s">
        <v>440</v>
      </c>
      <c r="C285" s="8">
        <v>830.74679965893517</v>
      </c>
      <c r="D285" s="9">
        <v>15033.100001053575</v>
      </c>
      <c r="E285" s="9">
        <v>134.77464042701439</v>
      </c>
      <c r="F285" s="9"/>
      <c r="G285" s="9"/>
      <c r="H285" s="9"/>
      <c r="I285" s="9">
        <v>1457.230826263517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214.84376015665396</v>
      </c>
      <c r="X285" s="10"/>
      <c r="Y285" s="11"/>
      <c r="Z285" s="12">
        <v>17670.696027559698</v>
      </c>
    </row>
    <row r="286" spans="1:26" x14ac:dyDescent="0.2">
      <c r="A286" s="8">
        <v>411</v>
      </c>
      <c r="B286" s="7" t="s">
        <v>103</v>
      </c>
      <c r="C286" s="8">
        <v>48320.345821999224</v>
      </c>
      <c r="D286" s="9"/>
      <c r="E286" s="9"/>
      <c r="F286" s="9">
        <v>922.11834696936387</v>
      </c>
      <c r="G286" s="9"/>
      <c r="H286" s="9"/>
      <c r="I286" s="9"/>
      <c r="J286" s="9"/>
      <c r="K286" s="9">
        <v>4121.5799932189702</v>
      </c>
      <c r="L286" s="9">
        <v>1995.2496333759161</v>
      </c>
      <c r="M286" s="9">
        <v>36282.27741866681</v>
      </c>
      <c r="N286" s="9">
        <v>376.33074723061628</v>
      </c>
      <c r="O286" s="9">
        <v>21353.288897194019</v>
      </c>
      <c r="P286" s="9">
        <v>700.1924585103136</v>
      </c>
      <c r="Q286" s="16">
        <v>5.0331599999999996</v>
      </c>
      <c r="R286" s="9"/>
      <c r="S286" s="9"/>
      <c r="T286" s="9"/>
      <c r="U286" s="9"/>
      <c r="V286" s="10"/>
      <c r="W286" s="10">
        <v>63689.376570822686</v>
      </c>
      <c r="X286" s="10">
        <v>1587.9253649829313</v>
      </c>
      <c r="Y286" s="11">
        <v>530.64316769889501</v>
      </c>
      <c r="Z286" s="12">
        <v>179884.36158066976</v>
      </c>
    </row>
    <row r="287" spans="1:26" x14ac:dyDescent="0.2">
      <c r="A287" s="8">
        <v>412</v>
      </c>
      <c r="B287" s="7" t="s">
        <v>104</v>
      </c>
      <c r="C287" s="8">
        <v>14.651967935891845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0">
        <v>22.43478683047088</v>
      </c>
      <c r="X287" s="10">
        <v>12.293045654892321</v>
      </c>
      <c r="Y287" s="11">
        <v>19.054496277748949</v>
      </c>
      <c r="Z287" s="12">
        <v>68.434296699003994</v>
      </c>
    </row>
    <row r="288" spans="1:26" x14ac:dyDescent="0.2">
      <c r="A288" s="8">
        <v>413</v>
      </c>
      <c r="B288" s="7" t="s">
        <v>105</v>
      </c>
      <c r="C288" s="8">
        <v>14.370825933044218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12">
        <v>14.370825933044218</v>
      </c>
    </row>
    <row r="289" spans="1:26" x14ac:dyDescent="0.2">
      <c r="A289" s="8">
        <v>415</v>
      </c>
      <c r="B289" s="7" t="s">
        <v>106</v>
      </c>
      <c r="C289" s="8">
        <v>202.73484841873184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2.9397414239314568</v>
      </c>
      <c r="X289" s="10"/>
      <c r="Y289" s="11"/>
      <c r="Z289" s="12">
        <v>205.67458984266329</v>
      </c>
    </row>
    <row r="290" spans="1:26" x14ac:dyDescent="0.2">
      <c r="A290" s="8">
        <v>420</v>
      </c>
      <c r="B290" s="7" t="s">
        <v>107</v>
      </c>
      <c r="C290" s="8">
        <v>3374.1801924544293</v>
      </c>
      <c r="D290" s="9"/>
      <c r="E290" s="9"/>
      <c r="F290" s="9">
        <v>612.75402692787861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0">
        <v>14.938560449092208</v>
      </c>
      <c r="X290" s="10"/>
      <c r="Y290" s="11"/>
      <c r="Z290" s="12">
        <v>4001.8727798313998</v>
      </c>
    </row>
    <row r="291" spans="1:26" x14ac:dyDescent="0.2">
      <c r="A291" s="8">
        <v>422</v>
      </c>
      <c r="B291" s="7" t="s">
        <v>278</v>
      </c>
      <c r="C291" s="8"/>
      <c r="D291" s="9">
        <v>362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362</v>
      </c>
    </row>
    <row r="292" spans="1:26" x14ac:dyDescent="0.2">
      <c r="A292" s="8">
        <v>424</v>
      </c>
      <c r="B292" s="7" t="s">
        <v>441</v>
      </c>
      <c r="C292" s="8"/>
      <c r="D292" s="9">
        <v>6620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6620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375</v>
      </c>
      <c r="E294" s="9">
        <v>683.16846916957593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1058.1684691695759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687.33536401309743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687.33536401309743</v>
      </c>
    </row>
    <row r="296" spans="1:26" x14ac:dyDescent="0.2">
      <c r="A296" s="8">
        <v>431</v>
      </c>
      <c r="B296" s="7" t="s">
        <v>282</v>
      </c>
      <c r="C296" s="8"/>
      <c r="D296" s="9">
        <v>2286.6999999999998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2286.6999999999998</v>
      </c>
    </row>
    <row r="297" spans="1:26" x14ac:dyDescent="0.2">
      <c r="A297" s="8">
        <v>433</v>
      </c>
      <c r="B297" s="7" t="s">
        <v>283</v>
      </c>
      <c r="C297" s="8"/>
      <c r="D297" s="9">
        <v>800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800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161.61444748903941</v>
      </c>
      <c r="D299" s="9">
        <v>995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0.5377277836919675</v>
      </c>
      <c r="X299" s="10"/>
      <c r="Y299" s="11"/>
      <c r="Z299" s="12">
        <v>1157.1521752727313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220.00000000000003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220.00000000000003</v>
      </c>
    </row>
    <row r="303" spans="1:26" x14ac:dyDescent="0.2">
      <c r="A303" s="8">
        <v>444</v>
      </c>
      <c r="B303" s="7" t="s">
        <v>286</v>
      </c>
      <c r="C303" s="8"/>
      <c r="D303" s="9">
        <v>27.799999999999997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27.799999999999997</v>
      </c>
    </row>
    <row r="304" spans="1:26" x14ac:dyDescent="0.2">
      <c r="A304" s="8">
        <v>445</v>
      </c>
      <c r="B304" s="7" t="s">
        <v>287</v>
      </c>
      <c r="C304" s="8"/>
      <c r="D304" s="9">
        <v>459.4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459.4</v>
      </c>
    </row>
    <row r="305" spans="1:26" x14ac:dyDescent="0.2">
      <c r="A305" s="8">
        <v>446</v>
      </c>
      <c r="B305" s="7" t="s">
        <v>444</v>
      </c>
      <c r="C305" s="8">
        <v>15.858889966546684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15.858889966546684</v>
      </c>
    </row>
    <row r="306" spans="1:26" ht="27" customHeight="1" x14ac:dyDescent="0.2">
      <c r="A306" s="8">
        <v>448</v>
      </c>
      <c r="B306" s="7" t="s">
        <v>445</v>
      </c>
      <c r="C306" s="8">
        <v>351.50355585983039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5">
        <v>0.1264322586042898</v>
      </c>
      <c r="X306" s="10"/>
      <c r="Y306" s="11"/>
      <c r="Z306" s="12">
        <v>351.62998811843465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246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246</v>
      </c>
    </row>
    <row r="309" spans="1:26" x14ac:dyDescent="0.2">
      <c r="A309" s="8">
        <v>453</v>
      </c>
      <c r="B309" s="7" t="s">
        <v>109</v>
      </c>
      <c r="C309" s="14">
        <v>7.3610297937563072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982.97833461625044</v>
      </c>
      <c r="X309" s="10"/>
      <c r="Y309" s="20">
        <v>1.2561092492260344</v>
      </c>
      <c r="Z309" s="12">
        <v>991.59547365923277</v>
      </c>
    </row>
    <row r="310" spans="1:26" x14ac:dyDescent="0.2">
      <c r="A310" s="8">
        <v>456</v>
      </c>
      <c r="B310" s="7" t="s">
        <v>110</v>
      </c>
      <c r="C310" s="8"/>
      <c r="D310" s="9">
        <v>386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386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1761.9891315792772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1761.9891315792772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1.8179363533049955</v>
      </c>
      <c r="X313" s="10"/>
      <c r="Y313" s="11"/>
      <c r="Z313" s="21">
        <v>1.8179363533049955</v>
      </c>
    </row>
    <row r="314" spans="1:26" x14ac:dyDescent="0.2">
      <c r="A314" s="8">
        <v>460</v>
      </c>
      <c r="B314" s="7" t="s">
        <v>111</v>
      </c>
      <c r="C314" s="8">
        <v>21.581367028555878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4.5489228381133499E-2</v>
      </c>
      <c r="X314" s="10"/>
      <c r="Y314" s="11"/>
      <c r="Z314" s="12">
        <v>21.62685625693701</v>
      </c>
    </row>
    <row r="315" spans="1:26" x14ac:dyDescent="0.2">
      <c r="A315" s="8">
        <v>461</v>
      </c>
      <c r="B315" s="7" t="s">
        <v>112</v>
      </c>
      <c r="C315" s="14">
        <v>9.6932841175516273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7.7119406929900034</v>
      </c>
      <c r="X315" s="10"/>
      <c r="Y315" s="11"/>
      <c r="Z315" s="12">
        <v>17.405224810541633</v>
      </c>
    </row>
    <row r="316" spans="1:26" x14ac:dyDescent="0.2">
      <c r="A316" s="8">
        <v>462</v>
      </c>
      <c r="B316" s="7" t="s">
        <v>132</v>
      </c>
      <c r="C316" s="14">
        <v>1.649669177602582</v>
      </c>
      <c r="D316" s="9">
        <v>105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106.64966917760258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40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40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5.8364703845216939E-3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5">
        <v>0.12013541829505316</v>
      </c>
      <c r="X322" s="10"/>
      <c r="Y322" s="11"/>
      <c r="Z322" s="23">
        <v>0.12597188867957484</v>
      </c>
    </row>
    <row r="323" spans="1:26" x14ac:dyDescent="0.2">
      <c r="A323" s="8">
        <v>522</v>
      </c>
      <c r="B323" s="7" t="s">
        <v>293</v>
      </c>
      <c r="C323" s="14">
        <v>2.4615386467835041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48.327427430013373</v>
      </c>
      <c r="X323" s="10"/>
      <c r="Y323" s="11"/>
      <c r="Z323" s="12">
        <v>50.788966076796875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1.9089804115484554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0.5834927341877042</v>
      </c>
      <c r="X326" s="10"/>
      <c r="Y326" s="11"/>
      <c r="Z326" s="21">
        <v>2.4924731457361595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6.6415226499194828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4.9226634273929426E-2</v>
      </c>
      <c r="X329" s="10"/>
      <c r="Y329" s="11"/>
      <c r="Z329" s="21">
        <v>6.6907492841934122</v>
      </c>
    </row>
    <row r="330" spans="1:26" x14ac:dyDescent="0.2">
      <c r="A330" s="8">
        <v>565</v>
      </c>
      <c r="B330" s="7" t="s">
        <v>134</v>
      </c>
      <c r="C330" s="30">
        <v>0.21601445058342791</v>
      </c>
      <c r="D330" s="9">
        <v>251.99999997479998</v>
      </c>
      <c r="E330" s="31">
        <v>2.5317204515390101E-3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252.21854614583495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0.41166415185846117</v>
      </c>
      <c r="D332" s="9"/>
      <c r="E332" s="9">
        <v>519.7228392303673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520.13450338222572</v>
      </c>
    </row>
    <row r="333" spans="1:26" x14ac:dyDescent="0.2">
      <c r="A333" s="8">
        <v>568</v>
      </c>
      <c r="B333" s="7" t="s">
        <v>135</v>
      </c>
      <c r="C333" s="8">
        <v>51.94904244271855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8.076625066272906E-3</v>
      </c>
      <c r="X333" s="10"/>
      <c r="Y333" s="11"/>
      <c r="Z333" s="12">
        <v>51.957119067784824</v>
      </c>
    </row>
    <row r="334" spans="1:26" x14ac:dyDescent="0.2">
      <c r="A334" s="8">
        <v>569</v>
      </c>
      <c r="B334" s="7" t="s">
        <v>296</v>
      </c>
      <c r="C334" s="17">
        <v>3.8843513145420012E-2</v>
      </c>
      <c r="D334" s="9">
        <v>380.00000010000002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380.03884361314545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7.6541898121911455E-3</v>
      </c>
      <c r="D336" s="9">
        <v>1627.4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1">
        <v>3.2469851645373113E-4</v>
      </c>
      <c r="X336" s="10"/>
      <c r="Y336" s="11"/>
      <c r="Z336" s="12">
        <v>1627.4079788883287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143.63473149865177</v>
      </c>
      <c r="D339" s="9">
        <v>71</v>
      </c>
      <c r="E339" s="9"/>
      <c r="F339" s="9"/>
      <c r="G339" s="9"/>
      <c r="H339" s="9"/>
      <c r="I339" s="9">
        <v>32811.283868518425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24525.687179625729</v>
      </c>
      <c r="X339" s="10"/>
      <c r="Y339" s="11"/>
      <c r="Z339" s="12">
        <v>57551.605779642807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24240.579232991728</v>
      </c>
      <c r="D341" s="9"/>
      <c r="E341" s="9"/>
      <c r="F341" s="9"/>
      <c r="G341" s="9"/>
      <c r="H341" s="9"/>
      <c r="I341" s="9">
        <v>25542.482801698694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1855.5821397430987</v>
      </c>
      <c r="X341" s="10"/>
      <c r="Y341" s="11"/>
      <c r="Z341" s="12">
        <v>51638.644174433517</v>
      </c>
    </row>
    <row r="342" spans="1:26" ht="91" x14ac:dyDescent="0.2">
      <c r="A342" s="8">
        <v>577</v>
      </c>
      <c r="B342" s="7" t="s">
        <v>463</v>
      </c>
      <c r="C342" s="8">
        <v>11050.738909097479</v>
      </c>
      <c r="D342" s="16">
        <v>9.3000000000999989</v>
      </c>
      <c r="E342" s="9"/>
      <c r="F342" s="9"/>
      <c r="G342" s="9"/>
      <c r="H342" s="9"/>
      <c r="I342" s="9">
        <v>2023.8175190116376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6028.8638510406126</v>
      </c>
      <c r="X342" s="10"/>
      <c r="Y342" s="11"/>
      <c r="Z342" s="12">
        <v>19112.720279149828</v>
      </c>
    </row>
    <row r="343" spans="1:26" ht="135" customHeight="1" x14ac:dyDescent="0.2">
      <c r="A343" s="8">
        <v>578</v>
      </c>
      <c r="B343" s="7" t="s">
        <v>464</v>
      </c>
      <c r="C343" s="8">
        <v>762.18791665381616</v>
      </c>
      <c r="D343" s="9">
        <v>1155.2232001074551</v>
      </c>
      <c r="E343" s="9"/>
      <c r="F343" s="9"/>
      <c r="G343" s="9"/>
      <c r="H343" s="9"/>
      <c r="I343" s="9">
        <v>4960.4084420230301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4348.6975967835788</v>
      </c>
      <c r="X343" s="10"/>
      <c r="Y343" s="11"/>
      <c r="Z343" s="12">
        <v>11226.517155567881</v>
      </c>
    </row>
    <row r="344" spans="1:26" ht="94.5" customHeight="1" x14ac:dyDescent="0.2">
      <c r="A344" s="8">
        <v>579</v>
      </c>
      <c r="B344" s="7" t="s">
        <v>465</v>
      </c>
      <c r="C344" s="8">
        <v>389.00720190708023</v>
      </c>
      <c r="D344" s="9"/>
      <c r="E344" s="9"/>
      <c r="F344" s="9"/>
      <c r="G344" s="9"/>
      <c r="H344" s="9"/>
      <c r="I344" s="9">
        <v>522.16887229889153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794.83066624793423</v>
      </c>
      <c r="X344" s="10"/>
      <c r="Y344" s="11"/>
      <c r="Z344" s="12">
        <v>1706.0067404539059</v>
      </c>
    </row>
    <row r="345" spans="1:26" ht="67.5" customHeight="1" x14ac:dyDescent="0.2">
      <c r="A345" s="8">
        <v>580</v>
      </c>
      <c r="B345" s="7" t="s">
        <v>466</v>
      </c>
      <c r="C345" s="17">
        <v>7.4817540012645928E-2</v>
      </c>
      <c r="D345" s="9">
        <v>6037.7333340186406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210490.09396293006</v>
      </c>
      <c r="X345" s="10"/>
      <c r="Y345" s="11"/>
      <c r="Z345" s="12">
        <v>216527.90211448871</v>
      </c>
    </row>
    <row r="346" spans="1:26" ht="39" x14ac:dyDescent="0.2">
      <c r="A346" s="8">
        <v>581</v>
      </c>
      <c r="B346" s="7" t="s">
        <v>467</v>
      </c>
      <c r="C346" s="8">
        <v>581.10383939863766</v>
      </c>
      <c r="D346" s="9"/>
      <c r="E346" s="31">
        <v>3.9901945430354496E-2</v>
      </c>
      <c r="F346" s="9"/>
      <c r="G346" s="9"/>
      <c r="H346" s="9"/>
      <c r="I346" s="9">
        <v>2010.1087579431314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2211.5774415265346</v>
      </c>
      <c r="X346" s="10"/>
      <c r="Y346" s="11"/>
      <c r="Z346" s="12">
        <v>4802.8299408137336</v>
      </c>
    </row>
    <row r="347" spans="1:26" x14ac:dyDescent="0.2">
      <c r="A347" s="8">
        <v>582</v>
      </c>
      <c r="B347" s="7" t="s">
        <v>298</v>
      </c>
      <c r="C347" s="8"/>
      <c r="D347" s="9">
        <v>1987.9999999880001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1987.9999999880001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0.2576289059859202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0.2576289059859202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3.8843513145420012E-2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3.8843513145420012E-2</v>
      </c>
    </row>
    <row r="351" spans="1:26" x14ac:dyDescent="0.2">
      <c r="A351" s="8">
        <v>586</v>
      </c>
      <c r="B351" s="7" t="s">
        <v>300</v>
      </c>
      <c r="C351" s="8"/>
      <c r="D351" s="9">
        <v>72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72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8.0545878724775866E-2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3">
        <v>1.1228125874986179</v>
      </c>
      <c r="X353" s="10"/>
      <c r="Y353" s="11"/>
      <c r="Z353" s="21">
        <v>1.2033584662233938</v>
      </c>
    </row>
    <row r="354" spans="1:26" x14ac:dyDescent="0.2">
      <c r="A354" s="8">
        <v>589</v>
      </c>
      <c r="B354" s="7" t="s">
        <v>301</v>
      </c>
      <c r="C354" s="8"/>
      <c r="D354" s="9">
        <v>494.49999997484997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494.49999997484997</v>
      </c>
    </row>
    <row r="355" spans="1:26" x14ac:dyDescent="0.2">
      <c r="A355" s="8">
        <v>590</v>
      </c>
      <c r="B355" s="7" t="s">
        <v>137</v>
      </c>
      <c r="C355" s="8">
        <v>10.883952383346687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12">
        <v>10.883952383346687</v>
      </c>
    </row>
    <row r="356" spans="1:26" x14ac:dyDescent="0.2">
      <c r="A356" s="8">
        <v>591</v>
      </c>
      <c r="B356" s="7" t="s">
        <v>138</v>
      </c>
      <c r="C356" s="14">
        <v>2.338379491354285</v>
      </c>
      <c r="D356" s="9"/>
      <c r="E356" s="9"/>
      <c r="F356" s="9"/>
      <c r="G356" s="9">
        <v>1389.0743492265074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1391.4127287178617</v>
      </c>
    </row>
    <row r="357" spans="1:26" x14ac:dyDescent="0.2">
      <c r="A357" s="8">
        <v>592</v>
      </c>
      <c r="B357" s="7" t="s">
        <v>302</v>
      </c>
      <c r="C357" s="8"/>
      <c r="D357" s="9">
        <v>830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830</v>
      </c>
    </row>
    <row r="358" spans="1:26" ht="26" x14ac:dyDescent="0.2">
      <c r="A358" s="8">
        <v>593</v>
      </c>
      <c r="B358" s="7" t="s">
        <v>471</v>
      </c>
      <c r="C358" s="30">
        <v>0.47215322730039327</v>
      </c>
      <c r="D358" s="9"/>
      <c r="E358" s="9"/>
      <c r="F358" s="9"/>
      <c r="G358" s="9"/>
      <c r="H358" s="9"/>
      <c r="I358" s="9">
        <v>1168.3195051188529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922.7976531173565</v>
      </c>
      <c r="X358" s="10"/>
      <c r="Y358" s="11"/>
      <c r="Z358" s="12">
        <v>2091.5893114635101</v>
      </c>
    </row>
    <row r="359" spans="1:26" x14ac:dyDescent="0.2">
      <c r="A359" s="8">
        <v>594</v>
      </c>
      <c r="B359" s="7" t="s">
        <v>303</v>
      </c>
      <c r="C359" s="8">
        <v>24828.11728357038</v>
      </c>
      <c r="D359" s="9"/>
      <c r="E359" s="9"/>
      <c r="F359" s="9"/>
      <c r="G359" s="9">
        <v>9701.1311046267401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2.4260358706220146</v>
      </c>
      <c r="X359" s="10"/>
      <c r="Y359" s="11"/>
      <c r="Z359" s="12">
        <v>34531.674424067744</v>
      </c>
    </row>
    <row r="360" spans="1:26" ht="26" x14ac:dyDescent="0.2">
      <c r="A360" s="8">
        <v>595</v>
      </c>
      <c r="B360" s="7" t="s">
        <v>139</v>
      </c>
      <c r="C360" s="8">
        <v>2090.5901523093066</v>
      </c>
      <c r="D360" s="9">
        <v>98.900000006830979</v>
      </c>
      <c r="E360" s="9"/>
      <c r="F360" s="9"/>
      <c r="G360" s="9"/>
      <c r="H360" s="9"/>
      <c r="I360" s="9">
        <v>13630.799642609189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112745.13971142919</v>
      </c>
      <c r="X360" s="10"/>
      <c r="Y360" s="11"/>
      <c r="Z360" s="12">
        <v>128565.42950635451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94.702792738703749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94.702792738703749</v>
      </c>
    </row>
    <row r="362" spans="1:26" ht="26" x14ac:dyDescent="0.2">
      <c r="A362" s="8">
        <v>597</v>
      </c>
      <c r="B362" s="7" t="s">
        <v>472</v>
      </c>
      <c r="C362" s="30">
        <v>0.96928730407006847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2.6843907702102824E-2</v>
      </c>
      <c r="X362" s="10"/>
      <c r="Y362" s="11"/>
      <c r="Z362" s="21">
        <v>0.99613121177217134</v>
      </c>
    </row>
    <row r="363" spans="1:26" ht="27" customHeight="1" x14ac:dyDescent="0.2">
      <c r="A363" s="8">
        <v>598</v>
      </c>
      <c r="B363" s="7" t="s">
        <v>140</v>
      </c>
      <c r="C363" s="8">
        <v>31501.090226040687</v>
      </c>
      <c r="D363" s="9">
        <v>1319.9999997227999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676016.93405485211</v>
      </c>
      <c r="X363" s="10"/>
      <c r="Y363" s="11"/>
      <c r="Z363" s="12">
        <v>708838.02428061562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535.93803643164279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5">
        <v>0.1011728397404886</v>
      </c>
      <c r="X366" s="10"/>
      <c r="Y366" s="11"/>
      <c r="Z366" s="12">
        <v>536.03920927138324</v>
      </c>
    </row>
    <row r="367" spans="1:26" ht="39" x14ac:dyDescent="0.2">
      <c r="A367" s="8">
        <v>602</v>
      </c>
      <c r="B367" s="7" t="s">
        <v>474</v>
      </c>
      <c r="C367" s="14">
        <v>2.1206702593587616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2.1206702593587616</v>
      </c>
    </row>
    <row r="368" spans="1:26" x14ac:dyDescent="0.2">
      <c r="A368" s="8">
        <v>603</v>
      </c>
      <c r="B368" s="7" t="s">
        <v>143</v>
      </c>
      <c r="C368" s="8">
        <v>30.829013418129406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665.06083537255415</v>
      </c>
      <c r="X368" s="10"/>
      <c r="Y368" s="11"/>
      <c r="Z368" s="12">
        <v>695.88984879068357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3.3152302868719241</v>
      </c>
      <c r="D370" s="9">
        <v>159112.45999338565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159115.77522367254</v>
      </c>
    </row>
    <row r="371" spans="1:26" x14ac:dyDescent="0.2">
      <c r="A371" s="8">
        <v>606</v>
      </c>
      <c r="B371" s="7" t="s">
        <v>305</v>
      </c>
      <c r="C371" s="8"/>
      <c r="D371" s="9">
        <v>510.14999999999986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510.14999999999986</v>
      </c>
    </row>
    <row r="372" spans="1:26" x14ac:dyDescent="0.2">
      <c r="A372" s="8">
        <v>607</v>
      </c>
      <c r="B372" s="7" t="s">
        <v>477</v>
      </c>
      <c r="C372" s="8"/>
      <c r="D372" s="9">
        <v>769.1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769.1</v>
      </c>
    </row>
    <row r="373" spans="1:26" x14ac:dyDescent="0.2">
      <c r="A373" s="8">
        <v>608</v>
      </c>
      <c r="B373" s="7" t="s">
        <v>306</v>
      </c>
      <c r="C373" s="8"/>
      <c r="D373" s="9">
        <v>758.41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758.41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148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54.664702331762264</v>
      </c>
      <c r="X375" s="10"/>
      <c r="Y375" s="11"/>
      <c r="Z375" s="12">
        <v>202.66470233176227</v>
      </c>
    </row>
    <row r="376" spans="1:26" x14ac:dyDescent="0.2">
      <c r="A376" s="8">
        <v>611</v>
      </c>
      <c r="B376" s="7" t="s">
        <v>309</v>
      </c>
      <c r="C376" s="17">
        <v>2.3306107887252011E-2</v>
      </c>
      <c r="D376" s="9">
        <v>204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204.02330610788727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105.30000000000001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105.30000000000001</v>
      </c>
    </row>
    <row r="379" spans="1:26" x14ac:dyDescent="0.2">
      <c r="A379" s="8">
        <v>614</v>
      </c>
      <c r="B379" s="7" t="s">
        <v>311</v>
      </c>
      <c r="C379" s="8"/>
      <c r="D379" s="9">
        <v>899.7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899.7</v>
      </c>
    </row>
    <row r="380" spans="1:26" x14ac:dyDescent="0.2">
      <c r="A380" s="8">
        <v>615</v>
      </c>
      <c r="B380" s="7" t="s">
        <v>312</v>
      </c>
      <c r="C380" s="8"/>
      <c r="D380" s="9">
        <v>418.61500001998513</v>
      </c>
      <c r="E380" s="9">
        <v>44.610007575998658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463.22500759598381</v>
      </c>
    </row>
    <row r="381" spans="1:26" x14ac:dyDescent="0.2">
      <c r="A381" s="8">
        <v>616</v>
      </c>
      <c r="B381" s="7" t="s">
        <v>313</v>
      </c>
      <c r="C381" s="8"/>
      <c r="D381" s="9">
        <v>1627.9280000063384</v>
      </c>
      <c r="E381" s="9">
        <v>118.73615576132704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1746.6641557676653</v>
      </c>
    </row>
    <row r="382" spans="1:26" x14ac:dyDescent="0.2">
      <c r="A382" s="8">
        <v>617</v>
      </c>
      <c r="B382" s="7" t="s">
        <v>314</v>
      </c>
      <c r="C382" s="8"/>
      <c r="D382" s="9">
        <v>569.40499992000002</v>
      </c>
      <c r="E382" s="16">
        <v>5.0381236985626296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574.44312361856271</v>
      </c>
    </row>
    <row r="383" spans="1:26" x14ac:dyDescent="0.2">
      <c r="A383" s="8">
        <v>618</v>
      </c>
      <c r="B383" s="7" t="s">
        <v>315</v>
      </c>
      <c r="C383" s="8"/>
      <c r="D383" s="9">
        <v>1391.7</v>
      </c>
      <c r="E383" s="9">
        <v>714.64392217862553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2106.3439221786257</v>
      </c>
    </row>
    <row r="384" spans="1:26" x14ac:dyDescent="0.2">
      <c r="A384" s="8">
        <v>619</v>
      </c>
      <c r="B384" s="7" t="s">
        <v>316</v>
      </c>
      <c r="C384" s="8"/>
      <c r="D384" s="9">
        <v>174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174</v>
      </c>
    </row>
    <row r="385" spans="1:26" x14ac:dyDescent="0.2">
      <c r="A385" s="8">
        <v>620</v>
      </c>
      <c r="B385" s="7" t="s">
        <v>317</v>
      </c>
      <c r="C385" s="8"/>
      <c r="D385" s="9">
        <v>3035.9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3035.9</v>
      </c>
    </row>
    <row r="386" spans="1:26" x14ac:dyDescent="0.2">
      <c r="A386" s="8">
        <v>621</v>
      </c>
      <c r="B386" s="7" t="s">
        <v>318</v>
      </c>
      <c r="C386" s="8"/>
      <c r="D386" s="9">
        <v>990.59999999999991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990.59999999999991</v>
      </c>
    </row>
    <row r="387" spans="1:26" x14ac:dyDescent="0.2">
      <c r="A387" s="8">
        <v>622</v>
      </c>
      <c r="B387" s="7" t="s">
        <v>319</v>
      </c>
      <c r="C387" s="17">
        <v>7.7687026290840034E-3</v>
      </c>
      <c r="D387" s="9">
        <v>370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370.00776870262911</v>
      </c>
    </row>
    <row r="388" spans="1:26" x14ac:dyDescent="0.2">
      <c r="A388" s="8">
        <v>623</v>
      </c>
      <c r="B388" s="7" t="s">
        <v>144</v>
      </c>
      <c r="C388" s="17">
        <v>2.3306107887252011E-2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2.3306107887252011E-2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33.887101754236021</v>
      </c>
      <c r="D391" s="9"/>
      <c r="E391" s="16">
        <v>3.7732761609737402</v>
      </c>
      <c r="F391" s="9"/>
      <c r="G391" s="9"/>
      <c r="H391" s="9"/>
      <c r="I391" s="9">
        <v>231.86438330578719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78.260194558304306</v>
      </c>
      <c r="X391" s="10"/>
      <c r="Y391" s="11"/>
      <c r="Z391" s="12">
        <v>347.78495577930124</v>
      </c>
    </row>
    <row r="392" spans="1:26" x14ac:dyDescent="0.2">
      <c r="A392" s="8">
        <v>627</v>
      </c>
      <c r="B392" s="7" t="s">
        <v>148</v>
      </c>
      <c r="C392" s="8">
        <v>2016.7095017180925</v>
      </c>
      <c r="D392" s="9">
        <v>180</v>
      </c>
      <c r="E392" s="9">
        <v>414.01828991789029</v>
      </c>
      <c r="F392" s="9"/>
      <c r="G392" s="9">
        <v>1772.706773230128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4.5212120650289638</v>
      </c>
      <c r="X392" s="10"/>
      <c r="Y392" s="11"/>
      <c r="Z392" s="12">
        <v>4387.9557769311396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76155.643062623378</v>
      </c>
      <c r="D394" s="9"/>
      <c r="E394" s="9"/>
      <c r="F394" s="9"/>
      <c r="G394" s="9"/>
      <c r="H394" s="9"/>
      <c r="I394" s="9"/>
      <c r="J394" s="9"/>
      <c r="K394" s="9">
        <v>291.45629668714525</v>
      </c>
      <c r="L394" s="9"/>
      <c r="M394" s="9">
        <v>6178.1382925109165</v>
      </c>
      <c r="N394" s="9"/>
      <c r="O394" s="9">
        <v>411.97532128139983</v>
      </c>
      <c r="P394" s="9"/>
      <c r="Q394" s="9"/>
      <c r="R394" s="9"/>
      <c r="S394" s="9"/>
      <c r="T394" s="9"/>
      <c r="U394" s="9"/>
      <c r="V394" s="10"/>
      <c r="W394" s="10">
        <v>116.30663041803042</v>
      </c>
      <c r="X394" s="10"/>
      <c r="Y394" s="11"/>
      <c r="Z394" s="12">
        <v>83153.519603520865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55.862540069951265</v>
      </c>
      <c r="X395" s="10"/>
      <c r="Y395" s="11"/>
      <c r="Z395" s="12">
        <v>55.862540069951265</v>
      </c>
    </row>
    <row r="396" spans="1:26" x14ac:dyDescent="0.2">
      <c r="A396" s="8">
        <v>631</v>
      </c>
      <c r="B396" s="7" t="s">
        <v>150</v>
      </c>
      <c r="C396" s="8">
        <v>32.344131761517176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0.32383851658124968</v>
      </c>
      <c r="X396" s="10"/>
      <c r="Y396" s="11"/>
      <c r="Z396" s="12">
        <v>32.667970278098423</v>
      </c>
    </row>
    <row r="397" spans="1:26" x14ac:dyDescent="0.2">
      <c r="A397" s="8">
        <v>632</v>
      </c>
      <c r="B397" s="7" t="s">
        <v>481</v>
      </c>
      <c r="C397" s="8">
        <v>53.183942658212381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53.183942658212381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/>
    </row>
    <row r="399" spans="1:26" x14ac:dyDescent="0.2">
      <c r="A399" s="8">
        <v>634</v>
      </c>
      <c r="B399" s="7" t="s">
        <v>320</v>
      </c>
      <c r="C399" s="8"/>
      <c r="D399" s="9">
        <v>1064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1064</v>
      </c>
    </row>
    <row r="400" spans="1:26" x14ac:dyDescent="0.2">
      <c r="A400" s="8">
        <v>635</v>
      </c>
      <c r="B400" s="7" t="s">
        <v>321</v>
      </c>
      <c r="C400" s="8"/>
      <c r="D400" s="9">
        <v>720.6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720.6</v>
      </c>
    </row>
    <row r="401" spans="1:26" x14ac:dyDescent="0.2">
      <c r="A401" s="8">
        <v>636</v>
      </c>
      <c r="B401" s="7" t="s">
        <v>322</v>
      </c>
      <c r="C401" s="8"/>
      <c r="D401" s="9">
        <v>3225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3225</v>
      </c>
    </row>
    <row r="402" spans="1:26" x14ac:dyDescent="0.2">
      <c r="A402" s="8">
        <v>637</v>
      </c>
      <c r="B402" s="7" t="s">
        <v>323</v>
      </c>
      <c r="C402" s="8"/>
      <c r="D402" s="9">
        <v>180.4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180.4</v>
      </c>
    </row>
    <row r="403" spans="1:26" x14ac:dyDescent="0.2">
      <c r="A403" s="8">
        <v>638</v>
      </c>
      <c r="B403" s="7" t="s">
        <v>324</v>
      </c>
      <c r="C403" s="8"/>
      <c r="D403" s="9">
        <v>87.499999998500002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87.499999998500002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49.5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49.5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3">
        <v>2.6030000000000002</v>
      </c>
      <c r="X406" s="10"/>
      <c r="Y406" s="11"/>
      <c r="Z406" s="21">
        <v>2.6030000000000002</v>
      </c>
    </row>
    <row r="407" spans="1:26" x14ac:dyDescent="0.2">
      <c r="A407" s="8">
        <v>642</v>
      </c>
      <c r="B407" s="7" t="s">
        <v>483</v>
      </c>
      <c r="C407" s="8">
        <v>95.975927887784607</v>
      </c>
      <c r="D407" s="9"/>
      <c r="E407" s="9"/>
      <c r="F407" s="9"/>
      <c r="G407" s="9"/>
      <c r="H407" s="9"/>
      <c r="I407" s="9">
        <v>5665.606614377788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2118.3984221999881</v>
      </c>
      <c r="X407" s="10"/>
      <c r="Y407" s="11"/>
      <c r="Z407" s="12">
        <v>7879.9809644655606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456.1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456.1</v>
      </c>
    </row>
    <row r="411" spans="1:26" x14ac:dyDescent="0.2">
      <c r="A411" s="8">
        <v>646</v>
      </c>
      <c r="B411" s="7" t="s">
        <v>329</v>
      </c>
      <c r="C411" s="8"/>
      <c r="D411" s="9">
        <v>4858.6000000000004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4858.6000000000004</v>
      </c>
    </row>
    <row r="412" spans="1:26" x14ac:dyDescent="0.2">
      <c r="A412" s="8">
        <v>647</v>
      </c>
      <c r="B412" s="7" t="s">
        <v>330</v>
      </c>
      <c r="C412" s="8"/>
      <c r="D412" s="9">
        <v>38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38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2677.5000000135601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2677.5000000135601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0.14562562681764077</v>
      </c>
      <c r="D418" s="9">
        <v>1279.6500000804801</v>
      </c>
      <c r="E418" s="9">
        <v>701.33409998072091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5">
        <v>0.13530226415442947</v>
      </c>
      <c r="X418" s="10"/>
      <c r="Y418" s="11"/>
      <c r="Z418" s="12">
        <v>1981.2650279521733</v>
      </c>
    </row>
    <row r="419" spans="1:26" x14ac:dyDescent="0.2">
      <c r="A419" s="8">
        <v>654</v>
      </c>
      <c r="B419" s="7" t="s">
        <v>334</v>
      </c>
      <c r="C419" s="8"/>
      <c r="D419" s="9">
        <v>120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120</v>
      </c>
    </row>
    <row r="420" spans="1:26" x14ac:dyDescent="0.2">
      <c r="A420" s="8">
        <v>655</v>
      </c>
      <c r="B420" s="7" t="s">
        <v>335</v>
      </c>
      <c r="C420" s="14">
        <v>1.2158500357018707</v>
      </c>
      <c r="D420" s="9">
        <v>900.40999999603014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2.8116836370180964</v>
      </c>
      <c r="X420" s="10"/>
      <c r="Y420" s="11"/>
      <c r="Z420" s="12">
        <v>904.43753366875012</v>
      </c>
    </row>
    <row r="421" spans="1:26" x14ac:dyDescent="0.2">
      <c r="A421" s="8">
        <v>656</v>
      </c>
      <c r="B421" s="7" t="s">
        <v>336</v>
      </c>
      <c r="C421" s="17">
        <v>7.5167744319197165E-3</v>
      </c>
      <c r="D421" s="9">
        <v>619.6</v>
      </c>
      <c r="E421" s="9">
        <v>30.718376926703421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650.32589370113533</v>
      </c>
    </row>
    <row r="422" spans="1:26" x14ac:dyDescent="0.2">
      <c r="A422" s="8">
        <v>657</v>
      </c>
      <c r="B422" s="7" t="s">
        <v>337</v>
      </c>
      <c r="C422" s="8"/>
      <c r="D422" s="9">
        <v>45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45</v>
      </c>
    </row>
    <row r="423" spans="1:26" x14ac:dyDescent="0.2">
      <c r="A423" s="8">
        <v>658</v>
      </c>
      <c r="B423" s="7" t="s">
        <v>338</v>
      </c>
      <c r="C423" s="8"/>
      <c r="D423" s="9">
        <v>136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136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2.3306107887252011E-2</v>
      </c>
      <c r="D425" s="9">
        <v>778.00000002000013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778.02330612788739</v>
      </c>
    </row>
    <row r="426" spans="1:26" x14ac:dyDescent="0.2">
      <c r="A426" s="8">
        <v>661</v>
      </c>
      <c r="B426" s="7" t="s">
        <v>489</v>
      </c>
      <c r="C426" s="8">
        <v>10.153694336212789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12">
        <v>10.153694336212789</v>
      </c>
    </row>
    <row r="427" spans="1:26" x14ac:dyDescent="0.2">
      <c r="A427" s="8">
        <v>662</v>
      </c>
      <c r="B427" s="7" t="s">
        <v>341</v>
      </c>
      <c r="C427" s="8"/>
      <c r="D427" s="9">
        <v>272.03000000000003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272.03000000000003</v>
      </c>
    </row>
    <row r="428" spans="1:26" x14ac:dyDescent="0.2">
      <c r="A428" s="8">
        <v>663</v>
      </c>
      <c r="B428" s="7" t="s">
        <v>342</v>
      </c>
      <c r="C428" s="8"/>
      <c r="D428" s="9">
        <v>194.54999999999998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194.54999999999998</v>
      </c>
    </row>
    <row r="429" spans="1:26" ht="26" x14ac:dyDescent="0.2">
      <c r="A429" s="8">
        <v>664</v>
      </c>
      <c r="B429" s="7" t="s">
        <v>490</v>
      </c>
      <c r="C429" s="14">
        <v>2.5974236393083956</v>
      </c>
      <c r="D429" s="9"/>
      <c r="E429" s="47">
        <v>5.0634409030780197E-4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2.5979299833987035</v>
      </c>
    </row>
    <row r="430" spans="1:26" x14ac:dyDescent="0.2">
      <c r="A430" s="8">
        <v>665</v>
      </c>
      <c r="B430" s="7" t="s">
        <v>151</v>
      </c>
      <c r="C430" s="14">
        <v>1.8135161092081988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1">
        <v>1.8135161092081988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7.5072506504530193E-2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7.5072506504530193E-2</v>
      </c>
    </row>
    <row r="433" spans="1:26" x14ac:dyDescent="0.2">
      <c r="A433" s="8">
        <v>668</v>
      </c>
      <c r="B433" s="7" t="s">
        <v>154</v>
      </c>
      <c r="C433" s="14">
        <v>1.8410486565663053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0">
        <v>39.667180901229685</v>
      </c>
      <c r="X433" s="10"/>
      <c r="Y433" s="11"/>
      <c r="Z433" s="12">
        <v>41.508229557795993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340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340</v>
      </c>
    </row>
    <row r="436" spans="1:26" x14ac:dyDescent="0.2">
      <c r="A436" s="8">
        <v>671</v>
      </c>
      <c r="B436" s="7" t="s">
        <v>344</v>
      </c>
      <c r="C436" s="8"/>
      <c r="D436" s="9">
        <v>68.799999999250005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68.799999999250005</v>
      </c>
    </row>
    <row r="437" spans="1:26" x14ac:dyDescent="0.2">
      <c r="A437" s="8">
        <v>672</v>
      </c>
      <c r="B437" s="7" t="s">
        <v>345</v>
      </c>
      <c r="C437" s="8"/>
      <c r="D437" s="9">
        <v>430.75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430.75</v>
      </c>
    </row>
    <row r="438" spans="1:26" x14ac:dyDescent="0.2">
      <c r="A438" s="8">
        <v>673</v>
      </c>
      <c r="B438" s="7" t="s">
        <v>346</v>
      </c>
      <c r="C438" s="30">
        <v>0.65257102084305618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0.65257102084305618</v>
      </c>
    </row>
    <row r="439" spans="1:26" x14ac:dyDescent="0.2">
      <c r="A439" s="8">
        <v>674</v>
      </c>
      <c r="B439" s="7" t="s">
        <v>155</v>
      </c>
      <c r="C439" s="8">
        <v>1885.6062294568026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6.3523490663257256</v>
      </c>
      <c r="X439" s="10"/>
      <c r="Y439" s="11"/>
      <c r="Z439" s="12">
        <v>1891.9585785231284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634.60000001159995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634.60000001159995</v>
      </c>
    </row>
    <row r="442" spans="1:26" x14ac:dyDescent="0.2">
      <c r="A442" s="8">
        <v>677</v>
      </c>
      <c r="B442" s="7" t="s">
        <v>492</v>
      </c>
      <c r="C442" s="17">
        <v>6.4681640431650672E-3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6.4681640431650672E-3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3.0960685259813457E-2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3.0960685259813457E-2</v>
      </c>
    </row>
    <row r="445" spans="1:26" x14ac:dyDescent="0.2">
      <c r="A445" s="8">
        <v>680</v>
      </c>
      <c r="B445" s="7" t="s">
        <v>494</v>
      </c>
      <c r="C445" s="17">
        <v>1.5537405258168007E-2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1.5537405258168007E-2</v>
      </c>
    </row>
    <row r="446" spans="1:26" ht="26" x14ac:dyDescent="0.2">
      <c r="A446" s="8">
        <v>681</v>
      </c>
      <c r="B446" s="7" t="s">
        <v>495</v>
      </c>
      <c r="C446" s="8">
        <v>69.910546384516593</v>
      </c>
      <c r="D446" s="9"/>
      <c r="E446" s="9"/>
      <c r="F446" s="9"/>
      <c r="G446" s="9"/>
      <c r="H446" s="9"/>
      <c r="I446" s="9">
        <v>3728.8749629888489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270.99150468031308</v>
      </c>
      <c r="X446" s="10"/>
      <c r="Y446" s="11"/>
      <c r="Z446" s="12">
        <v>4069.7770140536786</v>
      </c>
    </row>
    <row r="447" spans="1:26" x14ac:dyDescent="0.2">
      <c r="A447" s="8">
        <v>682</v>
      </c>
      <c r="B447" s="7" t="s">
        <v>348</v>
      </c>
      <c r="C447" s="30">
        <v>0.49988329806927234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3">
        <v>1.2998185354285552</v>
      </c>
      <c r="X447" s="10"/>
      <c r="Y447" s="11"/>
      <c r="Z447" s="21">
        <v>1.7997018334978274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3219.9999996551996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3219.9999996551996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185.03222472187127</v>
      </c>
      <c r="D453" s="9">
        <v>534</v>
      </c>
      <c r="E453" s="9"/>
      <c r="F453" s="9"/>
      <c r="G453" s="9"/>
      <c r="H453" s="9"/>
      <c r="I453" s="9">
        <v>3471.1381357840773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1976.7834814818752</v>
      </c>
      <c r="X453" s="10"/>
      <c r="Y453" s="11"/>
      <c r="Z453" s="12">
        <v>6166.9538419878236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432.42367867987855</v>
      </c>
      <c r="D455" s="9"/>
      <c r="E455" s="9"/>
      <c r="F455" s="9"/>
      <c r="G455" s="9"/>
      <c r="H455" s="9"/>
      <c r="I455" s="9">
        <v>369.8779728086418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1486.2561107409754</v>
      </c>
      <c r="X455" s="10"/>
      <c r="Y455" s="11"/>
      <c r="Z455" s="12">
        <v>2288.5577622294959</v>
      </c>
    </row>
    <row r="456" spans="1:26" x14ac:dyDescent="0.2">
      <c r="A456" s="8">
        <v>691</v>
      </c>
      <c r="B456" s="7" t="s">
        <v>161</v>
      </c>
      <c r="C456" s="8">
        <v>38030.063649747346</v>
      </c>
      <c r="D456" s="9">
        <v>1378.2000000004591</v>
      </c>
      <c r="E456" s="9">
        <v>762.85363999121887</v>
      </c>
      <c r="F456" s="9"/>
      <c r="G456" s="9">
        <v>85626.04953060516</v>
      </c>
      <c r="H456" s="9"/>
      <c r="I456" s="9"/>
      <c r="J456" s="9"/>
      <c r="K456" s="9">
        <v>2644.1608123411697</v>
      </c>
      <c r="L456" s="9"/>
      <c r="M456" s="9">
        <v>91023.757667189973</v>
      </c>
      <c r="N456" s="9">
        <v>604.66257055139079</v>
      </c>
      <c r="O456" s="9">
        <v>3905.4094724885144</v>
      </c>
      <c r="P456" s="9">
        <v>903.06349640206281</v>
      </c>
      <c r="Q456" s="9"/>
      <c r="R456" s="9"/>
      <c r="S456" s="9"/>
      <c r="T456" s="9"/>
      <c r="U456" s="9"/>
      <c r="V456" s="10"/>
      <c r="W456" s="13">
        <v>1.0927117746020421</v>
      </c>
      <c r="X456" s="10"/>
      <c r="Y456" s="11">
        <v>5297.4628844979152</v>
      </c>
      <c r="Z456" s="12">
        <v>230176.77643558983</v>
      </c>
    </row>
    <row r="457" spans="1:26" ht="26" x14ac:dyDescent="0.2">
      <c r="A457" s="8">
        <v>692</v>
      </c>
      <c r="B457" s="7" t="s">
        <v>500</v>
      </c>
      <c r="C457" s="8">
        <v>122.97856261839979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122.97856261839979</v>
      </c>
    </row>
    <row r="458" spans="1:26" ht="26" x14ac:dyDescent="0.2">
      <c r="A458" s="8">
        <v>693</v>
      </c>
      <c r="B458" s="7" t="s">
        <v>501</v>
      </c>
      <c r="C458" s="14">
        <v>5.517150392557876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0.40547232020404139</v>
      </c>
      <c r="X458" s="10"/>
      <c r="Y458" s="11"/>
      <c r="Z458" s="21">
        <v>5.9226227127619175</v>
      </c>
    </row>
    <row r="459" spans="1:26" ht="78" x14ac:dyDescent="0.2">
      <c r="A459" s="8">
        <v>694</v>
      </c>
      <c r="B459" s="7" t="s">
        <v>502</v>
      </c>
      <c r="C459" s="8">
        <v>45.421911883863359</v>
      </c>
      <c r="D459" s="9">
        <v>272.19999999172478</v>
      </c>
      <c r="E459" s="9">
        <v>47.489207300009618</v>
      </c>
      <c r="F459" s="9"/>
      <c r="G459" s="9"/>
      <c r="H459" s="9"/>
      <c r="I459" s="9">
        <v>9062.6879829130903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3851.4246701990692</v>
      </c>
      <c r="X459" s="10"/>
      <c r="Y459" s="11"/>
      <c r="Z459" s="12">
        <v>13279.223772287756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4.0272939362387933E-2</v>
      </c>
      <c r="D461" s="9"/>
      <c r="E461" s="9"/>
      <c r="F461" s="9"/>
      <c r="G461" s="9"/>
      <c r="H461" s="9"/>
      <c r="I461" s="9">
        <v>4069.1733989456261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6375.2483032850305</v>
      </c>
      <c r="X461" s="10"/>
      <c r="Y461" s="11"/>
      <c r="Z461" s="12">
        <v>10444.461975170019</v>
      </c>
    </row>
    <row r="462" spans="1:26" x14ac:dyDescent="0.2">
      <c r="A462" s="8">
        <v>697</v>
      </c>
      <c r="B462" s="7" t="s">
        <v>162</v>
      </c>
      <c r="C462" s="14">
        <v>1.0253010122196093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0">
        <v>79.409867903813648</v>
      </c>
      <c r="X462" s="10">
        <v>144.67272074906955</v>
      </c>
      <c r="Y462" s="11">
        <v>38.012451869213379</v>
      </c>
      <c r="Z462" s="12">
        <v>263.1203415343162</v>
      </c>
    </row>
    <row r="463" spans="1:26" x14ac:dyDescent="0.2">
      <c r="A463" s="8">
        <v>698</v>
      </c>
      <c r="B463" s="7" t="s">
        <v>163</v>
      </c>
      <c r="C463" s="8">
        <v>893.39161951390565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21047.328694210013</v>
      </c>
      <c r="X463" s="10"/>
      <c r="Y463" s="11"/>
      <c r="Z463" s="12">
        <v>21940.720313723919</v>
      </c>
    </row>
    <row r="464" spans="1:26" x14ac:dyDescent="0.2">
      <c r="A464" s="8">
        <v>699</v>
      </c>
      <c r="B464" s="7" t="s">
        <v>164</v>
      </c>
      <c r="C464" s="14">
        <v>1.6566237530293784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1">
        <v>1.6566237530293784</v>
      </c>
    </row>
    <row r="465" spans="1:26" ht="52" x14ac:dyDescent="0.2">
      <c r="A465" s="8">
        <v>700</v>
      </c>
      <c r="B465" s="7" t="s">
        <v>505</v>
      </c>
      <c r="C465" s="8">
        <v>413.06366778524233</v>
      </c>
      <c r="D465" s="16">
        <v>1.4000000000000001</v>
      </c>
      <c r="E465" s="9"/>
      <c r="F465" s="9"/>
      <c r="G465" s="9"/>
      <c r="H465" s="9"/>
      <c r="I465" s="9">
        <v>1654.8385448000934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894.08645063884182</v>
      </c>
      <c r="X465" s="10"/>
      <c r="Y465" s="11"/>
      <c r="Z465" s="12">
        <v>2963.3886632241774</v>
      </c>
    </row>
    <row r="466" spans="1:26" x14ac:dyDescent="0.2">
      <c r="A466" s="8">
        <v>701</v>
      </c>
      <c r="B466" s="7" t="s">
        <v>350</v>
      </c>
      <c r="C466" s="8"/>
      <c r="D466" s="9">
        <v>87.399999982983999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87.399999982983999</v>
      </c>
    </row>
    <row r="467" spans="1:26" ht="26" x14ac:dyDescent="0.2">
      <c r="A467" s="8">
        <v>702</v>
      </c>
      <c r="B467" s="7" t="s">
        <v>506</v>
      </c>
      <c r="C467" s="30">
        <v>0.29521069990519205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0.29521069990519205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/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2"/>
    </row>
    <row r="470" spans="1:26" ht="26" x14ac:dyDescent="0.2">
      <c r="A470" s="8">
        <v>705</v>
      </c>
      <c r="B470" s="7" t="s">
        <v>509</v>
      </c>
      <c r="C470" s="30">
        <v>0.13983664732351203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23">
        <v>0.13983664732351203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6211.8894747856139</v>
      </c>
      <c r="D472" s="9"/>
      <c r="E472" s="9"/>
      <c r="F472" s="9"/>
      <c r="G472" s="9"/>
      <c r="H472" s="9"/>
      <c r="I472" s="9">
        <v>7534.2586219638888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7499.1887459171221</v>
      </c>
      <c r="X472" s="10"/>
      <c r="Y472" s="11"/>
      <c r="Z472" s="12">
        <v>21245.336842666624</v>
      </c>
    </row>
    <row r="473" spans="1:26" ht="40.5" customHeight="1" x14ac:dyDescent="0.2">
      <c r="A473" s="8">
        <v>708</v>
      </c>
      <c r="B473" s="7" t="s">
        <v>512</v>
      </c>
      <c r="C473" s="8">
        <v>47.295499658207177</v>
      </c>
      <c r="D473" s="9"/>
      <c r="E473" s="9"/>
      <c r="F473" s="9"/>
      <c r="G473" s="9"/>
      <c r="H473" s="9"/>
      <c r="I473" s="9">
        <v>22166.52478271017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10427.213623306689</v>
      </c>
      <c r="X473" s="10"/>
      <c r="Y473" s="11"/>
      <c r="Z473" s="12">
        <v>32641.033905675067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3.1074810516336013E-2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3.1074810516336013E-2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1.041767865263178E-2</v>
      </c>
      <c r="X477" s="10"/>
      <c r="Y477" s="11"/>
      <c r="Z477" s="18">
        <v>1.041767865263178E-2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229.25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229.25</v>
      </c>
    </row>
    <row r="481" spans="1:26" x14ac:dyDescent="0.2">
      <c r="A481" s="8">
        <v>716</v>
      </c>
      <c r="B481" s="7" t="s">
        <v>353</v>
      </c>
      <c r="C481" s="8"/>
      <c r="D481" s="9">
        <v>160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160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95.093474329072322</v>
      </c>
      <c r="D485" s="9"/>
      <c r="E485" s="9"/>
      <c r="F485" s="9"/>
      <c r="G485" s="9">
        <v>1284.8564081345826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3">
        <v>1.4903090745216265</v>
      </c>
      <c r="X485" s="10"/>
      <c r="Y485" s="11"/>
      <c r="Z485" s="12">
        <v>1381.4401915381764</v>
      </c>
    </row>
    <row r="486" spans="1:26" x14ac:dyDescent="0.2">
      <c r="A486" s="8">
        <v>721</v>
      </c>
      <c r="B486" s="7" t="s">
        <v>166</v>
      </c>
      <c r="C486" s="30">
        <v>0.14760534995259603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23">
        <v>0.14760534995259603</v>
      </c>
    </row>
    <row r="487" spans="1:26" x14ac:dyDescent="0.2">
      <c r="A487" s="8">
        <v>722</v>
      </c>
      <c r="B487" s="7" t="s">
        <v>354</v>
      </c>
      <c r="C487" s="8"/>
      <c r="D487" s="9">
        <v>74.499999996200003</v>
      </c>
      <c r="E487" s="9">
        <v>84.808424460301723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159.30842445650171</v>
      </c>
    </row>
    <row r="488" spans="1:26" x14ac:dyDescent="0.2">
      <c r="A488" s="8">
        <v>723</v>
      </c>
      <c r="B488" s="7" t="s">
        <v>355</v>
      </c>
      <c r="C488" s="8"/>
      <c r="D488" s="9">
        <v>640.59499999963191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640.59499999963191</v>
      </c>
    </row>
    <row r="489" spans="1:26" x14ac:dyDescent="0.2">
      <c r="A489" s="8">
        <v>724</v>
      </c>
      <c r="B489" s="7" t="s">
        <v>356</v>
      </c>
      <c r="C489" s="8"/>
      <c r="D489" s="9">
        <v>309.899999976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309.899999976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30">
        <v>0.15252616861373594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5">
        <v>0.26091231930722031</v>
      </c>
      <c r="X492" s="10"/>
      <c r="Y492" s="11"/>
      <c r="Z492" s="23">
        <v>0.41343848792095628</v>
      </c>
    </row>
    <row r="493" spans="1:26" x14ac:dyDescent="0.2">
      <c r="A493" s="8">
        <v>728</v>
      </c>
      <c r="B493" s="7" t="s">
        <v>523</v>
      </c>
      <c r="C493" s="17">
        <v>5.7532770517697051E-3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5.7532770517697051E-3</v>
      </c>
    </row>
    <row r="494" spans="1:26" x14ac:dyDescent="0.2">
      <c r="A494" s="8">
        <v>729</v>
      </c>
      <c r="B494" s="7" t="s">
        <v>524</v>
      </c>
      <c r="C494" s="8">
        <v>1507.9595612236085</v>
      </c>
      <c r="D494" s="9"/>
      <c r="E494" s="9"/>
      <c r="F494" s="9"/>
      <c r="G494" s="9"/>
      <c r="H494" s="9"/>
      <c r="I494" s="9"/>
      <c r="J494" s="9"/>
      <c r="K494" s="9">
        <v>39.747094533865734</v>
      </c>
      <c r="L494" s="9"/>
      <c r="M494" s="9">
        <v>944.60803823704146</v>
      </c>
      <c r="N494" s="9"/>
      <c r="O494" s="9">
        <v>56.18276985852377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2548.4974638530393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9984.3369863454172</v>
      </c>
      <c r="D496" s="9"/>
      <c r="E496" s="9"/>
      <c r="F496" s="9"/>
      <c r="G496" s="9"/>
      <c r="H496" s="9"/>
      <c r="I496" s="9"/>
      <c r="J496" s="9"/>
      <c r="K496" s="9">
        <v>1066.3018373934515</v>
      </c>
      <c r="L496" s="9"/>
      <c r="M496" s="9">
        <v>25187.744776693486</v>
      </c>
      <c r="N496" s="9"/>
      <c r="O496" s="9">
        <v>1507.2244004893</v>
      </c>
      <c r="P496" s="9"/>
      <c r="Q496" s="9"/>
      <c r="R496" s="9"/>
      <c r="S496" s="9"/>
      <c r="T496" s="9"/>
      <c r="U496" s="9"/>
      <c r="V496" s="10"/>
      <c r="W496" s="15">
        <v>0.11779837404009166</v>
      </c>
      <c r="X496" s="10"/>
      <c r="Y496" s="11"/>
      <c r="Z496" s="12">
        <v>37745.725799295695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81.814816949517748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5">
        <v>0.16733080733652625</v>
      </c>
      <c r="X501" s="10"/>
      <c r="Y501" s="11"/>
      <c r="Z501" s="12">
        <v>81.982147756854275</v>
      </c>
    </row>
    <row r="502" spans="1:26" x14ac:dyDescent="0.2">
      <c r="A502" s="8">
        <v>737</v>
      </c>
      <c r="B502" s="7" t="s">
        <v>170</v>
      </c>
      <c r="C502" s="8">
        <v>151665.46924090743</v>
      </c>
      <c r="D502" s="9"/>
      <c r="E502" s="31">
        <v>3.4893305551140438E-3</v>
      </c>
      <c r="F502" s="9"/>
      <c r="G502" s="9">
        <v>14709.3782664548</v>
      </c>
      <c r="H502" s="9"/>
      <c r="I502" s="9"/>
      <c r="J502" s="9"/>
      <c r="K502" s="9">
        <v>73.804020694103599</v>
      </c>
      <c r="L502" s="9"/>
      <c r="M502" s="9">
        <v>607.80957758229192</v>
      </c>
      <c r="N502" s="9"/>
      <c r="O502" s="9">
        <v>104.32245068271826</v>
      </c>
      <c r="P502" s="9"/>
      <c r="Q502" s="9"/>
      <c r="R502" s="9"/>
      <c r="S502" s="9"/>
      <c r="T502" s="9"/>
      <c r="U502" s="9"/>
      <c r="V502" s="10"/>
      <c r="W502" s="13">
        <v>8.8460597693168488</v>
      </c>
      <c r="X502" s="10"/>
      <c r="Y502" s="11"/>
      <c r="Z502" s="12">
        <v>167169.63310542121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3459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3459</v>
      </c>
    </row>
    <row r="506" spans="1:26" x14ac:dyDescent="0.2">
      <c r="A506" s="8">
        <v>741</v>
      </c>
      <c r="B506" s="7" t="s">
        <v>530</v>
      </c>
      <c r="C506" s="17">
        <v>5.7532770517697051E-3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5.7532770517697051E-3</v>
      </c>
    </row>
    <row r="507" spans="1:26" x14ac:dyDescent="0.2">
      <c r="A507" s="8">
        <v>742</v>
      </c>
      <c r="B507" s="7" t="s">
        <v>360</v>
      </c>
      <c r="C507" s="8"/>
      <c r="D507" s="9">
        <v>242.7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242.7</v>
      </c>
    </row>
    <row r="508" spans="1:26" x14ac:dyDescent="0.2">
      <c r="A508" s="8">
        <v>743</v>
      </c>
      <c r="B508" s="7" t="s">
        <v>531</v>
      </c>
      <c r="C508" s="8"/>
      <c r="D508" s="9">
        <v>12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>
        <v>12</v>
      </c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3506.5599999801202</v>
      </c>
      <c r="E510" s="9">
        <v>423.5589733240808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3930.1189733042011</v>
      </c>
    </row>
    <row r="511" spans="1:26" x14ac:dyDescent="0.2">
      <c r="A511" s="8">
        <v>746</v>
      </c>
      <c r="B511" s="7" t="s">
        <v>533</v>
      </c>
      <c r="C511" s="8">
        <v>4203.8806786458381</v>
      </c>
      <c r="D511" s="9">
        <v>890.89999999995803</v>
      </c>
      <c r="E511" s="9">
        <v>143.65545061125124</v>
      </c>
      <c r="F511" s="9"/>
      <c r="G511" s="9">
        <v>688.61075353151273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726.27877798373186</v>
      </c>
      <c r="X511" s="10"/>
      <c r="Y511" s="11"/>
      <c r="Z511" s="12">
        <v>6653.3256607722915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64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64</v>
      </c>
    </row>
    <row r="516" spans="1:26" x14ac:dyDescent="0.2">
      <c r="A516" s="8">
        <v>751</v>
      </c>
      <c r="B516" s="7" t="s">
        <v>537</v>
      </c>
      <c r="C516" s="8">
        <v>103.36734066950739</v>
      </c>
      <c r="D516" s="9">
        <v>10</v>
      </c>
      <c r="E516" s="9">
        <v>859.19740561699359</v>
      </c>
      <c r="F516" s="9"/>
      <c r="G516" s="9">
        <v>1979.1653143745198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796.20739248120742</v>
      </c>
      <c r="X516" s="10"/>
      <c r="Y516" s="11"/>
      <c r="Z516" s="12">
        <v>3747.9374531422282</v>
      </c>
    </row>
    <row r="517" spans="1:26" x14ac:dyDescent="0.2">
      <c r="A517" s="8">
        <v>752</v>
      </c>
      <c r="B517" s="7" t="s">
        <v>538</v>
      </c>
      <c r="C517" s="17">
        <v>5.4323741475473662E-2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2.9285271847718938E-2</v>
      </c>
      <c r="X517" s="10"/>
      <c r="Y517" s="11"/>
      <c r="Z517" s="18">
        <v>8.3609013323192594E-2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>
        <v>1319.999996941594</v>
      </c>
      <c r="X519" s="35"/>
      <c r="Y519" s="36"/>
      <c r="Z519" s="37">
        <v>1319.999996941594</v>
      </c>
    </row>
    <row r="520" spans="1:26" x14ac:dyDescent="0.2">
      <c r="A520" s="55" t="s">
        <v>24</v>
      </c>
      <c r="B520" s="56"/>
      <c r="C520" s="38">
        <f t="shared" ref="C520:T520" si="0">SUM(C5:C170)+C171/10^6+SUM(C172:C519)</f>
        <v>1911826.2089549731</v>
      </c>
      <c r="D520" s="39">
        <f t="shared" si="0"/>
        <v>808646.29952959856</v>
      </c>
      <c r="E520" s="39">
        <f t="shared" si="0"/>
        <v>15900.729382349266</v>
      </c>
      <c r="F520" s="39">
        <f t="shared" si="0"/>
        <v>38325.046202279016</v>
      </c>
      <c r="G520" s="39">
        <f t="shared" si="0"/>
        <v>424617.01233958756</v>
      </c>
      <c r="H520" s="39">
        <f t="shared" si="0"/>
        <v>0</v>
      </c>
      <c r="I520" s="39">
        <f t="shared" si="0"/>
        <v>1337048.3565609544</v>
      </c>
      <c r="J520" s="39">
        <f t="shared" si="0"/>
        <v>265946.00866552605</v>
      </c>
      <c r="K520" s="39">
        <f t="shared" si="0"/>
        <v>23502.85841164735</v>
      </c>
      <c r="L520" s="39">
        <f t="shared" si="0"/>
        <v>29656.214591105221</v>
      </c>
      <c r="M520" s="39">
        <f t="shared" si="0"/>
        <v>902089.78296172386</v>
      </c>
      <c r="N520" s="39">
        <f t="shared" si="0"/>
        <v>23809.3326563429</v>
      </c>
      <c r="O520" s="39">
        <f t="shared" si="0"/>
        <v>57922.745227826788</v>
      </c>
      <c r="P520" s="39">
        <f t="shared" si="0"/>
        <v>23645.097260078754</v>
      </c>
      <c r="Q520" s="39">
        <f t="shared" si="0"/>
        <v>15.099880000000002</v>
      </c>
      <c r="R520" s="39">
        <f t="shared" si="0"/>
        <v>0</v>
      </c>
      <c r="S520" s="39">
        <f t="shared" si="0"/>
        <v>10905.167165538314</v>
      </c>
      <c r="T520" s="39">
        <f t="shared" si="0"/>
        <v>130256.6040407375</v>
      </c>
      <c r="U520" s="40">
        <f>SUM(U5:U519)</f>
        <v>2529.2834969011328</v>
      </c>
      <c r="V520" s="41">
        <f>SUM(V5:V170)+V171/10^6+SUM(V172:V519)</f>
        <v>0</v>
      </c>
      <c r="W520" s="41">
        <f>SUM(W5:W170)+W171/10^6+SUM(W172:W519)</f>
        <v>1591205.2394870128</v>
      </c>
      <c r="X520" s="41">
        <f>SUM(X5:X170)+X171/10^6+SUM(X172:X519)</f>
        <v>8745.7025015991039</v>
      </c>
      <c r="Y520" s="42">
        <f>SUM(Y5:Y170)+Y171/10^6+SUM(Y172:Y519)</f>
        <v>13539.314772003596</v>
      </c>
      <c r="Z520" s="43">
        <f>SUM(Z5:Z170)+Z171/10^6+SUM(Z172:Z519)</f>
        <v>7617602.8231201638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4E989C1-98C5-46F7-A357-7D8408A26FB2}"/>
</file>

<file path=customXml/itemProps2.xml><?xml version="1.0" encoding="utf-8"?>
<ds:datastoreItem xmlns:ds="http://schemas.openxmlformats.org/officeDocument/2006/customXml" ds:itemID="{99B4CFC8-DB9F-4BBD-AC65-59ADE097214B}"/>
</file>

<file path=customXml/itemProps3.xml><?xml version="1.0" encoding="utf-8"?>
<ds:datastoreItem xmlns:ds="http://schemas.openxmlformats.org/officeDocument/2006/customXml" ds:itemID="{0F46898E-7DC8-45D2-9419-E821826A0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2026-02-17T06:32:32Z</dcterms:created>
  <dcterms:modified xsi:type="dcterms:W3CDTF">2026-02-17T06:32:41Z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