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codeName="ThisWorkbook" defaultThemeVersion="124226"/>
  <xr:revisionPtr revIDLastSave="1" documentId="6_{77311510-E98A-4127-BD6B-A480A514F681}" xr6:coauthVersionLast="47" xr6:coauthVersionMax="47" xr10:uidLastSave="{B147D921-0040-43D8-90C1-CA3D73C6DB64}"/>
  <bookViews>
    <workbookView xWindow="2280" yWindow="2000" windowWidth="14420" windowHeight="10000" tabRatio="897" xr2:uid="{00000000-000D-0000-FFFF-FFFF00000000}"/>
  </bookViews>
  <sheets>
    <sheet name="総括表5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20" i="21" l="1"/>
  <c r="Y520" i="21"/>
  <c r="X520" i="21"/>
  <c r="W520" i="21"/>
  <c r="V520" i="21"/>
  <c r="U520" i="21"/>
  <c r="T520" i="21"/>
  <c r="S520" i="21"/>
  <c r="R520" i="21"/>
  <c r="Q520" i="21"/>
  <c r="P520" i="21"/>
  <c r="O520" i="21"/>
  <c r="N520" i="21"/>
  <c r="M520" i="21"/>
  <c r="L520" i="21"/>
  <c r="K520" i="21"/>
  <c r="J520" i="21"/>
  <c r="I520" i="21"/>
  <c r="H520" i="21"/>
  <c r="G520" i="21"/>
  <c r="F520" i="21"/>
  <c r="E520" i="21"/>
  <c r="D520" i="21"/>
  <c r="C520" i="21"/>
</calcChain>
</file>

<file path=xl/sharedStrings.xml><?xml version="1.0" encoding="utf-8"?>
<sst xmlns="http://schemas.openxmlformats.org/spreadsheetml/2006/main" count="545" uniqueCount="544">
  <si>
    <t>対象化学物質</t>
  </si>
  <si>
    <t>物質名</t>
  </si>
  <si>
    <t>合計</t>
  </si>
  <si>
    <t>対象業種の事業者のすそ切り以下</t>
  </si>
  <si>
    <t>農薬</t>
  </si>
  <si>
    <t>殺虫剤</t>
  </si>
  <si>
    <t>接着剤</t>
  </si>
  <si>
    <t>塗料</t>
  </si>
  <si>
    <t>漁網防汚剤</t>
  </si>
  <si>
    <t>洗浄剤・化粧品等</t>
  </si>
  <si>
    <t>防虫剤・消臭剤</t>
  </si>
  <si>
    <t>汎用エンジン</t>
  </si>
  <si>
    <t>たばこの煙</t>
  </si>
  <si>
    <t>自動車</t>
  </si>
  <si>
    <t>二輪車</t>
  </si>
  <si>
    <t>特殊自動車</t>
  </si>
  <si>
    <t>船舶</t>
  </si>
  <si>
    <t>鉄道車両</t>
  </si>
  <si>
    <t>航空機</t>
  </si>
  <si>
    <t>水道</t>
  </si>
  <si>
    <t>オゾン層
破壊物質</t>
  </si>
  <si>
    <t>ダイオキシン類</t>
  </si>
  <si>
    <t>低含有率物質</t>
  </si>
  <si>
    <t>下水処理施設</t>
  </si>
  <si>
    <t>合　　　　　計</t>
  </si>
  <si>
    <t>年間排出量（kg/年，ダイオキシン類はmg-TEQ/年）</t>
  </si>
  <si>
    <t>亜鉛の水溶性化合物</t>
  </si>
  <si>
    <t>アクリルアミド</t>
  </si>
  <si>
    <t>アクリル酸エチル</t>
  </si>
  <si>
    <t>アクリル酸及びその水溶性塩</t>
  </si>
  <si>
    <t>アクリル酸メチル</t>
  </si>
  <si>
    <t>アクリロニトリル</t>
  </si>
  <si>
    <t>アクロレイン</t>
  </si>
  <si>
    <t>アセトアルデヒド</t>
  </si>
  <si>
    <t>アニリン</t>
  </si>
  <si>
    <t>アリルアルコール</t>
  </si>
  <si>
    <t>アンチモン及びその化合物</t>
  </si>
  <si>
    <t>石綿</t>
  </si>
  <si>
    <t>イソプレン</t>
  </si>
  <si>
    <t>エチルベンゼン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</si>
  <si>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</si>
  <si>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</si>
  <si>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</si>
  <si>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</si>
  <si>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カドミウム及びその化合物</t>
  </si>
  <si>
    <t>キシレン</t>
  </si>
  <si>
    <t>キノリン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</si>
  <si>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</si>
  <si>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</si>
  <si>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</si>
  <si>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</si>
  <si>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</si>
  <si>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</si>
  <si>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</si>
  <si>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クロロアニリン</t>
  </si>
  <si>
    <t>クロロベンゼン</t>
  </si>
  <si>
    <t>クロロホルム</t>
  </si>
  <si>
    <t>コバルト及びその化合物</t>
  </si>
  <si>
    <t>酢酸ビニル</t>
  </si>
  <si>
    <t>シクロヘキシルアミン</t>
  </si>
  <si>
    <t>ジクロロベンゼン</t>
  </si>
  <si>
    <t>ジシクロペンタジエン</t>
  </si>
  <si>
    <t>ジニトロトルエン</t>
  </si>
  <si>
    <t>ジフェニルアミン</t>
  </si>
  <si>
    <t>ジブロモクロロメタン</t>
  </si>
  <si>
    <t>ジメチルアミン</t>
  </si>
  <si>
    <t>水銀及びその化合物</t>
  </si>
  <si>
    <t>スチレン</t>
  </si>
  <si>
    <t>セレン及びその化合物</t>
  </si>
  <si>
    <t>チオ尿素</t>
  </si>
  <si>
    <t>デカブロモジフェニルエーテル</t>
  </si>
  <si>
    <t>テトラクロロエチレン</t>
  </si>
  <si>
    <t>テレフタル酸</t>
  </si>
  <si>
    <t>ドデシル硫酸ナトリウム</t>
  </si>
  <si>
    <t>トリエチルアミン</t>
  </si>
  <si>
    <t>トリクロロエチレン</t>
  </si>
  <si>
    <t>トリブチルアミン</t>
  </si>
  <si>
    <t>トリレンジイソシアネート</t>
  </si>
  <si>
    <t>トルイジン</t>
  </si>
  <si>
    <t>トルエン</t>
  </si>
  <si>
    <t>ナフタレン</t>
  </si>
  <si>
    <t>ニッケル</t>
  </si>
  <si>
    <t>ニッケル化合物</t>
  </si>
  <si>
    <t>ニトロベンゼン</t>
  </si>
  <si>
    <t>二硫化炭素</t>
  </si>
  <si>
    <t>バナジウム化合物</t>
  </si>
  <si>
    <t>砒素及びその無機化合物</t>
  </si>
  <si>
    <t>ヒドラジン</t>
  </si>
  <si>
    <t>ヒドロキノン</t>
  </si>
  <si>
    <t>ピペラジン</t>
  </si>
  <si>
    <t>ピリジン</t>
  </si>
  <si>
    <t>フェニレンジアミン</t>
  </si>
  <si>
    <t>フェノール</t>
  </si>
  <si>
    <t>ふっ化水素及びその水溶性塩</t>
  </si>
  <si>
    <t>ブロモジクロロメタン</t>
  </si>
  <si>
    <t>ヘキサメチレンジアミン</t>
  </si>
  <si>
    <t>ベタナフトール</t>
  </si>
  <si>
    <t>ベリリウム及びその化合物</t>
  </si>
  <si>
    <t>ペルオキソ二硫酸の水溶性塩</t>
  </si>
  <si>
    <t>ベンズアルデヒド</t>
  </si>
  <si>
    <t>ベンゼン</t>
  </si>
  <si>
    <t>ベンゾフェノン</t>
  </si>
  <si>
    <t>ほう素化合物</t>
  </si>
  <si>
    <t>ホルムアルデヒド</t>
  </si>
  <si>
    <t>マンガン及びその化合物</t>
  </si>
  <si>
    <t>無水フタル酸</t>
  </si>
  <si>
    <t>メタクリル酸</t>
  </si>
  <si>
    <t>メタクリル酸メチル</t>
  </si>
  <si>
    <t>メチルナフタレン</t>
  </si>
  <si>
    <t>モリブデン及びその化合物</t>
  </si>
  <si>
    <t>りん化アルミニウム</t>
  </si>
  <si>
    <t>りん酸トリトリル</t>
  </si>
  <si>
    <t>りん酸トリフェニル</t>
  </si>
  <si>
    <t>アクリル酸ブチル</t>
  </si>
  <si>
    <t>アセトンシアノヒドリン</t>
  </si>
  <si>
    <t>アセナフテン</t>
  </si>
  <si>
    <t>アントラセン</t>
  </si>
  <si>
    <t>インジウム及びその化合物</t>
  </si>
  <si>
    <t>エピクロロヒドリン</t>
  </si>
  <si>
    <t>クロロ酢酸</t>
  </si>
  <si>
    <t>四塩化炭素</t>
  </si>
  <si>
    <t>ジクロロアニリン</t>
  </si>
  <si>
    <t>ジメチルジスルフィド</t>
  </si>
  <si>
    <t>水素化テルフェニル</t>
  </si>
  <si>
    <t>テトラヒドロメチル無水フタル酸</t>
  </si>
  <si>
    <t>テレフタル酸ジメチル</t>
  </si>
  <si>
    <t>トリクロロベンゼン</t>
  </si>
  <si>
    <t>ニトロメタン</t>
  </si>
  <si>
    <t>ビフェニル</t>
  </si>
  <si>
    <t>フタル酸ジブチル</t>
  </si>
  <si>
    <t>ヘキサン</t>
  </si>
  <si>
    <t>ペンタクロロフェノール</t>
  </si>
  <si>
    <t>りん酸トリブチル</t>
  </si>
  <si>
    <t>ジベンジルエーテル</t>
  </si>
  <si>
    <t>アクリル酸重合物</t>
  </si>
  <si>
    <t>アセチルアセトン</t>
  </si>
  <si>
    <t>安息香酸ベンジル</t>
  </si>
  <si>
    <t>エチリデンノルボルネン</t>
  </si>
  <si>
    <t>エチルシクロヘキサン</t>
  </si>
  <si>
    <t>エチレンジアミン四酢酸並びにそのカリウム塩及びナトリウム塩</t>
  </si>
  <si>
    <t>塩素酸並びにそのカリウム塩及びナトリウム塩</t>
  </si>
  <si>
    <t>オクタブロモジフェニルエーテル</t>
  </si>
  <si>
    <t>オクタメチルシクロテトラシロキサン</t>
  </si>
  <si>
    <t>過酢酸</t>
  </si>
  <si>
    <t>酢酸ヘキシル</t>
  </si>
  <si>
    <t>サリチル酸メチル</t>
  </si>
  <si>
    <t>ジイソプロピルナフタレン</t>
  </si>
  <si>
    <t>ジエタノールアミン</t>
  </si>
  <si>
    <t>ジエチレングリコールモノブチルエーテル</t>
  </si>
  <si>
    <t>シクロヘキサン</t>
  </si>
  <si>
    <t>シクロヘキセン</t>
  </si>
  <si>
    <t>セリウム及びその化合物</t>
  </si>
  <si>
    <t>タリウム及びその化合物</t>
  </si>
  <si>
    <t>炭化けい素</t>
  </si>
  <si>
    <t>炭酸リチウム</t>
  </si>
  <si>
    <t>テトラヒドロフラン</t>
  </si>
  <si>
    <t>テトラフルオロエチレン</t>
  </si>
  <si>
    <t>テルル及びその化合物</t>
  </si>
  <si>
    <t>トリイソプロパノールアミン</t>
  </si>
  <si>
    <t>トリオクチルアミン</t>
  </si>
  <si>
    <t>トリメチルアミン</t>
  </si>
  <si>
    <t>トリメチルベンゼン</t>
  </si>
  <si>
    <t>鉛及びその化合物</t>
  </si>
  <si>
    <t>ニトリロ三酢酸及びそのナトリウム塩</t>
  </si>
  <si>
    <t>パラホルムアルデヒド</t>
  </si>
  <si>
    <t>フタル酸ジオクチル</t>
  </si>
  <si>
    <t>フルフラール</t>
  </si>
  <si>
    <t>ヘキサンジヒドラジド</t>
  </si>
  <si>
    <t>ヘプタン</t>
  </si>
  <si>
    <t>無水酢酸</t>
  </si>
  <si>
    <t>メチルイソブチルケトン</t>
  </si>
  <si>
    <t>硫酸ジメチル</t>
  </si>
  <si>
    <t>クロリダゾン</t>
  </si>
  <si>
    <t>フィプロニル</t>
  </si>
  <si>
    <t>メトリブジン</t>
  </si>
  <si>
    <t>メタミトロン</t>
  </si>
  <si>
    <t>ビフェナゼート</t>
  </si>
  <si>
    <t>フルトラニル</t>
  </si>
  <si>
    <t>キザロホップエチル</t>
  </si>
  <si>
    <t>ブタミホス</t>
  </si>
  <si>
    <t>ペンディメタリン</t>
  </si>
  <si>
    <t>モリネート</t>
  </si>
  <si>
    <t>アラニカルブ</t>
  </si>
  <si>
    <t>ホスチアゼート</t>
  </si>
  <si>
    <t>マンネブ</t>
  </si>
  <si>
    <t>マンコゼブ</t>
  </si>
  <si>
    <t>ジクアトジブロミド</t>
  </si>
  <si>
    <t>エトフェンプロックス</t>
  </si>
  <si>
    <t>酸化プロピレン</t>
  </si>
  <si>
    <t>アトラジン</t>
  </si>
  <si>
    <t>シアナジン</t>
  </si>
  <si>
    <t>トルフェンピラド</t>
  </si>
  <si>
    <t>メトラクロール</t>
  </si>
  <si>
    <t>塩化ビニル</t>
  </si>
  <si>
    <t>フルアジナム</t>
  </si>
  <si>
    <t>ジフェノコナゾール</t>
  </si>
  <si>
    <t>プレチラクロール</t>
  </si>
  <si>
    <t>アラクロール</t>
  </si>
  <si>
    <t>メコプロップ</t>
  </si>
  <si>
    <t>シマジン</t>
  </si>
  <si>
    <t>フェントラザミド</t>
  </si>
  <si>
    <t>テブコナゾール</t>
  </si>
  <si>
    <t>塩化アリル</t>
  </si>
  <si>
    <t>クミルロン</t>
  </si>
  <si>
    <t>塩化メチル</t>
  </si>
  <si>
    <t>エチレングリコールモノエチルエーテルアセテート</t>
  </si>
  <si>
    <t>エチレングリコールモノメチルエーテルアセテート</t>
  </si>
  <si>
    <t>シモキサニル</t>
  </si>
  <si>
    <t>ピリミホスメチル</t>
  </si>
  <si>
    <t>チオベンカルブ</t>
  </si>
  <si>
    <t>カフェンストロール</t>
  </si>
  <si>
    <t>カルタップ</t>
  </si>
  <si>
    <t>テトラメトリン</t>
  </si>
  <si>
    <t>塩化ビニリデン</t>
  </si>
  <si>
    <t>プロピザミド</t>
  </si>
  <si>
    <t>イプロジオン</t>
  </si>
  <si>
    <t>ジウロン</t>
  </si>
  <si>
    <t>プロピコナゾール</t>
  </si>
  <si>
    <t>オキサジクロメホン</t>
  </si>
  <si>
    <t>リニュロン</t>
  </si>
  <si>
    <t>ピラゾキシフェン</t>
  </si>
  <si>
    <t>ピラゾレート</t>
  </si>
  <si>
    <t>ジクロベニル</t>
  </si>
  <si>
    <t>塩化メチレン</t>
  </si>
  <si>
    <t>ジチアノン</t>
  </si>
  <si>
    <t>イソプロチオラン</t>
  </si>
  <si>
    <t>プロチオホス</t>
  </si>
  <si>
    <t>メチダチオン</t>
  </si>
  <si>
    <t>マラソン</t>
  </si>
  <si>
    <t>ジメトエート</t>
  </si>
  <si>
    <t>カルボスルファン</t>
  </si>
  <si>
    <t>アセフェート</t>
  </si>
  <si>
    <t>チオシクラム</t>
  </si>
  <si>
    <t>ベンフラカルブ</t>
  </si>
  <si>
    <t>トリクロルホン</t>
  </si>
  <si>
    <t>パラコート</t>
  </si>
  <si>
    <t>チオファネートメチル</t>
  </si>
  <si>
    <t>フェントエート</t>
  </si>
  <si>
    <t>アイオキシニル</t>
  </si>
  <si>
    <t>ダゾメット</t>
  </si>
  <si>
    <t>ダイアジノン</t>
  </si>
  <si>
    <t>クロルピリホス</t>
  </si>
  <si>
    <t>イソキサチオン</t>
  </si>
  <si>
    <t>フェニトロチオン</t>
  </si>
  <si>
    <t>フェンチオン</t>
  </si>
  <si>
    <t>イプロベンホス</t>
  </si>
  <si>
    <t>デカノール</t>
  </si>
  <si>
    <t>ヘキサメチレンテトラミン</t>
  </si>
  <si>
    <t>ジスルフィラム</t>
  </si>
  <si>
    <t>クロロタロニル</t>
  </si>
  <si>
    <t>フサライド</t>
  </si>
  <si>
    <t>テフルトリン</t>
  </si>
  <si>
    <t>チオジカルブ</t>
  </si>
  <si>
    <t>チウラム</t>
  </si>
  <si>
    <t>クロロピクリン</t>
  </si>
  <si>
    <t>トリクロピル</t>
  </si>
  <si>
    <t>トリフルラリン</t>
  </si>
  <si>
    <t>シメトリン</t>
  </si>
  <si>
    <t>オキシン銅</t>
  </si>
  <si>
    <t>ジラム</t>
  </si>
  <si>
    <t>ポリカーバメート</t>
  </si>
  <si>
    <t>カズサホス</t>
  </si>
  <si>
    <t>カテコール</t>
  </si>
  <si>
    <t>ペルメトリン</t>
  </si>
  <si>
    <t>ブプロフェジン</t>
  </si>
  <si>
    <t>テブフェノジド</t>
  </si>
  <si>
    <t>ベノミル</t>
  </si>
  <si>
    <t>シハロホップブチル</t>
  </si>
  <si>
    <t>ジアフェンチウロン</t>
  </si>
  <si>
    <t>オキサジアゾン</t>
  </si>
  <si>
    <t>プロパルギット</t>
  </si>
  <si>
    <t>ブタクロール</t>
  </si>
  <si>
    <t>プロピネブ</t>
  </si>
  <si>
    <t>ブロマシル</t>
  </si>
  <si>
    <t>臭化メチル</t>
  </si>
  <si>
    <t>エンドスルファン</t>
  </si>
  <si>
    <t>塩化ベンジル</t>
  </si>
  <si>
    <t>メフェナセット</t>
  </si>
  <si>
    <t>フェリムゾン</t>
  </si>
  <si>
    <t>カルボフラン</t>
  </si>
  <si>
    <t>カルバリル</t>
  </si>
  <si>
    <t>フェノブカルブ</t>
  </si>
  <si>
    <t>アゾキシストロビン</t>
  </si>
  <si>
    <t>カーバム</t>
  </si>
  <si>
    <t>メプロニル</t>
  </si>
  <si>
    <t>メソミル</t>
  </si>
  <si>
    <t>トリフロキシストロビン</t>
  </si>
  <si>
    <t>クレソキシムメチル</t>
  </si>
  <si>
    <t>フェンメディファム</t>
  </si>
  <si>
    <t>ピリブチカルブ</t>
  </si>
  <si>
    <t>ジクロルボス</t>
  </si>
  <si>
    <t>ベンゾフェナップ</t>
  </si>
  <si>
    <t>二臭化エチレン</t>
  </si>
  <si>
    <t>四塩化アセチレン</t>
  </si>
  <si>
    <t>ブロモホルム</t>
  </si>
  <si>
    <t>カルベンダジム</t>
  </si>
  <si>
    <t>ピリフルキナゾン</t>
  </si>
  <si>
    <t>プロベナゾール</t>
  </si>
  <si>
    <t>ホセチル</t>
  </si>
  <si>
    <t>アントラキノン</t>
  </si>
  <si>
    <t>クロルプロファム</t>
  </si>
  <si>
    <t>イミノクタジン酢酸塩</t>
  </si>
  <si>
    <t>オキソリニック酸</t>
  </si>
  <si>
    <t>ブチルセロソルブ</t>
  </si>
  <si>
    <t>シラフルオフェン</t>
  </si>
  <si>
    <t>イマゾスルフロン</t>
  </si>
  <si>
    <t>ペントキサゾン</t>
  </si>
  <si>
    <t>トリクロサン</t>
  </si>
  <si>
    <t>フラメトピル</t>
  </si>
  <si>
    <t>チアジニル</t>
  </si>
  <si>
    <t>ジメテナミド</t>
  </si>
  <si>
    <t>メタゾスルフロン</t>
  </si>
  <si>
    <t>チアメトキサム</t>
  </si>
  <si>
    <t>クロチアニジン</t>
  </si>
  <si>
    <t>アセタミプリド</t>
  </si>
  <si>
    <t>イミダクロプリド</t>
  </si>
  <si>
    <t>チアクロプリド</t>
  </si>
  <si>
    <t>テフリルトリオン</t>
  </si>
  <si>
    <t>ベンゾビシクロン</t>
  </si>
  <si>
    <t>ピリベンカルブ</t>
  </si>
  <si>
    <t>イソチアニル</t>
  </si>
  <si>
    <t>フルスルファミド</t>
  </si>
  <si>
    <t>トルクロホスメチル</t>
  </si>
  <si>
    <t>イプフェンカルバゾン</t>
  </si>
  <si>
    <t>プロシミドン</t>
  </si>
  <si>
    <t>フルオルイミド</t>
  </si>
  <si>
    <t>クロメプロップ</t>
  </si>
  <si>
    <t>クラリスロマイシン</t>
  </si>
  <si>
    <t>フルジオキソニル</t>
  </si>
  <si>
    <t>プロスルホカルブ</t>
  </si>
  <si>
    <t>チフルザミド</t>
  </si>
  <si>
    <t>オキシテトラサイクリン</t>
  </si>
  <si>
    <t>カルブチレート</t>
  </si>
  <si>
    <t>酢酸ゲラニル</t>
  </si>
  <si>
    <t>スピロメシフェン</t>
  </si>
  <si>
    <t>ペンチオピラド</t>
  </si>
  <si>
    <t>ペンフルフェン</t>
  </si>
  <si>
    <t>シエノピラフェン</t>
  </si>
  <si>
    <t>エスプロカルブ</t>
  </si>
  <si>
    <t>カンフェン</t>
  </si>
  <si>
    <t>フルベンジアミド</t>
  </si>
  <si>
    <t>ベンスルフロンメチル</t>
  </si>
  <si>
    <t>ピリフタリド</t>
  </si>
  <si>
    <t>シアノホス</t>
  </si>
  <si>
    <t>ストレプトマイシン</t>
  </si>
  <si>
    <t>スピノサド</t>
  </si>
  <si>
    <t>デシルアルデヒド</t>
  </si>
  <si>
    <t>テトラピオン</t>
  </si>
  <si>
    <t>メラミン</t>
  </si>
  <si>
    <t>キャプタン</t>
  </si>
  <si>
    <t>プロメトリン</t>
  </si>
  <si>
    <t>ヘリオトロピン</t>
  </si>
  <si>
    <t>テブチウロン</t>
  </si>
  <si>
    <t>シフルメトフェン</t>
  </si>
  <si>
    <t>クロルフェナピル</t>
  </si>
  <si>
    <t>クロラントラニリプロール</t>
  </si>
  <si>
    <t>アミスルブロム</t>
  </si>
  <si>
    <t>ヘプタクロルエポキシド</t>
  </si>
  <si>
    <t>オレオイルザルコシン</t>
  </si>
  <si>
    <t>メタムナトリウム塩</t>
  </si>
  <si>
    <t>ジメタメトリン</t>
  </si>
  <si>
    <t>ジノテフラン</t>
  </si>
  <si>
    <t>メトミノストロビン</t>
  </si>
  <si>
    <t>アクリル酸2-(ジメチルアミノ)エチル</t>
  </si>
  <si>
    <t>2-アミノエタノール</t>
  </si>
  <si>
    <t>パラ-アミノフェノール</t>
  </si>
  <si>
    <t>1-アリルオキシ-2,3-エポキシプロパン</t>
  </si>
  <si>
    <t>直鎖アルキルベンゼンスルホン酸及びその塩(アルキル基の炭素数が10から14までのもの及びその混合物に限る｡)</t>
  </si>
  <si>
    <t>3-イソシアナトメチル-3,5,5-トリメチルシクロヘキシル=イソシアネート</t>
  </si>
  <si>
    <t>ビスフェノールA</t>
  </si>
  <si>
    <t>EPN</t>
  </si>
  <si>
    <t>1,2-エポキシブタン</t>
  </si>
  <si>
    <t>塩化パラフィン(炭素数が10から13までのもの及びその混合物に限る｡)</t>
  </si>
  <si>
    <t>1-オクタノール</t>
  </si>
  <si>
    <t>パラ-アルキルフェノール(アルキル基の炭素数が8のものに限る｡)</t>
  </si>
  <si>
    <t>2,4-キシレノール</t>
  </si>
  <si>
    <t>2,6-キシレノール</t>
  </si>
  <si>
    <t>HCFC-142b</t>
  </si>
  <si>
    <t>HCFC-22</t>
  </si>
  <si>
    <t>HCFC-124</t>
  </si>
  <si>
    <t>HCFC-133</t>
  </si>
  <si>
    <t>パラ-クロロフェノール</t>
  </si>
  <si>
    <t>CFC-115</t>
  </si>
  <si>
    <t>4,4'-ジアミノジフェニルエーテル</t>
  </si>
  <si>
    <t>無機シアン化合物(錯塩及びシアン酸塩を除く｡)</t>
  </si>
  <si>
    <t>1,4-ジオキサン</t>
  </si>
  <si>
    <t>1,2-ジクロロエタン</t>
  </si>
  <si>
    <t>3,3'-ジクロロ-4,4'-ジアミノジフェニルメタン</t>
  </si>
  <si>
    <t>CFC-12</t>
  </si>
  <si>
    <t>CFC-114</t>
  </si>
  <si>
    <t>HCFC-123</t>
  </si>
  <si>
    <t>2,4-D</t>
  </si>
  <si>
    <t>HCFC-141b</t>
  </si>
  <si>
    <t>HCFC-21</t>
  </si>
  <si>
    <t>1,2-ジクロロプロパン</t>
  </si>
  <si>
    <t>D-D</t>
  </si>
  <si>
    <t>HCFC-225</t>
  </si>
  <si>
    <t>N,N-ジシクロヘキシルアミン</t>
  </si>
  <si>
    <t>CIフルオレスセント260</t>
  </si>
  <si>
    <t>2,4-ジニトロフェノール</t>
  </si>
  <si>
    <t>2,6-ジ-ターシャリ-ブチル-4-クレゾール</t>
  </si>
  <si>
    <t>2,2-ジブロモ-2-シアノアセトアミド</t>
  </si>
  <si>
    <t>ハロン-2402</t>
  </si>
  <si>
    <t>N,N-ジメチルアセトアミド</t>
  </si>
  <si>
    <t>N,N-ジメチルドデシルアミン</t>
  </si>
  <si>
    <t>N,N-ジメチルドデシルアミン=N-オキシド</t>
  </si>
  <si>
    <t>N-(1,3-ジメチルブチル)-N'-フェニル-パラ-フェニレンジアミン</t>
  </si>
  <si>
    <t>N,N-ジメチルホルムアミド</t>
  </si>
  <si>
    <t>銅水溶性塩(錯塩を除く｡)</t>
  </si>
  <si>
    <t>ノルマル-ドデシルアルコール</t>
  </si>
  <si>
    <t>1,1,1-トリクロロエタン</t>
  </si>
  <si>
    <t>1,1,2-トリクロロエタン</t>
  </si>
  <si>
    <t>CFC-113</t>
  </si>
  <si>
    <t>2,4,6-トリクロロフェノール</t>
  </si>
  <si>
    <t>CFC-11</t>
  </si>
  <si>
    <t>1,2,3-トリクロロプロパン</t>
  </si>
  <si>
    <t>オルト-ニトロアニリン</t>
  </si>
  <si>
    <t>パラ-ニトロクロロベンゼン</t>
  </si>
  <si>
    <t>ノルマル-ノニルアルコール</t>
  </si>
  <si>
    <t>アルキルフェノール(アルキル基の炭素数が9のものに限る｡)</t>
  </si>
  <si>
    <t>4-ビニル-1-シクロヘキセン</t>
  </si>
  <si>
    <t>2-フェニルフェノール</t>
  </si>
  <si>
    <t>N-フェニルマレイミド</t>
  </si>
  <si>
    <t>1,3-ブタジエン</t>
  </si>
  <si>
    <t>フタル酸ビス(2-エチルヘキシル)</t>
  </si>
  <si>
    <t>フタル酸ブチル=ベンジル</t>
  </si>
  <si>
    <t>2-ブテナール</t>
  </si>
  <si>
    <t>ハロン-1211</t>
  </si>
  <si>
    <t>ハロン-1301</t>
  </si>
  <si>
    <t>1-ブロモプロパン</t>
  </si>
  <si>
    <t>2-ブロモプロパン</t>
  </si>
  <si>
    <t>ヘキサデシルトリメチルアンモニウム=クロリド</t>
  </si>
  <si>
    <t>ヘキサメチレン=ジイソシアネート</t>
  </si>
  <si>
    <t>PFOS</t>
  </si>
  <si>
    <t>ベンジリジン=トリクロリド</t>
  </si>
  <si>
    <t>1,2,4-ベンゼントリカルボン酸1,2-無水物</t>
  </si>
  <si>
    <t>PCB</t>
  </si>
  <si>
    <t>ポリ(オキシエチレン)=アルキルエーテル(アルキル基の炭素数が12から15までのもの及びその混合物に限る｡)</t>
  </si>
  <si>
    <t>ポリ(オキシエチレン)=アルキルフェニルエーテル(アルキル基の炭素数が8のものに限る｡)</t>
  </si>
  <si>
    <t>ポリ(オキシエチレン)=ドデシルエーテル硫酸エステルナトリウム</t>
  </si>
  <si>
    <t>ポリ(オキシエチレン)=アルキルフェニルエーテル(アルキル基の炭素数が9のものに限る｡)</t>
  </si>
  <si>
    <t>メチル=イソチオシアネート</t>
  </si>
  <si>
    <t>アルファ-メチルスチレン</t>
  </si>
  <si>
    <t>3-メチルピリジン</t>
  </si>
  <si>
    <t>4,4'-メチレンジアニリン</t>
  </si>
  <si>
    <t>メチレンビス(4,1-フェニレン)=ジイソシアネート</t>
  </si>
  <si>
    <t>りん酸トリス(2-エチルヘキシル)</t>
  </si>
  <si>
    <t>りん酸トリス(2-クロロエチル)</t>
  </si>
  <si>
    <t>4-アリル-1,2-ジメトキシベンゼン</t>
  </si>
  <si>
    <t>4,4'-オキシビスベンゼンスルホニルヒドラジド</t>
  </si>
  <si>
    <t>1,3-ジクロロ-2-プロパノール</t>
  </si>
  <si>
    <t>ナトリウム=1,1'-ビフェニル-2-オラート</t>
  </si>
  <si>
    <t>りん酸ジブチル=フェニル</t>
  </si>
  <si>
    <t>亜鉛=ビス(2-メチルプロパ-2-エノアート)</t>
  </si>
  <si>
    <t>アクリル酸2-エチルヘキシル</t>
  </si>
  <si>
    <t>アジピン酸､(N-(2-アミノエチル)エタン-1,2-ジアミン又はN,N'-ビス(2-アミノエチル)エタン-1,2-ジアミン)と2-(クロロメチル)オキシランの重縮合物</t>
  </si>
  <si>
    <t>アジピン酸ジ-2-エチルヘキシル</t>
  </si>
  <si>
    <t>オルト-アミノフェノール</t>
  </si>
  <si>
    <t>アリル=ヘキサノアート</t>
  </si>
  <si>
    <t>アリル=ヘプタノアート</t>
  </si>
  <si>
    <t>[(3-アルカンアミドプロピル)(ジメチル)アンモニオ]アセタート(アルカンの構造が直鎖であり､かつ､当該アルカンの炭素数が8､10､12､14､16又は18のもの及びその混合物に限る｡)及び(Z)-[[3-(オクタデカ-9-エンアミド)プロピル](ジメチル)アンモニオ]アセタート並びにこれらの混合物</t>
  </si>
  <si>
    <t>(3-アルカンアミドプロピル)(メチル)[2-(アルカノイルオキシ)エチル]アンモニウム=クロリド(アルカン及びアルカノイルの構造が直鎖であり､かつ､当該アルカン及び当該アルカノイルのそれぞれの炭素数が14､16又は18のもの及びその混合物に限る｡)</t>
  </si>
  <si>
    <t>アルカン-1-アミン(アルカンの構造が直鎖であり､かつ､当該アルカンの炭素数が8､10､12､14､16又は18のもの及びその混合物に限る｡)､(Z)-オクタデカ-9-エン-1-アミン及び(9Z,12Z)-オクタデカ-9,12-ジエン-1-アミン並びにこれらの混合物</t>
  </si>
  <si>
    <t>アルカン-1-アミン(アルカンの構造が直鎖であり､かつ､当該アルカンの炭素数が8､10､12､14､16又は18のもの及びその混合物に限る｡)のオキシラン重付加物､(Z)-オクタデカ-9-エン-1-アミンのオキシラン重付加物及び(9Z,12Z)-オクタデカ-9,12-ジエン-1-アミンのオキシラン重付加物の混合物</t>
  </si>
  <si>
    <t>アルファ-アルキル-オメガ-ヒドロキシポリ(オキシエタン-1,2-ジイル)(アルキル基の炭素数が16から18までのもの及びその混合物であって､数平均分子量が1,000未満のものに限る｡)及びアルファ-アルケニル-オメガ-ヒドロキシポリ(オキシエタン-1,2-ジイル)(アルケニル基の炭素数が16から18までのもの及びその混合物であって､数平均分子量が1,000未満のものに限る｡)並びにこれらの混合物</t>
  </si>
  <si>
    <t>アルファ-アルキル-オメガ-ヒドロキシポリ[オキシエタン-1,2-ジイル/オキシ(メチルエタン-1,2-ジイル)](アルキル基の構造が分枝であり､かつ､当該アルキル基の炭素数が9から11までのものの混合物(当該アルキル基の炭素数が10のものを主成分とするものに限る｡)に限る｡)</t>
  </si>
  <si>
    <t>アルファ-アルキル-オメガ-ヒドロキシポリ(オキシエチレン)(アルキル基の炭素数が9から11までのもの及びその混合物であって､数平均分子量が1,000未満のものに限る｡)</t>
  </si>
  <si>
    <t>アルキル(ベンジル)(ジメチル)アンモニウムの塩(アルキル基の炭素数が12から16までのもの及びその混合物に限る｡)</t>
  </si>
  <si>
    <t>アルファ-(イソシアナトベンジル)-オメガ-(イソシアナトフェニル)ポリ[(イソシアナトフェニレン)メチレン]</t>
  </si>
  <si>
    <t>3-(4-イソプロピルフェニル)-2-メチルプロパナール</t>
  </si>
  <si>
    <t>4-イソプロピル-3-メチルフェノール</t>
  </si>
  <si>
    <t>N-エチル-N,N-ジメチルテトラデカン-1-アミニウムの塩</t>
  </si>
  <si>
    <t>塩化直鎖パラフィン(炭素数が14から17までのもの及びその混合物に限る｡)</t>
  </si>
  <si>
    <t>オキサシクロヘキサデカン-2-オン</t>
  </si>
  <si>
    <t>過塩素酸並びにそのアンモニウム塩､カリウム塩､ナトリウム塩､マグネシウム塩及びリチウム塩</t>
  </si>
  <si>
    <t>カリウム=ジエチルジチオカルバマート</t>
  </si>
  <si>
    <t>グリホサート並びにそのアンモニウム塩､イソプロピルアミン塩､カリウム塩及びナトリウム塩</t>
  </si>
  <si>
    <t>S-メトラクロール</t>
  </si>
  <si>
    <t>ジメテナミドP</t>
  </si>
  <si>
    <t>1,4-ジオキサシクロヘプタデカン-5,17-ジオン</t>
  </si>
  <si>
    <t>シクロヘキシリデン(フェニル)アセトニトリル</t>
  </si>
  <si>
    <t>1,2-ジクロロエチレン</t>
  </si>
  <si>
    <t>4,5-ジクロロ-2-オクチルイソチアゾール-3(2H)-オン</t>
  </si>
  <si>
    <t>ジデシル(ジメチル)アンモニウムの塩</t>
  </si>
  <si>
    <t>四ナトリウム=5,8-ビス(カルボジチオアト)-2,5,8,11,14-ペンタアザペンタデカンビス(ジチオアート)</t>
  </si>
  <si>
    <t>5,5-ジフェニル-2,4-イミダゾリジンジオン</t>
  </si>
  <si>
    <t>N,N-ジメチルオクタデシルアミン</t>
  </si>
  <si>
    <t>3,7-ジメチルオクタン-3-オール</t>
  </si>
  <si>
    <t>ジメチル(1-フェニルエチル)ベンゼン</t>
  </si>
  <si>
    <t>1,2-ジメトキシエタン</t>
  </si>
  <si>
    <t>有機スズ化合物(ビス(トリブチルスズ)=オキシドを除く｡)</t>
  </si>
  <si>
    <t>チオシアン酸銅(Ⅰ)</t>
  </si>
  <si>
    <t>テトラメチルアンモニウム=ヒドロキシド</t>
  </si>
  <si>
    <t>1-[(1R,2R,5S,7R)-2,6,6,8-テトラメチルトリシクロ[5.3.1.0(1,5)]ウンデカ-8-エン-9-イル]エタノン</t>
  </si>
  <si>
    <t>ドデカン-1-チオール</t>
  </si>
  <si>
    <t>2-(N-ドデシル-N,N-ジメチルアンモニオ)アセタート</t>
  </si>
  <si>
    <t>トリシクロ[5.2.1.0(2,6)]デカ-4-エン-3-イル=プロピオナート</t>
  </si>
  <si>
    <t>トリメチル(オクタデシル)アンモニウムの塩</t>
  </si>
  <si>
    <t>(E)-4-(2,6,6-トリメチルシクロヘキサ-1-エン-1-イル)ブタ-3-エン-2-オン</t>
  </si>
  <si>
    <t>N,N,N-トリメチルドデカン-1-アミニウムの塩</t>
  </si>
  <si>
    <t>2,4,4-トリメチルペンタ-1-エン及び2,4,4-トリメチルペンタ-2-エンの混合物</t>
  </si>
  <si>
    <t>トリメトキシ-[3-(オキシラン-2-イルメトキシ)プロピル]シラン</t>
  </si>
  <si>
    <t>ナトリウム=アルケンスルホナート(アルケンの炭素数が14から16までのもの及びその混合物に限る｡)及びナトリウム=ヒドロキシアルカンスルホナート(アルカンの炭素数が14から16までのもの及びその混合物に限る｡)並びにこれらの混合物</t>
  </si>
  <si>
    <t>ナトリウム=1-オキソ-1ラムダ(5)-ピリジン-2-チオラート</t>
  </si>
  <si>
    <t>ナトリウム=(ドデカノイルオキシ)ベンゼンスルホナート</t>
  </si>
  <si>
    <t>ビス(アルキル)(ジメチル)アンモニウムの塩(アルキル基の構造が直鎖であり､かつ､当該アルキル基の炭素数が12､14､16､18又は20のもの及びその混合物に限る｡)</t>
  </si>
  <si>
    <t>ビス(2-エチルヘキシル)=(Z)-ブタ-2-エンジオアート</t>
  </si>
  <si>
    <t>ビス(2-スルフィドピリジン-1-オラト)銅</t>
  </si>
  <si>
    <t>(T-4)-ビス[2-(チオキソ-カッパS)-ピリジン-1(2H)-オラト-カッパO]亜鉛(Ⅱ)</t>
  </si>
  <si>
    <t>ビス(2,2,6,6-テトラメチル-4-ピペリジル)=セバケート</t>
  </si>
  <si>
    <t>ビス(トリブチルスズ)=オキシド</t>
  </si>
  <si>
    <t>N,N-ビス(2-ヒドロキシエチル)アルカンアミド(アルカンの構造が直鎖であり､かつ､当該アルカンの炭素数が8､10､12､14､16又は18のもの及びその混合物に限る｡)､(Z)-N,N-ビス(2-ヒドロキシエチル)オクタデカ-9-エンアミド及び(9Z,12Z)-N,N-ビス(2-ヒドロキシエチル)オクタデカ-9,12-ジエンアミド並びにこれらの混合物</t>
  </si>
  <si>
    <t>(1-ヒドロキシエタン-1,1-ジイル)ジホスホン酸並びにそのカリウム塩及びナトリウム塩</t>
  </si>
  <si>
    <t>2-ターシャリ-ブチルアミノ-4-シクロプロピルアミノ-6-メチルチオ-1,3,5-トリアジン</t>
  </si>
  <si>
    <t>ターシャリ-ブチル=2-エチルペルオキシヘキサノアート</t>
  </si>
  <si>
    <t>2-ターシャリ-ブチルシクロヘキシル=アセタート</t>
  </si>
  <si>
    <t>4-ターシャリ-ブチルシクロヘキシル=アセタート</t>
  </si>
  <si>
    <t>3-(4-ターシャリ-ブチルフェニル)プロパナール</t>
  </si>
  <si>
    <t>3-(4-ターシャリ-ブチルフェニル)-2-メチルプロパナール</t>
  </si>
  <si>
    <t>2-ターシャリ-ブチルフェノール</t>
  </si>
  <si>
    <t>2-ターシャリ-ブトキシエタノール</t>
  </si>
  <si>
    <t>ヘキサヒドロ-1,3,5-トリス(2-ヒドロキシエチル)-1,3,5-トリアジン</t>
  </si>
  <si>
    <t>4,6,6,7,8,8-ヘキサメチル-1,3,4,6,7,8-ヘキサヒドロシクロペンタ[g]イソクロメン</t>
  </si>
  <si>
    <t>ヘキシル=2-ヒドロキシベンゾアート</t>
  </si>
  <si>
    <t>1-ヘキセン</t>
  </si>
  <si>
    <t>5-ヘプチルオキソラン-2-オン</t>
  </si>
  <si>
    <t>PFOA及びその塩</t>
  </si>
  <si>
    <t>2-ベンジリデンオクタナール</t>
  </si>
  <si>
    <t>3-(1,3-ベンゾジオキソール-5-イル)-2-メチルプロパナール</t>
  </si>
  <si>
    <t>メチル=2-(3-オキソ-2-ペンチルシクロペンチル)アセタート</t>
  </si>
  <si>
    <t>N-メチルジデカン-1-イルアミン</t>
  </si>
  <si>
    <t>メチル=ドデカノアート</t>
  </si>
  <si>
    <t>(E)-3-メチル-4-(2,6,6-トリメチルシクロヘキサ-2-エン-1-イル)ブタ-3-エン-2-オン</t>
  </si>
  <si>
    <t>N-メチル-2-ピロリドン</t>
  </si>
  <si>
    <t>2-メチルプロパン-2-チオール</t>
  </si>
  <si>
    <t>3-メチルペンタ-3-エン-2-オンと3-メチリデン-7-メチルオクタ-1,6-ジエンの反応生成物であって､1-(2,3,8,8-テトラメチル-1,2,3,4,5,6,7,8-オクタヒドロ-2-ナフチル)エタノン､1-(2,3,8,8-テトラメチル-1,2,3,4,6,7,8,8a-オクタヒドロ-2-ナフチル)エタノン及び1-(2,3,8,8-テトラメチル-1,2,3,5,6,7,8,8a-オクタヒドロ-2-ナフチル)エタノンの混合物を80重量パーセント以上含有するもの</t>
  </si>
  <si>
    <t>3-メトキシアニリン</t>
  </si>
  <si>
    <t>2-(2-メトキシエトキシ)エタノール</t>
  </si>
  <si>
    <t>1-メトキシ-2-(2-メトキシエトキシ)エタン</t>
  </si>
  <si>
    <t>硫化(2,4,4-トリメチルペンテン)</t>
  </si>
  <si>
    <t>管理番号</t>
  </si>
  <si>
    <t>一般廃棄物処理施設</t>
  </si>
  <si>
    <t>総括表5　排出源別・対象化学物質別の排出量推計結果（2024年度：秋田県）［１．対象業種を営む事業者からのすそ切り以下～23.産業廃棄物焼却施設］</t>
  </si>
  <si>
    <t>産業廃棄物処理施設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</si>
</sst>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_ * #,##0.0_ ;_ * \-#,##0.0_ ;_ * &quot;-&quot;?_ ;_ @_ "/>
    <numFmt numFmtId="180" formatCode="0.0"/>
    <numFmt numFmtId="181" formatCode="0.000"/>
    <numFmt numFmtId="182" formatCode="0.0000"/>
    <numFmt numFmtId="183" formatCode="0.000000"/>
    <numFmt numFmtId="184" formatCode="0.00000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name val="Times New Roman"/>
      <family val="1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9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178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9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" fontId="3" fillId="0" borderId="0" applyFill="0" applyBorder="0" applyProtection="0">
      <alignment vertical="center"/>
    </xf>
    <xf numFmtId="176" fontId="9" fillId="0" borderId="3">
      <alignment vertical="center" shrinkToFit="1"/>
    </xf>
    <xf numFmtId="179" fontId="9" fillId="0" borderId="3">
      <alignment vertical="center" shrinkToFit="1"/>
    </xf>
    <xf numFmtId="177" fontId="9" fillId="0" borderId="3">
      <alignment vertical="center" shrinkToFit="1"/>
    </xf>
    <xf numFmtId="0" fontId="1" fillId="0" borderId="0">
      <alignment vertical="center"/>
    </xf>
    <xf numFmtId="0" fontId="4" fillId="0" borderId="0">
      <alignment vertical="center"/>
    </xf>
    <xf numFmtId="0" fontId="8" fillId="0" borderId="0"/>
    <xf numFmtId="3" fontId="3" fillId="0" borderId="0" applyFill="0" applyBorder="0" applyProtection="0">
      <alignment vertical="center"/>
      <protection locked="0"/>
    </xf>
    <xf numFmtId="0" fontId="10" fillId="0" borderId="0"/>
    <xf numFmtId="0" fontId="1" fillId="0" borderId="0"/>
  </cellStyleXfs>
  <cellXfs count="71">
    <xf numFmtId="0" fontId="0" fillId="0" borderId="0" xfId="0">
      <alignment vertical="center"/>
    </xf>
    <xf numFmtId="38" fontId="2" fillId="0" borderId="0" xfId="7" applyFont="1" applyFill="1" applyAlignment="1">
      <alignment vertical="center"/>
    </xf>
    <xf numFmtId="38" fontId="2" fillId="0" borderId="4" xfId="7" applyFont="1" applyFill="1" applyBorder="1" applyAlignment="1">
      <alignment horizontal="center" vertical="center" wrapText="1"/>
    </xf>
    <xf numFmtId="38" fontId="2" fillId="0" borderId="5" xfId="7" applyFont="1" applyFill="1" applyBorder="1" applyAlignment="1">
      <alignment horizontal="center" vertical="center" wrapText="1"/>
    </xf>
    <xf numFmtId="38" fontId="2" fillId="0" borderId="8" xfId="7" applyFont="1" applyFill="1" applyBorder="1" applyAlignment="1">
      <alignment horizontal="center" vertical="center" wrapText="1"/>
    </xf>
    <xf numFmtId="38" fontId="2" fillId="0" borderId="6" xfId="7" applyFont="1" applyFill="1" applyBorder="1" applyAlignment="1">
      <alignment horizontal="center" vertical="center" wrapText="1"/>
    </xf>
    <xf numFmtId="38" fontId="2" fillId="0" borderId="0" xfId="7" applyFont="1" applyFill="1" applyAlignment="1">
      <alignment horizontal="center" vertical="center"/>
    </xf>
    <xf numFmtId="38" fontId="2" fillId="0" borderId="18" xfId="7" applyFont="1" applyFill="1" applyBorder="1" applyAlignment="1">
      <alignment vertical="center" wrapText="1"/>
    </xf>
    <xf numFmtId="38" fontId="2" fillId="0" borderId="17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horizontal="right" vertical="center" shrinkToFit="1"/>
    </xf>
    <xf numFmtId="38" fontId="2" fillId="0" borderId="18" xfId="7" applyFont="1" applyFill="1" applyBorder="1" applyAlignment="1">
      <alignment vertical="center" shrinkToFit="1"/>
    </xf>
    <xf numFmtId="38" fontId="2" fillId="0" borderId="20" xfId="7" applyFont="1" applyFill="1" applyBorder="1" applyAlignment="1">
      <alignment vertical="center" shrinkToFit="1"/>
    </xf>
    <xf numFmtId="180" fontId="2" fillId="0" borderId="19" xfId="7" applyNumberFormat="1" applyFont="1" applyFill="1" applyBorder="1" applyAlignment="1">
      <alignment horizontal="right" vertical="center" shrinkToFit="1"/>
    </xf>
    <xf numFmtId="180" fontId="2" fillId="0" borderId="17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horizontal="right" vertical="center" shrinkToFit="1"/>
    </xf>
    <xf numFmtId="180" fontId="2" fillId="0" borderId="19" xfId="7" applyNumberFormat="1" applyFont="1" applyFill="1" applyBorder="1" applyAlignment="1">
      <alignment vertical="center" shrinkToFit="1"/>
    </xf>
    <xf numFmtId="181" fontId="2" fillId="0" borderId="17" xfId="7" applyNumberFormat="1" applyFont="1" applyFill="1" applyBorder="1" applyAlignment="1">
      <alignment vertical="center" shrinkToFit="1"/>
    </xf>
    <xf numFmtId="181" fontId="2" fillId="0" borderId="20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horizontal="right" vertical="center" shrinkToFit="1"/>
    </xf>
    <xf numFmtId="180" fontId="2" fillId="0" borderId="18" xfId="7" applyNumberFormat="1" applyFont="1" applyFill="1" applyBorder="1" applyAlignment="1">
      <alignment vertical="center" shrinkToFit="1"/>
    </xf>
    <xf numFmtId="180" fontId="2" fillId="0" borderId="20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vertical="center" shrinkToFit="1"/>
    </xf>
    <xf numFmtId="2" fontId="2" fillId="0" borderId="20" xfId="7" applyNumberFormat="1" applyFont="1" applyFill="1" applyBorder="1" applyAlignment="1">
      <alignment vertical="center" shrinkToFit="1"/>
    </xf>
    <xf numFmtId="38" fontId="2" fillId="0" borderId="17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horizontal="right" vertical="center" wrapText="1" shrinkToFit="1"/>
    </xf>
    <xf numFmtId="38" fontId="2" fillId="0" borderId="18" xfId="7" applyFont="1" applyFill="1" applyBorder="1" applyAlignment="1">
      <alignment vertical="center" wrapText="1" shrinkToFit="1"/>
    </xf>
    <xf numFmtId="38" fontId="2" fillId="0" borderId="20" xfId="7" applyFont="1" applyFill="1" applyBorder="1" applyAlignment="1">
      <alignment vertical="center" wrapText="1" shrinkToFit="1"/>
    </xf>
    <xf numFmtId="38" fontId="2" fillId="0" borderId="0" xfId="7" applyFont="1" applyFill="1" applyAlignment="1">
      <alignment vertical="center" wrapText="1"/>
    </xf>
    <xf numFmtId="2" fontId="2" fillId="0" borderId="17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vertical="center" shrinkToFit="1"/>
    </xf>
    <xf numFmtId="38" fontId="2" fillId="0" borderId="23" xfId="7" applyFont="1" applyFill="1" applyBorder="1" applyAlignment="1">
      <alignment vertical="center" shrinkToFit="1"/>
    </xf>
    <xf numFmtId="38" fontId="2" fillId="0" borderId="24" xfId="7" applyFont="1" applyFill="1" applyBorder="1" applyAlignment="1">
      <alignment vertical="center" wrapText="1"/>
    </xf>
    <xf numFmtId="38" fontId="2" fillId="0" borderId="25" xfId="7" applyFont="1" applyFill="1" applyBorder="1" applyAlignment="1">
      <alignment vertical="center" shrinkToFit="1"/>
    </xf>
    <xf numFmtId="38" fontId="2" fillId="0" borderId="25" xfId="7" applyFont="1" applyFill="1" applyBorder="1" applyAlignment="1">
      <alignment horizontal="right" vertical="center" shrinkToFit="1"/>
    </xf>
    <xf numFmtId="38" fontId="2" fillId="0" borderId="24" xfId="7" applyFont="1" applyFill="1" applyBorder="1" applyAlignment="1">
      <alignment vertical="center" shrinkToFit="1"/>
    </xf>
    <xf numFmtId="38" fontId="2" fillId="0" borderId="26" xfId="7" applyFont="1" applyFill="1" applyBorder="1" applyAlignment="1">
      <alignment vertical="center" shrinkToFit="1"/>
    </xf>
    <xf numFmtId="38" fontId="2" fillId="0" borderId="13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vertical="center" shrinkToFit="1"/>
    </xf>
    <xf numFmtId="38" fontId="2" fillId="0" borderId="29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horizontal="right" vertical="center" shrinkToFit="1"/>
    </xf>
    <xf numFmtId="38" fontId="2" fillId="0" borderId="15" xfId="7" applyFont="1" applyFill="1" applyBorder="1" applyAlignment="1">
      <alignment vertical="center" shrinkToFit="1"/>
    </xf>
    <xf numFmtId="38" fontId="2" fillId="0" borderId="22" xfId="7" applyFont="1" applyFill="1" applyBorder="1" applyAlignment="1">
      <alignment vertical="center" shrinkToFit="1"/>
    </xf>
    <xf numFmtId="38" fontId="2" fillId="0" borderId="23" xfId="7" applyFont="1" applyFill="1" applyBorder="1" applyAlignment="1" applyProtection="1">
      <alignment horizontal="center" vertical="center" wrapText="1"/>
    </xf>
    <xf numFmtId="38" fontId="2" fillId="0" borderId="25" xfId="7" applyFont="1" applyFill="1" applyBorder="1" applyAlignment="1">
      <alignment horizontal="center" vertical="center" wrapText="1"/>
    </xf>
    <xf numFmtId="38" fontId="2" fillId="0" borderId="24" xfId="7" applyFont="1" applyFill="1" applyBorder="1" applyAlignment="1">
      <alignment horizontal="center" vertical="center" wrapText="1"/>
    </xf>
    <xf numFmtId="182" fontId="2" fillId="0" borderId="19" xfId="7" applyNumberFormat="1" applyFont="1" applyFill="1" applyBorder="1" applyAlignment="1">
      <alignment horizontal="right" vertical="center" shrinkToFit="1"/>
    </xf>
    <xf numFmtId="182" fontId="2" fillId="0" borderId="17" xfId="7" applyNumberFormat="1" applyFont="1" applyFill="1" applyBorder="1" applyAlignment="1">
      <alignment vertical="center" shrinkToFit="1"/>
    </xf>
    <xf numFmtId="182" fontId="2" fillId="0" borderId="20" xfId="7" applyNumberFormat="1" applyFont="1" applyFill="1" applyBorder="1" applyAlignment="1">
      <alignment vertical="center" shrinkToFit="1"/>
    </xf>
    <xf numFmtId="181" fontId="2" fillId="0" borderId="18" xfId="7" applyNumberFormat="1" applyFont="1" applyFill="1" applyBorder="1" applyAlignment="1">
      <alignment vertical="center" shrinkToFit="1"/>
    </xf>
    <xf numFmtId="2" fontId="2" fillId="0" borderId="18" xfId="7" applyNumberFormat="1" applyFont="1" applyFill="1" applyBorder="1" applyAlignment="1">
      <alignment vertical="center" shrinkToFit="1"/>
    </xf>
    <xf numFmtId="183" fontId="2" fillId="0" borderId="19" xfId="7" applyNumberFormat="1" applyFont="1" applyFill="1" applyBorder="1" applyAlignment="1">
      <alignment horizontal="right" vertical="center" shrinkToFit="1"/>
    </xf>
    <xf numFmtId="180" fontId="2" fillId="0" borderId="17" xfId="7" applyNumberFormat="1" applyFont="1" applyFill="1" applyBorder="1" applyAlignment="1">
      <alignment vertical="center" wrapText="1" shrinkToFit="1"/>
    </xf>
    <xf numFmtId="184" fontId="2" fillId="0" borderId="19" xfId="7" applyNumberFormat="1" applyFont="1" applyFill="1" applyBorder="1" applyAlignment="1">
      <alignment horizontal="right" vertical="center" shrinkToFit="1"/>
    </xf>
    <xf numFmtId="184" fontId="2" fillId="0" borderId="17" xfId="7" applyNumberFormat="1" applyFont="1" applyFill="1" applyBorder="1" applyAlignment="1">
      <alignment vertical="center" shrinkToFit="1"/>
    </xf>
    <xf numFmtId="182" fontId="2" fillId="0" borderId="19" xfId="7" applyNumberFormat="1" applyFont="1" applyFill="1" applyBorder="1" applyAlignment="1">
      <alignment vertical="center" shrinkToFit="1"/>
    </xf>
    <xf numFmtId="184" fontId="2" fillId="0" borderId="19" xfId="7" applyNumberFormat="1" applyFont="1" applyFill="1" applyBorder="1" applyAlignment="1">
      <alignment vertical="center" shrinkToFit="1"/>
    </xf>
    <xf numFmtId="38" fontId="2" fillId="0" borderId="27" xfId="7" applyFont="1" applyFill="1" applyBorder="1" applyAlignment="1">
      <alignment horizontal="center" vertical="center" shrinkToFit="1"/>
    </xf>
    <xf numFmtId="38" fontId="2" fillId="0" borderId="28" xfId="7" applyFont="1" applyFill="1" applyBorder="1" applyAlignment="1">
      <alignment horizontal="center" vertical="center" shrinkToFit="1"/>
    </xf>
    <xf numFmtId="38" fontId="2" fillId="0" borderId="11" xfId="7" applyFont="1" applyFill="1" applyBorder="1" applyAlignment="1">
      <alignment horizontal="center" vertical="center" wrapText="1"/>
    </xf>
    <xf numFmtId="38" fontId="2" fillId="0" borderId="7" xfId="7" applyFont="1" applyFill="1" applyBorder="1" applyAlignment="1">
      <alignment horizontal="center" vertical="center" wrapText="1"/>
    </xf>
    <xf numFmtId="38" fontId="2" fillId="0" borderId="9" xfId="7" applyFont="1" applyFill="1" applyBorder="1" applyAlignment="1">
      <alignment horizontal="center" vertical="center" wrapText="1"/>
    </xf>
    <xf numFmtId="38" fontId="2" fillId="0" borderId="2" xfId="7" applyFont="1" applyFill="1" applyBorder="1" applyAlignment="1">
      <alignment horizontal="center" vertical="center" wrapText="1"/>
    </xf>
    <xf numFmtId="38" fontId="2" fillId="0" borderId="10" xfId="7" applyFont="1" applyFill="1" applyBorder="1" applyAlignment="1">
      <alignment horizontal="center" vertical="center" wrapText="1"/>
    </xf>
    <xf numFmtId="38" fontId="2" fillId="0" borderId="12" xfId="7" applyFont="1" applyFill="1" applyBorder="1" applyAlignment="1">
      <alignment horizontal="center" vertical="center" wrapText="1"/>
    </xf>
    <xf numFmtId="38" fontId="2" fillId="0" borderId="13" xfId="7" applyFont="1" applyFill="1" applyBorder="1" applyAlignment="1">
      <alignment horizontal="center" vertical="center" wrapText="1"/>
    </xf>
    <xf numFmtId="38" fontId="2" fillId="0" borderId="14" xfId="7" applyFont="1" applyFill="1" applyBorder="1" applyAlignment="1">
      <alignment horizontal="center" vertical="center" wrapText="1"/>
    </xf>
    <xf numFmtId="38" fontId="2" fillId="0" borderId="15" xfId="7" applyFont="1" applyFill="1" applyBorder="1" applyAlignment="1">
      <alignment horizontal="center" vertical="center" wrapText="1"/>
    </xf>
    <xf numFmtId="38" fontId="2" fillId="0" borderId="16" xfId="7" applyFont="1" applyFill="1" applyBorder="1" applyAlignment="1">
      <alignment horizontal="center" vertical="center" wrapText="1"/>
    </xf>
    <xf numFmtId="38" fontId="2" fillId="0" borderId="22" xfId="7" applyFont="1" applyFill="1" applyBorder="1" applyAlignment="1">
      <alignment horizontal="center" vertical="center" wrapText="1"/>
    </xf>
  </cellXfs>
  <cellStyles count="19">
    <cellStyle name="40% - アクセント 2 2" xfId="1" xr:uid="{00000000-0005-0000-0000-000000000000}"/>
    <cellStyle name="Calc Currency (0)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パーセント 2" xfId="6" xr:uid="{00000000-0005-0000-0000-000005000000}"/>
    <cellStyle name="桁区切り" xfId="7" builtinId="6"/>
    <cellStyle name="桁区切り 2" xfId="8" xr:uid="{00000000-0005-0000-0000-000007000000}"/>
    <cellStyle name="桁区切り 3" xfId="9" xr:uid="{00000000-0005-0000-0000-000008000000}"/>
    <cellStyle name="数値" xfId="10" xr:uid="{00000000-0005-0000-0000-000009000000}"/>
    <cellStyle name="数値(0.0)" xfId="11" xr:uid="{00000000-0005-0000-0000-00000A000000}"/>
    <cellStyle name="数値(0.00)" xfId="12" xr:uid="{00000000-0005-0000-0000-00000B000000}"/>
    <cellStyle name="標準" xfId="0" builtinId="0"/>
    <cellStyle name="標準 2" xfId="13" xr:uid="{00000000-0005-0000-0000-00000D000000}"/>
    <cellStyle name="標準 3" xfId="14" xr:uid="{00000000-0005-0000-0000-00000E000000}"/>
    <cellStyle name="標準 4" xfId="15" xr:uid="{00000000-0005-0000-0000-00000F000000}"/>
    <cellStyle name="標準 5" xfId="16" xr:uid="{00000000-0005-0000-0000-000010000000}"/>
    <cellStyle name="標準 6" xfId="18" xr:uid="{00000000-0005-0000-0000-000011000000}"/>
    <cellStyle name="未定義" xfId="17" xr:uid="{00000000-0005-0000-0000-000012000000}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520"/>
  <sheetViews>
    <sheetView tabSelected="1" view="pageBreakPreview" zoomScale="70" zoomScaleNormal="70" zoomScaleSheetLayoutView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Z1"/>
    </sheetView>
  </sheetViews>
  <sheetFormatPr defaultColWidth="8.08984375" defaultRowHeight="13" x14ac:dyDescent="0.2"/>
  <cols>
    <col min="1" max="1" width="5.6328125" style="6" customWidth="1"/>
    <col min="2" max="2" width="36.6328125" style="1" customWidth="1"/>
    <col min="3" max="3" width="10.6328125" style="1" customWidth="1"/>
    <col min="4" max="4" width="9.6328125" style="1" customWidth="1"/>
    <col min="5" max="5" width="8.26953125" style="1" customWidth="1"/>
    <col min="6" max="6" width="8.36328125" style="1" customWidth="1"/>
    <col min="7" max="7" width="9.6328125" style="1" customWidth="1"/>
    <col min="8" max="8" width="8.90625" style="1" customWidth="1"/>
    <col min="9" max="9" width="9.6328125" style="1" customWidth="1"/>
    <col min="10" max="10" width="10.08984375" style="1" customWidth="1"/>
    <col min="11" max="11" width="8.08984375" style="1" customWidth="1"/>
    <col min="12" max="12" width="7.7265625" style="1" customWidth="1"/>
    <col min="13" max="13" width="9.6328125" style="1" customWidth="1"/>
    <col min="14" max="14" width="9.08984375" style="1" customWidth="1"/>
    <col min="15" max="15" width="9" style="1" customWidth="1"/>
    <col min="16" max="16" width="9.26953125" style="1" customWidth="1"/>
    <col min="17" max="19" width="6.453125" style="1" customWidth="1"/>
    <col min="20" max="20" width="9.6328125" style="1" customWidth="1"/>
    <col min="21" max="22" width="8.453125" style="1" customWidth="1"/>
    <col min="23" max="25" width="8.6328125" style="1" customWidth="1"/>
    <col min="26" max="26" width="10.26953125" style="1" customWidth="1"/>
    <col min="27" max="160" width="9" style="1" customWidth="1"/>
    <col min="161" max="161" width="3.08984375" style="1" bestFit="1" customWidth="1"/>
    <col min="162" max="162" width="9.26953125" style="1" bestFit="1" customWidth="1"/>
    <col min="163" max="163" width="5.6328125" style="1" customWidth="1"/>
    <col min="164" max="164" width="35" style="1" customWidth="1"/>
    <col min="165" max="165" width="10.453125" style="1" customWidth="1"/>
    <col min="166" max="166" width="9.26953125" style="1" customWidth="1"/>
    <col min="167" max="167" width="8.26953125" style="1" customWidth="1"/>
    <col min="168" max="168" width="8.36328125" style="1" customWidth="1"/>
    <col min="169" max="169" width="10.08984375" style="1" customWidth="1"/>
    <col min="170" max="170" width="8.90625" style="1" customWidth="1"/>
    <col min="171" max="171" width="7.7265625" style="1" customWidth="1"/>
    <col min="172" max="173" width="8.7265625" style="1" customWidth="1"/>
    <col min="174" max="174" width="7.6328125" style="1" customWidth="1"/>
    <col min="175" max="175" width="7.7265625" style="1" customWidth="1"/>
    <col min="176" max="176" width="10.7265625" style="1" customWidth="1"/>
    <col min="177" max="177" width="9.08984375" style="1" customWidth="1"/>
    <col min="178" max="178" width="8.26953125" style="1" customWidth="1"/>
    <col min="179" max="179" width="7.453125" style="1" customWidth="1"/>
    <col min="180" max="182" width="6.453125" style="1" customWidth="1"/>
    <col min="183" max="16384" width="8.08984375" style="1"/>
  </cols>
  <sheetData>
    <row r="1" spans="1:26" x14ac:dyDescent="0.2">
      <c r="A1" s="60" t="s">
        <v>542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</row>
    <row r="2" spans="1:26" ht="13.5" customHeight="1" x14ac:dyDescent="0.2">
      <c r="A2" s="61" t="s">
        <v>0</v>
      </c>
      <c r="B2" s="61"/>
      <c r="C2" s="62" t="s">
        <v>25</v>
      </c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4"/>
    </row>
    <row r="3" spans="1:26" ht="13.5" customHeight="1" x14ac:dyDescent="0.2">
      <c r="A3" s="65" t="s">
        <v>540</v>
      </c>
      <c r="B3" s="67" t="s">
        <v>1</v>
      </c>
      <c r="C3" s="2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17</v>
      </c>
      <c r="T3" s="3">
        <v>18</v>
      </c>
      <c r="U3" s="4">
        <v>19</v>
      </c>
      <c r="V3" s="4">
        <v>20</v>
      </c>
      <c r="W3" s="3">
        <v>21</v>
      </c>
      <c r="X3" s="3">
        <v>22</v>
      </c>
      <c r="Y3" s="5">
        <v>23</v>
      </c>
      <c r="Z3" s="69" t="s">
        <v>2</v>
      </c>
    </row>
    <row r="4" spans="1:26" ht="39" x14ac:dyDescent="0.2">
      <c r="A4" s="66"/>
      <c r="B4" s="68"/>
      <c r="C4" s="44" t="s">
        <v>3</v>
      </c>
      <c r="D4" s="45" t="s">
        <v>4</v>
      </c>
      <c r="E4" s="45" t="s">
        <v>5</v>
      </c>
      <c r="F4" s="45" t="s">
        <v>6</v>
      </c>
      <c r="G4" s="45" t="s">
        <v>7</v>
      </c>
      <c r="H4" s="45" t="s">
        <v>8</v>
      </c>
      <c r="I4" s="45" t="s">
        <v>9</v>
      </c>
      <c r="J4" s="45" t="s">
        <v>10</v>
      </c>
      <c r="K4" s="45" t="s">
        <v>11</v>
      </c>
      <c r="L4" s="45" t="s">
        <v>12</v>
      </c>
      <c r="M4" s="45" t="s">
        <v>13</v>
      </c>
      <c r="N4" s="45" t="s">
        <v>14</v>
      </c>
      <c r="O4" s="45" t="s">
        <v>15</v>
      </c>
      <c r="P4" s="45" t="s">
        <v>16</v>
      </c>
      <c r="Q4" s="45" t="s">
        <v>17</v>
      </c>
      <c r="R4" s="45" t="s">
        <v>18</v>
      </c>
      <c r="S4" s="45" t="s">
        <v>19</v>
      </c>
      <c r="T4" s="45" t="s">
        <v>20</v>
      </c>
      <c r="U4" s="45" t="s">
        <v>21</v>
      </c>
      <c r="V4" s="45" t="s">
        <v>22</v>
      </c>
      <c r="W4" s="45" t="s">
        <v>23</v>
      </c>
      <c r="X4" s="45" t="s">
        <v>541</v>
      </c>
      <c r="Y4" s="46" t="s">
        <v>543</v>
      </c>
      <c r="Z4" s="70"/>
    </row>
    <row r="5" spans="1:26" x14ac:dyDescent="0.2">
      <c r="A5" s="8">
        <v>1</v>
      </c>
      <c r="B5" s="7" t="s">
        <v>26</v>
      </c>
      <c r="C5" s="8">
        <v>76.55959629284331</v>
      </c>
      <c r="D5" s="16">
        <v>2.8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10"/>
      <c r="W5" s="10">
        <v>9.9613953359244647</v>
      </c>
      <c r="X5" s="10">
        <v>10.487112596440927</v>
      </c>
      <c r="Y5" s="11">
        <v>400.01786066821876</v>
      </c>
      <c r="Z5" s="12">
        <v>499.82596489342745</v>
      </c>
    </row>
    <row r="6" spans="1:26" x14ac:dyDescent="0.2">
      <c r="A6" s="8">
        <v>2</v>
      </c>
      <c r="B6" s="7" t="s">
        <v>27</v>
      </c>
      <c r="C6" s="30">
        <v>0.56430686914015404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10"/>
      <c r="W6" s="19">
        <v>7.4033109698103339E-2</v>
      </c>
      <c r="X6" s="10"/>
      <c r="Y6" s="11"/>
      <c r="Z6" s="23">
        <v>0.63833997883825733</v>
      </c>
    </row>
    <row r="7" spans="1:26" x14ac:dyDescent="0.2">
      <c r="A7" s="8">
        <v>3</v>
      </c>
      <c r="B7" s="7" t="s">
        <v>28</v>
      </c>
      <c r="C7" s="14">
        <v>3.4175504608107397</v>
      </c>
      <c r="D7" s="9"/>
      <c r="E7" s="9"/>
      <c r="F7" s="9">
        <v>143.38526178768208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10"/>
      <c r="W7" s="19">
        <v>1.5622953703665874E-2</v>
      </c>
      <c r="X7" s="10"/>
      <c r="Y7" s="11"/>
      <c r="Z7" s="12">
        <v>146.81843520219647</v>
      </c>
    </row>
    <row r="8" spans="1:26" x14ac:dyDescent="0.2">
      <c r="A8" s="8">
        <v>4</v>
      </c>
      <c r="B8" s="7" t="s">
        <v>29</v>
      </c>
      <c r="C8" s="14">
        <v>4.0578835554611361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19">
        <v>1.2944528876536383E-3</v>
      </c>
      <c r="X8" s="10"/>
      <c r="Y8" s="11"/>
      <c r="Z8" s="21">
        <v>4.0591780083487894</v>
      </c>
    </row>
    <row r="9" spans="1:26" x14ac:dyDescent="0.2">
      <c r="A9" s="8">
        <v>5</v>
      </c>
      <c r="B9" s="7" t="s">
        <v>363</v>
      </c>
      <c r="C9" s="8"/>
      <c r="D9" s="9"/>
      <c r="E9" s="9"/>
      <c r="F9" s="9">
        <v>143.38526178768208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10"/>
      <c r="W9" s="10"/>
      <c r="X9" s="10"/>
      <c r="Y9" s="11"/>
      <c r="Z9" s="12">
        <v>143.38526178768208</v>
      </c>
    </row>
    <row r="10" spans="1:26" x14ac:dyDescent="0.2">
      <c r="A10" s="8">
        <v>7</v>
      </c>
      <c r="B10" s="7" t="s">
        <v>113</v>
      </c>
      <c r="C10" s="8">
        <v>11.138704471905791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9">
        <v>1.3207423465852523E-2</v>
      </c>
      <c r="X10" s="10"/>
      <c r="Y10" s="11"/>
      <c r="Z10" s="12">
        <v>11.151911895371644</v>
      </c>
    </row>
    <row r="11" spans="1:26" x14ac:dyDescent="0.2">
      <c r="A11" s="8">
        <v>8</v>
      </c>
      <c r="B11" s="7" t="s">
        <v>30</v>
      </c>
      <c r="C11" s="17">
        <v>2.628928827320183E-2</v>
      </c>
      <c r="D11" s="9"/>
      <c r="E11" s="9"/>
      <c r="F11" s="9">
        <v>143.38526178768208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47">
        <v>7.6597083350644815E-4</v>
      </c>
      <c r="X11" s="10"/>
      <c r="Y11" s="11"/>
      <c r="Z11" s="12">
        <v>143.41231704678879</v>
      </c>
    </row>
    <row r="12" spans="1:26" x14ac:dyDescent="0.2">
      <c r="A12" s="8">
        <v>9</v>
      </c>
      <c r="B12" s="7" t="s">
        <v>31</v>
      </c>
      <c r="C12" s="30">
        <v>0.3673885135979702</v>
      </c>
      <c r="D12" s="9"/>
      <c r="E12" s="9"/>
      <c r="F12" s="9"/>
      <c r="G12" s="9"/>
      <c r="H12" s="9"/>
      <c r="I12" s="9"/>
      <c r="J12" s="9"/>
      <c r="K12" s="9"/>
      <c r="L12" s="9">
        <v>56.628023840010918</v>
      </c>
      <c r="M12" s="9"/>
      <c r="N12" s="9"/>
      <c r="O12" s="9"/>
      <c r="P12" s="9"/>
      <c r="Q12" s="9"/>
      <c r="R12" s="9"/>
      <c r="S12" s="9"/>
      <c r="T12" s="9"/>
      <c r="U12" s="9"/>
      <c r="V12" s="10"/>
      <c r="W12" s="19">
        <v>7.5548119771831249E-2</v>
      </c>
      <c r="X12" s="10"/>
      <c r="Y12" s="11"/>
      <c r="Z12" s="12">
        <v>57.070960473380723</v>
      </c>
    </row>
    <row r="13" spans="1:26" x14ac:dyDescent="0.2">
      <c r="A13" s="8">
        <v>10</v>
      </c>
      <c r="B13" s="7" t="s">
        <v>32</v>
      </c>
      <c r="C13" s="8"/>
      <c r="D13" s="9"/>
      <c r="E13" s="9"/>
      <c r="F13" s="9"/>
      <c r="G13" s="9"/>
      <c r="H13" s="9"/>
      <c r="I13" s="9"/>
      <c r="J13" s="9"/>
      <c r="K13" s="9">
        <v>43.665842445229103</v>
      </c>
      <c r="L13" s="9">
        <v>183.28347957925126</v>
      </c>
      <c r="M13" s="9">
        <v>201.29324922925232</v>
      </c>
      <c r="N13" s="16">
        <v>3.2134350782814325</v>
      </c>
      <c r="O13" s="9">
        <v>539.51268376311384</v>
      </c>
      <c r="P13" s="9">
        <v>14.808295387795432</v>
      </c>
      <c r="Q13" s="9">
        <v>120.60500345401172</v>
      </c>
      <c r="R13" s="9"/>
      <c r="S13" s="9"/>
      <c r="T13" s="9"/>
      <c r="U13" s="9"/>
      <c r="V13" s="10"/>
      <c r="W13" s="10"/>
      <c r="X13" s="10"/>
      <c r="Y13" s="11"/>
      <c r="Z13" s="12">
        <v>1106.3819889369349</v>
      </c>
    </row>
    <row r="14" spans="1:26" x14ac:dyDescent="0.2">
      <c r="A14" s="8">
        <v>12</v>
      </c>
      <c r="B14" s="7" t="s">
        <v>33</v>
      </c>
      <c r="C14" s="30">
        <v>0.36692853447345142</v>
      </c>
      <c r="D14" s="9"/>
      <c r="E14" s="9"/>
      <c r="F14" s="9"/>
      <c r="G14" s="9"/>
      <c r="H14" s="9"/>
      <c r="I14" s="9"/>
      <c r="J14" s="9"/>
      <c r="K14" s="9">
        <v>617.38307811567847</v>
      </c>
      <c r="L14" s="9">
        <v>1006.6303126136801</v>
      </c>
      <c r="M14" s="9">
        <v>3610.9860204873839</v>
      </c>
      <c r="N14" s="9">
        <v>15.437411011740583</v>
      </c>
      <c r="O14" s="9">
        <v>2300.8074399036414</v>
      </c>
      <c r="P14" s="9">
        <v>710.31645357778837</v>
      </c>
      <c r="Q14" s="9">
        <v>160.80667127201565</v>
      </c>
      <c r="R14" s="9">
        <v>104.99755396795349</v>
      </c>
      <c r="S14" s="9"/>
      <c r="T14" s="9"/>
      <c r="U14" s="9"/>
      <c r="V14" s="10"/>
      <c r="W14" s="19">
        <v>8.4169860798642554E-2</v>
      </c>
      <c r="X14" s="10"/>
      <c r="Y14" s="11">
        <v>246.2366362658569</v>
      </c>
      <c r="Z14" s="12">
        <v>8774.0526756110103</v>
      </c>
    </row>
    <row r="15" spans="1:26" x14ac:dyDescent="0.2">
      <c r="A15" s="8">
        <v>14</v>
      </c>
      <c r="B15" s="7" t="s">
        <v>114</v>
      </c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10"/>
      <c r="W15" s="10"/>
      <c r="X15" s="10"/>
      <c r="Y15" s="11"/>
      <c r="Z15" s="12"/>
    </row>
    <row r="16" spans="1:26" x14ac:dyDescent="0.2">
      <c r="A16" s="8">
        <v>15</v>
      </c>
      <c r="B16" s="7" t="s">
        <v>115</v>
      </c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10"/>
      <c r="W16" s="10"/>
      <c r="X16" s="10"/>
      <c r="Y16" s="11"/>
      <c r="Z16" s="12"/>
    </row>
    <row r="17" spans="1:26" x14ac:dyDescent="0.2">
      <c r="A17" s="8">
        <v>18</v>
      </c>
      <c r="B17" s="7" t="s">
        <v>34</v>
      </c>
      <c r="C17" s="30">
        <v>0.12653591546484236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10"/>
      <c r="W17" s="19">
        <v>1.7102244735295879E-3</v>
      </c>
      <c r="X17" s="10"/>
      <c r="Y17" s="11"/>
      <c r="Z17" s="23">
        <v>0.12824613993837194</v>
      </c>
    </row>
    <row r="18" spans="1:26" x14ac:dyDescent="0.2">
      <c r="A18" s="8">
        <v>20</v>
      </c>
      <c r="B18" s="7" t="s">
        <v>364</v>
      </c>
      <c r="C18" s="8">
        <v>94.834056040463594</v>
      </c>
      <c r="D18" s="9"/>
      <c r="E18" s="31">
        <v>4.1872321752537472E-3</v>
      </c>
      <c r="F18" s="9"/>
      <c r="G18" s="9"/>
      <c r="H18" s="9"/>
      <c r="I18" s="9">
        <v>47954.62211685619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0"/>
      <c r="W18" s="10">
        <v>13021.233352610281</v>
      </c>
      <c r="X18" s="10"/>
      <c r="Y18" s="11"/>
      <c r="Z18" s="12">
        <v>61070.693712739107</v>
      </c>
    </row>
    <row r="19" spans="1:26" x14ac:dyDescent="0.2">
      <c r="A19" s="8">
        <v>21</v>
      </c>
      <c r="B19" s="7" t="s">
        <v>172</v>
      </c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0"/>
      <c r="W19" s="10"/>
      <c r="X19" s="10"/>
      <c r="Y19" s="11"/>
      <c r="Z19" s="12"/>
    </row>
    <row r="20" spans="1:26" x14ac:dyDescent="0.2">
      <c r="A20" s="8">
        <v>22</v>
      </c>
      <c r="B20" s="7" t="s">
        <v>173</v>
      </c>
      <c r="C20" s="8"/>
      <c r="D20" s="16">
        <v>2</v>
      </c>
      <c r="E20" s="9">
        <v>20.625500248531907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0"/>
      <c r="W20" s="10"/>
      <c r="X20" s="10"/>
      <c r="Y20" s="11"/>
      <c r="Z20" s="12">
        <v>22.625500248531907</v>
      </c>
    </row>
    <row r="21" spans="1:26" x14ac:dyDescent="0.2">
      <c r="A21" s="8">
        <v>23</v>
      </c>
      <c r="B21" s="7" t="s">
        <v>365</v>
      </c>
      <c r="C21" s="8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0"/>
      <c r="W21" s="10"/>
      <c r="X21" s="10"/>
      <c r="Y21" s="11"/>
      <c r="Z21" s="12"/>
    </row>
    <row r="22" spans="1:26" x14ac:dyDescent="0.2">
      <c r="A22" s="8">
        <v>25</v>
      </c>
      <c r="B22" s="7" t="s">
        <v>174</v>
      </c>
      <c r="C22" s="8"/>
      <c r="D22" s="9">
        <v>50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0"/>
      <c r="W22" s="10"/>
      <c r="X22" s="10"/>
      <c r="Y22" s="11"/>
      <c r="Z22" s="12">
        <v>50</v>
      </c>
    </row>
    <row r="23" spans="1:26" x14ac:dyDescent="0.2">
      <c r="A23" s="8">
        <v>27</v>
      </c>
      <c r="B23" s="7" t="s">
        <v>175</v>
      </c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10"/>
      <c r="W23" s="13"/>
      <c r="X23" s="10"/>
      <c r="Y23" s="11"/>
      <c r="Z23" s="12"/>
    </row>
    <row r="24" spans="1:26" x14ac:dyDescent="0.2">
      <c r="A24" s="8">
        <v>28</v>
      </c>
      <c r="B24" s="7" t="s">
        <v>35</v>
      </c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10"/>
      <c r="W24" s="10"/>
      <c r="X24" s="10"/>
      <c r="Y24" s="11"/>
      <c r="Z24" s="12"/>
    </row>
    <row r="25" spans="1:26" x14ac:dyDescent="0.2">
      <c r="A25" s="8">
        <v>29</v>
      </c>
      <c r="B25" s="7" t="s">
        <v>366</v>
      </c>
      <c r="C25" s="8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10"/>
      <c r="W25" s="10"/>
      <c r="X25" s="10"/>
      <c r="Y25" s="11"/>
      <c r="Z25" s="12"/>
    </row>
    <row r="26" spans="1:26" ht="39" x14ac:dyDescent="0.2">
      <c r="A26" s="8">
        <v>30</v>
      </c>
      <c r="B26" s="7" t="s">
        <v>367</v>
      </c>
      <c r="C26" s="8">
        <v>1859.0280838283718</v>
      </c>
      <c r="D26" s="9">
        <v>2164.0000000094169</v>
      </c>
      <c r="E26" s="16">
        <v>5.4058752268688206</v>
      </c>
      <c r="F26" s="9"/>
      <c r="G26" s="9"/>
      <c r="H26" s="9"/>
      <c r="I26" s="9">
        <v>55196.105891758256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10"/>
      <c r="W26" s="10">
        <v>11412.311135896523</v>
      </c>
      <c r="X26" s="10"/>
      <c r="Y26" s="11"/>
      <c r="Z26" s="12">
        <v>70636.850986719437</v>
      </c>
    </row>
    <row r="27" spans="1:26" x14ac:dyDescent="0.2">
      <c r="A27" s="8">
        <v>31</v>
      </c>
      <c r="B27" s="7" t="s">
        <v>36</v>
      </c>
      <c r="C27" s="8">
        <v>13.859551282336437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13">
        <v>1.9508489971578307</v>
      </c>
      <c r="W27" s="10">
        <v>39.182589400190381</v>
      </c>
      <c r="X27" s="10"/>
      <c r="Y27" s="11">
        <v>14.675324059750915</v>
      </c>
      <c r="Z27" s="12">
        <v>69.668313739435561</v>
      </c>
    </row>
    <row r="28" spans="1:26" x14ac:dyDescent="0.2">
      <c r="A28" s="8">
        <v>32</v>
      </c>
      <c r="B28" s="7" t="s">
        <v>116</v>
      </c>
      <c r="C28" s="48">
        <v>3.4818449616890769E-4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0"/>
      <c r="W28" s="10"/>
      <c r="X28" s="10"/>
      <c r="Y28" s="11"/>
      <c r="Z28" s="49">
        <v>3.4818449616890769E-4</v>
      </c>
    </row>
    <row r="29" spans="1:26" x14ac:dyDescent="0.2">
      <c r="A29" s="8">
        <v>33</v>
      </c>
      <c r="B29" s="7" t="s">
        <v>37</v>
      </c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0"/>
      <c r="W29" s="10"/>
      <c r="X29" s="10"/>
      <c r="Y29" s="11"/>
      <c r="Z29" s="12"/>
    </row>
    <row r="30" spans="1:26" ht="26" x14ac:dyDescent="0.2">
      <c r="A30" s="8">
        <v>34</v>
      </c>
      <c r="B30" s="7" t="s">
        <v>368</v>
      </c>
      <c r="C30" s="30">
        <v>0.67647101071963223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9"/>
      <c r="X30" s="10"/>
      <c r="Y30" s="11"/>
      <c r="Z30" s="23">
        <v>0.67647101071963223</v>
      </c>
    </row>
    <row r="31" spans="1:26" x14ac:dyDescent="0.2">
      <c r="A31" s="8">
        <v>36</v>
      </c>
      <c r="B31" s="7" t="s">
        <v>38</v>
      </c>
      <c r="C31" s="8"/>
      <c r="D31" s="9"/>
      <c r="E31" s="9"/>
      <c r="F31" s="9"/>
      <c r="G31" s="9"/>
      <c r="H31" s="9"/>
      <c r="I31" s="9"/>
      <c r="J31" s="9"/>
      <c r="K31" s="9">
        <v>626.9956476358459</v>
      </c>
      <c r="L31" s="9">
        <v>1591.1149542081851</v>
      </c>
      <c r="M31" s="9">
        <v>866.54036434594877</v>
      </c>
      <c r="N31" s="9"/>
      <c r="O31" s="9">
        <v>65.328682752814586</v>
      </c>
      <c r="P31" s="9"/>
      <c r="Q31" s="9"/>
      <c r="R31" s="9"/>
      <c r="S31" s="9"/>
      <c r="T31" s="9"/>
      <c r="U31" s="9"/>
      <c r="V31" s="10"/>
      <c r="W31" s="10"/>
      <c r="X31" s="10"/>
      <c r="Y31" s="11"/>
      <c r="Z31" s="12">
        <v>3149.9796489427945</v>
      </c>
    </row>
    <row r="32" spans="1:26" x14ac:dyDescent="0.2">
      <c r="A32" s="8">
        <v>37</v>
      </c>
      <c r="B32" s="7" t="s">
        <v>369</v>
      </c>
      <c r="C32" s="17">
        <v>3.3427805846948024E-2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10"/>
      <c r="W32" s="15">
        <v>0.67866566428912634</v>
      </c>
      <c r="X32" s="10"/>
      <c r="Y32" s="11"/>
      <c r="Z32" s="23">
        <v>0.71209347013607438</v>
      </c>
    </row>
    <row r="33" spans="1:26" x14ac:dyDescent="0.2">
      <c r="A33" s="8">
        <v>40</v>
      </c>
      <c r="B33" s="7" t="s">
        <v>176</v>
      </c>
      <c r="C33" s="8"/>
      <c r="D33" s="9">
        <v>140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10"/>
      <c r="W33" s="10"/>
      <c r="X33" s="10"/>
      <c r="Y33" s="11"/>
      <c r="Z33" s="12">
        <v>140</v>
      </c>
    </row>
    <row r="34" spans="1:26" x14ac:dyDescent="0.2">
      <c r="A34" s="8">
        <v>41</v>
      </c>
      <c r="B34" s="7" t="s">
        <v>177</v>
      </c>
      <c r="C34" s="8"/>
      <c r="D34" s="9">
        <v>2124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10"/>
      <c r="W34" s="10"/>
      <c r="X34" s="10"/>
      <c r="Y34" s="11"/>
      <c r="Z34" s="12">
        <v>2124</v>
      </c>
    </row>
    <row r="35" spans="1:26" x14ac:dyDescent="0.2">
      <c r="A35" s="8">
        <v>44</v>
      </c>
      <c r="B35" s="7" t="s">
        <v>117</v>
      </c>
      <c r="C35" s="48">
        <v>1.5881365282868003E-4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10"/>
      <c r="W35" s="10"/>
      <c r="X35" s="10"/>
      <c r="Y35" s="50">
        <v>4.1718762341616471E-2</v>
      </c>
      <c r="Z35" s="18">
        <v>4.1877575994445151E-2</v>
      </c>
    </row>
    <row r="36" spans="1:26" x14ac:dyDescent="0.2">
      <c r="A36" s="8">
        <v>46</v>
      </c>
      <c r="B36" s="7" t="s">
        <v>178</v>
      </c>
      <c r="C36" s="8"/>
      <c r="D36" s="9">
        <v>525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10"/>
      <c r="W36" s="10"/>
      <c r="X36" s="10"/>
      <c r="Y36" s="11"/>
      <c r="Z36" s="12">
        <v>525</v>
      </c>
    </row>
    <row r="37" spans="1:26" x14ac:dyDescent="0.2">
      <c r="A37" s="8">
        <v>47</v>
      </c>
      <c r="B37" s="7" t="s">
        <v>179</v>
      </c>
      <c r="C37" s="8"/>
      <c r="D37" s="9">
        <v>204.9999999975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10"/>
      <c r="W37" s="10"/>
      <c r="X37" s="10"/>
      <c r="Y37" s="11"/>
      <c r="Z37" s="12">
        <v>204.9999999975</v>
      </c>
    </row>
    <row r="38" spans="1:26" x14ac:dyDescent="0.2">
      <c r="A38" s="8">
        <v>48</v>
      </c>
      <c r="B38" s="7" t="s">
        <v>370</v>
      </c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10"/>
      <c r="W38" s="10"/>
      <c r="X38" s="10"/>
      <c r="Y38" s="11"/>
      <c r="Z38" s="12"/>
    </row>
    <row r="39" spans="1:26" x14ac:dyDescent="0.2">
      <c r="A39" s="8">
        <v>49</v>
      </c>
      <c r="B39" s="7" t="s">
        <v>180</v>
      </c>
      <c r="C39" s="8"/>
      <c r="D39" s="9">
        <v>968.90000000000009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10"/>
      <c r="W39" s="10"/>
      <c r="X39" s="10"/>
      <c r="Y39" s="11"/>
      <c r="Z39" s="12">
        <v>968.90000000000009</v>
      </c>
    </row>
    <row r="40" spans="1:26" x14ac:dyDescent="0.2">
      <c r="A40" s="8">
        <v>50</v>
      </c>
      <c r="B40" s="7" t="s">
        <v>181</v>
      </c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10"/>
      <c r="W40" s="10"/>
      <c r="X40" s="10"/>
      <c r="Y40" s="11"/>
      <c r="Z40" s="12"/>
    </row>
    <row r="41" spans="1:26" x14ac:dyDescent="0.2">
      <c r="A41" s="8">
        <v>52</v>
      </c>
      <c r="B41" s="7" t="s">
        <v>182</v>
      </c>
      <c r="C41" s="8"/>
      <c r="D41" s="9">
        <v>120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10"/>
      <c r="W41" s="10"/>
      <c r="X41" s="10"/>
      <c r="Y41" s="11"/>
      <c r="Z41" s="12">
        <v>120</v>
      </c>
    </row>
    <row r="42" spans="1:26" x14ac:dyDescent="0.2">
      <c r="A42" s="8">
        <v>53</v>
      </c>
      <c r="B42" s="7" t="s">
        <v>39</v>
      </c>
      <c r="C42" s="8">
        <v>31529.287937286543</v>
      </c>
      <c r="D42" s="9">
        <v>6401.7999998345949</v>
      </c>
      <c r="E42" s="9">
        <v>47.878958717633409</v>
      </c>
      <c r="F42" s="9"/>
      <c r="G42" s="9">
        <v>36887.830230039435</v>
      </c>
      <c r="H42" s="9"/>
      <c r="I42" s="9"/>
      <c r="J42" s="9"/>
      <c r="K42" s="9">
        <v>853.64704314593416</v>
      </c>
      <c r="L42" s="9"/>
      <c r="M42" s="9">
        <v>6989.0221921818047</v>
      </c>
      <c r="N42" s="9">
        <v>183.34633360668758</v>
      </c>
      <c r="O42" s="9">
        <v>330.88273954264412</v>
      </c>
      <c r="P42" s="9">
        <v>1161.3235667361519</v>
      </c>
      <c r="Q42" s="9">
        <v>40.201667818003912</v>
      </c>
      <c r="R42" s="9"/>
      <c r="S42" s="9"/>
      <c r="T42" s="9"/>
      <c r="U42" s="9"/>
      <c r="V42" s="10"/>
      <c r="W42" s="10">
        <v>20.569876600508479</v>
      </c>
      <c r="X42" s="10"/>
      <c r="Y42" s="11">
        <v>34.796256767288909</v>
      </c>
      <c r="Z42" s="12">
        <v>84480.586802277248</v>
      </c>
    </row>
    <row r="43" spans="1:26" x14ac:dyDescent="0.2">
      <c r="A43" s="8">
        <v>54</v>
      </c>
      <c r="B43" s="7" t="s">
        <v>183</v>
      </c>
      <c r="C43" s="8"/>
      <c r="D43" s="9">
        <v>102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10"/>
      <c r="W43" s="10"/>
      <c r="X43" s="10"/>
      <c r="Y43" s="11"/>
      <c r="Z43" s="12">
        <v>102</v>
      </c>
    </row>
    <row r="44" spans="1:26" x14ac:dyDescent="0.2">
      <c r="A44" s="8">
        <v>56</v>
      </c>
      <c r="B44" s="7" t="s">
        <v>40</v>
      </c>
      <c r="C44" s="8">
        <v>113.9941415730932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10"/>
      <c r="W44" s="10">
        <v>63.109457275169845</v>
      </c>
      <c r="X44" s="10"/>
      <c r="Y44" s="11"/>
      <c r="Z44" s="12">
        <v>177.10359884826306</v>
      </c>
    </row>
    <row r="45" spans="1:26" x14ac:dyDescent="0.2">
      <c r="A45" s="8">
        <v>57</v>
      </c>
      <c r="B45" s="7" t="s">
        <v>41</v>
      </c>
      <c r="C45" s="8">
        <v>507.11686830079253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10"/>
      <c r="W45" s="19">
        <v>3.0726954147880899E-2</v>
      </c>
      <c r="X45" s="10"/>
      <c r="Y45" s="11"/>
      <c r="Z45" s="12">
        <v>507.14759525494043</v>
      </c>
    </row>
    <row r="46" spans="1:26" x14ac:dyDescent="0.2">
      <c r="A46" s="8">
        <v>58</v>
      </c>
      <c r="B46" s="7" t="s">
        <v>42</v>
      </c>
      <c r="C46" s="8">
        <v>231.73175297461819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10"/>
      <c r="W46" s="15">
        <v>0.20550766350961741</v>
      </c>
      <c r="X46" s="10"/>
      <c r="Y46" s="11"/>
      <c r="Z46" s="12">
        <v>231.93726063812781</v>
      </c>
    </row>
    <row r="47" spans="1:26" x14ac:dyDescent="0.2">
      <c r="A47" s="8">
        <v>59</v>
      </c>
      <c r="B47" s="7" t="s">
        <v>43</v>
      </c>
      <c r="C47" s="30">
        <v>0.51938595262446485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10"/>
      <c r="W47" s="19">
        <v>1.866980221355782E-2</v>
      </c>
      <c r="X47" s="10"/>
      <c r="Y47" s="11"/>
      <c r="Z47" s="23">
        <v>0.5380557548380227</v>
      </c>
    </row>
    <row r="48" spans="1:26" x14ac:dyDescent="0.2">
      <c r="A48" s="8">
        <v>61</v>
      </c>
      <c r="B48" s="7" t="s">
        <v>184</v>
      </c>
      <c r="C48" s="8"/>
      <c r="D48" s="9">
        <v>1200.0000001000001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10"/>
      <c r="W48" s="10"/>
      <c r="X48" s="10"/>
      <c r="Y48" s="11"/>
      <c r="Z48" s="12">
        <v>1200.0000001000001</v>
      </c>
    </row>
    <row r="49" spans="1:26" x14ac:dyDescent="0.2">
      <c r="A49" s="8">
        <v>62</v>
      </c>
      <c r="B49" s="7" t="s">
        <v>185</v>
      </c>
      <c r="C49" s="8"/>
      <c r="D49" s="9">
        <v>5407.9999999860211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10"/>
      <c r="W49" s="13"/>
      <c r="X49" s="10"/>
      <c r="Y49" s="11"/>
      <c r="Z49" s="12">
        <v>5407.9999999860211</v>
      </c>
    </row>
    <row r="50" spans="1:26" x14ac:dyDescent="0.2">
      <c r="A50" s="8">
        <v>63</v>
      </c>
      <c r="B50" s="7" t="s">
        <v>186</v>
      </c>
      <c r="C50" s="8"/>
      <c r="D50" s="9">
        <v>651.00000005250013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10"/>
      <c r="W50" s="10"/>
      <c r="X50" s="10"/>
      <c r="Y50" s="11"/>
      <c r="Z50" s="12">
        <v>651.00000005250013</v>
      </c>
    </row>
    <row r="51" spans="1:26" x14ac:dyDescent="0.2">
      <c r="A51" s="8">
        <v>64</v>
      </c>
      <c r="B51" s="7" t="s">
        <v>187</v>
      </c>
      <c r="C51" s="8"/>
      <c r="D51" s="9">
        <v>1565.3999999634998</v>
      </c>
      <c r="E51" s="9">
        <v>26.800464852295253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10"/>
      <c r="W51" s="10"/>
      <c r="X51" s="10"/>
      <c r="Y51" s="11"/>
      <c r="Z51" s="12">
        <v>1592.2004648157952</v>
      </c>
    </row>
    <row r="52" spans="1:26" x14ac:dyDescent="0.2">
      <c r="A52" s="8">
        <v>65</v>
      </c>
      <c r="B52" s="7" t="s">
        <v>118</v>
      </c>
      <c r="C52" s="30">
        <v>0.12525824846707179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10"/>
      <c r="W52" s="10"/>
      <c r="X52" s="10"/>
      <c r="Y52" s="11"/>
      <c r="Z52" s="23">
        <v>0.12525824846707179</v>
      </c>
    </row>
    <row r="53" spans="1:26" x14ac:dyDescent="0.2">
      <c r="A53" s="8">
        <v>66</v>
      </c>
      <c r="B53" s="7" t="s">
        <v>371</v>
      </c>
      <c r="C53" s="14">
        <v>3.3725544447945248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10"/>
      <c r="W53" s="10"/>
      <c r="X53" s="10"/>
      <c r="Y53" s="11"/>
      <c r="Z53" s="21">
        <v>3.3725544447945248</v>
      </c>
    </row>
    <row r="54" spans="1:26" x14ac:dyDescent="0.2">
      <c r="A54" s="8">
        <v>68</v>
      </c>
      <c r="B54" s="7" t="s">
        <v>188</v>
      </c>
      <c r="C54" s="17">
        <v>3.4700923487393759E-2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10"/>
      <c r="W54" s="10"/>
      <c r="X54" s="10"/>
      <c r="Y54" s="11"/>
      <c r="Z54" s="18">
        <v>3.4700923487393759E-2</v>
      </c>
    </row>
    <row r="55" spans="1:26" ht="26" x14ac:dyDescent="0.2">
      <c r="A55" s="8">
        <v>72</v>
      </c>
      <c r="B55" s="7" t="s">
        <v>372</v>
      </c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10"/>
      <c r="W55" s="10"/>
      <c r="X55" s="10"/>
      <c r="Y55" s="11"/>
      <c r="Z55" s="12"/>
    </row>
    <row r="56" spans="1:26" x14ac:dyDescent="0.2">
      <c r="A56" s="8">
        <v>73</v>
      </c>
      <c r="B56" s="7" t="s">
        <v>373</v>
      </c>
      <c r="C56" s="30">
        <v>0.24654619170324599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10"/>
      <c r="W56" s="47">
        <v>1.5081828388704442E-4</v>
      </c>
      <c r="X56" s="10"/>
      <c r="Y56" s="11"/>
      <c r="Z56" s="23">
        <v>0.24669700998713304</v>
      </c>
    </row>
    <row r="57" spans="1:26" ht="26" x14ac:dyDescent="0.2">
      <c r="A57" s="8">
        <v>74</v>
      </c>
      <c r="B57" s="7" t="s">
        <v>374</v>
      </c>
      <c r="C57" s="30">
        <v>0.19183444926354279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10"/>
      <c r="W57" s="10"/>
      <c r="X57" s="10"/>
      <c r="Y57" s="11"/>
      <c r="Z57" s="23">
        <v>0.19183444926354279</v>
      </c>
    </row>
    <row r="58" spans="1:26" x14ac:dyDescent="0.2">
      <c r="A58" s="8">
        <v>75</v>
      </c>
      <c r="B58" s="7" t="s">
        <v>44</v>
      </c>
      <c r="C58" s="17">
        <v>2.7619514531621307E-2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13">
        <v>4.199459157039751</v>
      </c>
      <c r="W58" s="19">
        <v>1.4149838829667766E-2</v>
      </c>
      <c r="X58" s="13">
        <v>7.3868888266733226</v>
      </c>
      <c r="Y58" s="20">
        <v>4.7141525066364647</v>
      </c>
      <c r="Z58" s="12">
        <v>16.342269843710827</v>
      </c>
    </row>
    <row r="59" spans="1:26" x14ac:dyDescent="0.2">
      <c r="A59" s="8">
        <v>78</v>
      </c>
      <c r="B59" s="7" t="s">
        <v>375</v>
      </c>
      <c r="C59" s="8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10"/>
      <c r="W59" s="10"/>
      <c r="X59" s="10"/>
      <c r="Y59" s="11"/>
      <c r="Z59" s="12"/>
    </row>
    <row r="60" spans="1:26" x14ac:dyDescent="0.2">
      <c r="A60" s="8">
        <v>79</v>
      </c>
      <c r="B60" s="7" t="s">
        <v>376</v>
      </c>
      <c r="C60" s="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10"/>
      <c r="W60" s="10"/>
      <c r="X60" s="10"/>
      <c r="Y60" s="11"/>
      <c r="Z60" s="12"/>
    </row>
    <row r="61" spans="1:26" x14ac:dyDescent="0.2">
      <c r="A61" s="8">
        <v>80</v>
      </c>
      <c r="B61" s="7" t="s">
        <v>45</v>
      </c>
      <c r="C61" s="8">
        <v>39155.641225217492</v>
      </c>
      <c r="D61" s="9">
        <v>6022.3499998781181</v>
      </c>
      <c r="E61" s="9">
        <v>89.353156474700583</v>
      </c>
      <c r="F61" s="9">
        <v>372.26093554280123</v>
      </c>
      <c r="G61" s="9">
        <v>70068.910030469793</v>
      </c>
      <c r="H61" s="9">
        <v>10906.189472134896</v>
      </c>
      <c r="I61" s="9"/>
      <c r="J61" s="9"/>
      <c r="K61" s="9">
        <v>3340.9079940745396</v>
      </c>
      <c r="L61" s="9"/>
      <c r="M61" s="9">
        <v>29849.374655662599</v>
      </c>
      <c r="N61" s="9">
        <v>677.58046113267278</v>
      </c>
      <c r="O61" s="9">
        <v>1312.6074957526032</v>
      </c>
      <c r="P61" s="9">
        <v>3018.0035528272874</v>
      </c>
      <c r="Q61" s="9">
        <v>160.80667127201565</v>
      </c>
      <c r="R61" s="9">
        <v>61.826634743088981</v>
      </c>
      <c r="S61" s="9"/>
      <c r="T61" s="9"/>
      <c r="U61" s="9"/>
      <c r="V61" s="10"/>
      <c r="W61" s="10">
        <v>10.537552390554676</v>
      </c>
      <c r="X61" s="10"/>
      <c r="Y61" s="11">
        <v>179.9226415013853</v>
      </c>
      <c r="Z61" s="12">
        <v>165226.27247907451</v>
      </c>
    </row>
    <row r="62" spans="1:26" x14ac:dyDescent="0.2">
      <c r="A62" s="8">
        <v>81</v>
      </c>
      <c r="B62" s="7" t="s">
        <v>46</v>
      </c>
      <c r="C62" s="48">
        <v>1.1275410718849289E-4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10"/>
      <c r="W62" s="10"/>
      <c r="X62" s="10"/>
      <c r="Y62" s="11"/>
      <c r="Z62" s="49">
        <v>1.1275410718849289E-4</v>
      </c>
    </row>
    <row r="63" spans="1:26" x14ac:dyDescent="0.2">
      <c r="A63" s="8">
        <v>82</v>
      </c>
      <c r="B63" s="7" t="s">
        <v>47</v>
      </c>
      <c r="C63" s="8">
        <v>10.850331243873018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10"/>
      <c r="W63" s="13">
        <v>9.1727348529390973</v>
      </c>
      <c r="X63" s="10"/>
      <c r="Y63" s="11">
        <v>15.353126529815817</v>
      </c>
      <c r="Z63" s="12">
        <v>35.376192626627933</v>
      </c>
    </row>
    <row r="64" spans="1:26" x14ac:dyDescent="0.2">
      <c r="A64" s="8">
        <v>83</v>
      </c>
      <c r="B64" s="7" t="s">
        <v>48</v>
      </c>
      <c r="C64" s="8">
        <v>385.10000496253684</v>
      </c>
      <c r="D64" s="9"/>
      <c r="E64" s="16">
        <v>1.7819475383932226</v>
      </c>
      <c r="F64" s="9"/>
      <c r="G64" s="9"/>
      <c r="H64" s="9"/>
      <c r="I64" s="9"/>
      <c r="J64" s="9"/>
      <c r="K64" s="9">
        <v>76.931211206740585</v>
      </c>
      <c r="L64" s="9"/>
      <c r="M64" s="9">
        <v>199.00970246912459</v>
      </c>
      <c r="N64" s="9"/>
      <c r="O64" s="16">
        <v>8.015709055820885</v>
      </c>
      <c r="P64" s="9"/>
      <c r="Q64" s="9"/>
      <c r="R64" s="9"/>
      <c r="S64" s="9"/>
      <c r="T64" s="9"/>
      <c r="U64" s="9"/>
      <c r="V64" s="10"/>
      <c r="W64" s="15">
        <v>0.5362115964022649</v>
      </c>
      <c r="X64" s="10"/>
      <c r="Y64" s="11"/>
      <c r="Z64" s="12">
        <v>671.37478682901849</v>
      </c>
    </row>
    <row r="65" spans="1:26" x14ac:dyDescent="0.2">
      <c r="A65" s="8">
        <v>84</v>
      </c>
      <c r="B65" s="7" t="s">
        <v>49</v>
      </c>
      <c r="C65" s="17">
        <v>6.968446500635489E-2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10"/>
      <c r="W65" s="19">
        <v>2.7562704110084468E-3</v>
      </c>
      <c r="X65" s="10"/>
      <c r="Y65" s="11"/>
      <c r="Z65" s="18">
        <v>7.2440735417363331E-2</v>
      </c>
    </row>
    <row r="66" spans="1:26" x14ac:dyDescent="0.2">
      <c r="A66" s="8">
        <v>85</v>
      </c>
      <c r="B66" s="7" t="s">
        <v>50</v>
      </c>
      <c r="C66" s="14">
        <v>2.5414046072695191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10"/>
      <c r="W66" s="19">
        <v>5.840995837582099E-2</v>
      </c>
      <c r="X66" s="10"/>
      <c r="Y66" s="11"/>
      <c r="Z66" s="21">
        <v>2.5998145656453402</v>
      </c>
    </row>
    <row r="67" spans="1:26" x14ac:dyDescent="0.2">
      <c r="A67" s="8">
        <v>86</v>
      </c>
      <c r="B67" s="7" t="s">
        <v>51</v>
      </c>
      <c r="C67" s="8">
        <v>14.736544029450389</v>
      </c>
      <c r="D67" s="9"/>
      <c r="E67" s="9">
        <v>26.721750037958284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10"/>
      <c r="W67" s="13">
        <v>1.6690170530628579</v>
      </c>
      <c r="X67" s="10"/>
      <c r="Y67" s="11"/>
      <c r="Z67" s="12">
        <v>43.127311120471532</v>
      </c>
    </row>
    <row r="68" spans="1:26" x14ac:dyDescent="0.2">
      <c r="A68" s="8">
        <v>87</v>
      </c>
      <c r="B68" s="7" t="s">
        <v>52</v>
      </c>
      <c r="C68" s="14">
        <v>1.8524511241921848</v>
      </c>
      <c r="D68" s="9"/>
      <c r="E68" s="31">
        <v>1.0946150253419244E-2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10">
        <v>44.150793093571963</v>
      </c>
      <c r="W68" s="15">
        <v>0.22021352318210466</v>
      </c>
      <c r="X68" s="10">
        <v>28.259885512833385</v>
      </c>
      <c r="Y68" s="20">
        <v>5.3138868024297894</v>
      </c>
      <c r="Z68" s="12">
        <v>79.808176206462846</v>
      </c>
    </row>
    <row r="69" spans="1:26" x14ac:dyDescent="0.2">
      <c r="A69" s="8">
        <v>88</v>
      </c>
      <c r="B69" s="7" t="s">
        <v>53</v>
      </c>
      <c r="C69" s="30">
        <v>0.52477552991056708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10"/>
      <c r="W69" s="10"/>
      <c r="X69" s="10"/>
      <c r="Y69" s="11"/>
      <c r="Z69" s="23">
        <v>0.52477552991056708</v>
      </c>
    </row>
    <row r="70" spans="1:26" x14ac:dyDescent="0.2">
      <c r="A70" s="8">
        <v>89</v>
      </c>
      <c r="B70" s="7" t="s">
        <v>54</v>
      </c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10"/>
      <c r="W70" s="10"/>
      <c r="X70" s="10"/>
      <c r="Y70" s="11"/>
      <c r="Z70" s="12"/>
    </row>
    <row r="71" spans="1:26" x14ac:dyDescent="0.2">
      <c r="A71" s="8">
        <v>90</v>
      </c>
      <c r="B71" s="7" t="s">
        <v>189</v>
      </c>
      <c r="C71" s="8"/>
      <c r="D71" s="9">
        <v>207.8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10"/>
      <c r="W71" s="10"/>
      <c r="X71" s="10"/>
      <c r="Y71" s="11"/>
      <c r="Z71" s="12">
        <v>207.8</v>
      </c>
    </row>
    <row r="72" spans="1:26" x14ac:dyDescent="0.2">
      <c r="A72" s="8">
        <v>91</v>
      </c>
      <c r="B72" s="7" t="s">
        <v>190</v>
      </c>
      <c r="C72" s="8"/>
      <c r="D72" s="9">
        <v>99.999999991999999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10"/>
      <c r="W72" s="13"/>
      <c r="X72" s="10"/>
      <c r="Y72" s="11"/>
      <c r="Z72" s="12">
        <v>99.999999991999999</v>
      </c>
    </row>
    <row r="73" spans="1:26" x14ac:dyDescent="0.2">
      <c r="A73" s="8">
        <v>92</v>
      </c>
      <c r="B73" s="7" t="s">
        <v>191</v>
      </c>
      <c r="C73" s="8"/>
      <c r="D73" s="9">
        <v>105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10"/>
      <c r="W73" s="10"/>
      <c r="X73" s="10"/>
      <c r="Y73" s="11"/>
      <c r="Z73" s="12">
        <v>105</v>
      </c>
    </row>
    <row r="74" spans="1:26" x14ac:dyDescent="0.2">
      <c r="A74" s="8">
        <v>93</v>
      </c>
      <c r="B74" s="7" t="s">
        <v>192</v>
      </c>
      <c r="C74" s="8"/>
      <c r="D74" s="9">
        <v>26.400000000000002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10"/>
      <c r="W74" s="10"/>
      <c r="X74" s="10"/>
      <c r="Y74" s="11"/>
      <c r="Z74" s="12">
        <v>26.400000000000002</v>
      </c>
    </row>
    <row r="75" spans="1:26" x14ac:dyDescent="0.2">
      <c r="A75" s="8">
        <v>94</v>
      </c>
      <c r="B75" s="7" t="s">
        <v>193</v>
      </c>
      <c r="C75" s="8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10"/>
      <c r="W75" s="10"/>
      <c r="X75" s="13">
        <v>2.2974268404211435</v>
      </c>
      <c r="Y75" s="11"/>
      <c r="Z75" s="21">
        <v>2.2974268404211435</v>
      </c>
    </row>
    <row r="76" spans="1:26" x14ac:dyDescent="0.2">
      <c r="A76" s="8">
        <v>95</v>
      </c>
      <c r="B76" s="7" t="s">
        <v>194</v>
      </c>
      <c r="C76" s="8"/>
      <c r="D76" s="9">
        <v>12.5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10"/>
      <c r="W76" s="10"/>
      <c r="X76" s="10"/>
      <c r="Y76" s="11"/>
      <c r="Z76" s="12">
        <v>12.5</v>
      </c>
    </row>
    <row r="77" spans="1:26" x14ac:dyDescent="0.2">
      <c r="A77" s="8">
        <v>96</v>
      </c>
      <c r="B77" s="7" t="s">
        <v>195</v>
      </c>
      <c r="C77" s="8"/>
      <c r="D77" s="9">
        <v>366.30499999800014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10"/>
      <c r="W77" s="10"/>
      <c r="X77" s="10"/>
      <c r="Y77" s="11"/>
      <c r="Z77" s="12">
        <v>366.30499999800014</v>
      </c>
    </row>
    <row r="78" spans="1:26" x14ac:dyDescent="0.2">
      <c r="A78" s="8">
        <v>98</v>
      </c>
      <c r="B78" s="7" t="s">
        <v>119</v>
      </c>
      <c r="C78" s="30">
        <v>0.13357810694994784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10"/>
      <c r="W78" s="47">
        <v>1.4048330572638329E-4</v>
      </c>
      <c r="X78" s="10"/>
      <c r="Y78" s="11"/>
      <c r="Z78" s="23">
        <v>0.13371859025567423</v>
      </c>
    </row>
    <row r="79" spans="1:26" x14ac:dyDescent="0.2">
      <c r="A79" s="8">
        <v>100</v>
      </c>
      <c r="B79" s="7" t="s">
        <v>196</v>
      </c>
      <c r="C79" s="8"/>
      <c r="D79" s="9">
        <v>6497.3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10"/>
      <c r="W79" s="10"/>
      <c r="X79" s="10"/>
      <c r="Y79" s="11"/>
      <c r="Z79" s="12">
        <v>6497.3</v>
      </c>
    </row>
    <row r="80" spans="1:26" x14ac:dyDescent="0.2">
      <c r="A80" s="8">
        <v>101</v>
      </c>
      <c r="B80" s="7" t="s">
        <v>197</v>
      </c>
      <c r="C80" s="8"/>
      <c r="D80" s="9">
        <v>10826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10"/>
      <c r="W80" s="10"/>
      <c r="X80" s="10"/>
      <c r="Y80" s="11"/>
      <c r="Z80" s="12">
        <v>10826</v>
      </c>
    </row>
    <row r="81" spans="1:26" x14ac:dyDescent="0.2">
      <c r="A81" s="8">
        <v>103</v>
      </c>
      <c r="B81" s="7" t="s">
        <v>377</v>
      </c>
      <c r="C81" s="8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3050.0264665088353</v>
      </c>
      <c r="U81" s="9"/>
      <c r="V81" s="10"/>
      <c r="W81" s="10"/>
      <c r="X81" s="10"/>
      <c r="Y81" s="11"/>
      <c r="Z81" s="12">
        <v>3050.0264665088353</v>
      </c>
    </row>
    <row r="82" spans="1:26" x14ac:dyDescent="0.2">
      <c r="A82" s="8">
        <v>104</v>
      </c>
      <c r="B82" s="7" t="s">
        <v>378</v>
      </c>
      <c r="C82" s="8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>
        <v>4272.5995443505744</v>
      </c>
      <c r="U82" s="9"/>
      <c r="V82" s="10"/>
      <c r="W82" s="10"/>
      <c r="X82" s="10"/>
      <c r="Y82" s="11"/>
      <c r="Z82" s="12">
        <v>4272.5995443505744</v>
      </c>
    </row>
    <row r="83" spans="1:26" x14ac:dyDescent="0.2">
      <c r="A83" s="8">
        <v>105</v>
      </c>
      <c r="B83" s="7" t="s">
        <v>379</v>
      </c>
      <c r="C83" s="8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10"/>
      <c r="W83" s="10"/>
      <c r="X83" s="10"/>
      <c r="Y83" s="11"/>
      <c r="Z83" s="12"/>
    </row>
    <row r="84" spans="1:26" x14ac:dyDescent="0.2">
      <c r="A84" s="8">
        <v>106</v>
      </c>
      <c r="B84" s="7" t="s">
        <v>380</v>
      </c>
      <c r="C84" s="8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10"/>
      <c r="W84" s="10"/>
      <c r="X84" s="10"/>
      <c r="Y84" s="11"/>
      <c r="Z84" s="12"/>
    </row>
    <row r="85" spans="1:26" x14ac:dyDescent="0.2">
      <c r="A85" s="8">
        <v>108</v>
      </c>
      <c r="B85" s="7" t="s">
        <v>198</v>
      </c>
      <c r="C85" s="8"/>
      <c r="D85" s="9">
        <v>666.3000002450076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10"/>
      <c r="W85" s="10"/>
      <c r="X85" s="10"/>
      <c r="Y85" s="11"/>
      <c r="Z85" s="12">
        <v>666.3000002450076</v>
      </c>
    </row>
    <row r="86" spans="1:26" x14ac:dyDescent="0.2">
      <c r="A86" s="8">
        <v>113</v>
      </c>
      <c r="B86" s="7" t="s">
        <v>199</v>
      </c>
      <c r="C86" s="8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10"/>
      <c r="W86" s="10"/>
      <c r="X86" s="10"/>
      <c r="Y86" s="11"/>
      <c r="Z86" s="12"/>
    </row>
    <row r="87" spans="1:26" x14ac:dyDescent="0.2">
      <c r="A87" s="8">
        <v>115</v>
      </c>
      <c r="B87" s="7" t="s">
        <v>200</v>
      </c>
      <c r="C87" s="8"/>
      <c r="D87" s="9">
        <v>3722.8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10"/>
      <c r="W87" s="10"/>
      <c r="X87" s="10"/>
      <c r="Y87" s="11"/>
      <c r="Z87" s="12">
        <v>3722.8</v>
      </c>
    </row>
    <row r="88" spans="1:26" x14ac:dyDescent="0.2">
      <c r="A88" s="8">
        <v>117</v>
      </c>
      <c r="B88" s="7" t="s">
        <v>201</v>
      </c>
      <c r="C88" s="8"/>
      <c r="D88" s="9">
        <v>419.99999999599999</v>
      </c>
      <c r="E88" s="22">
        <v>0.80915789011872019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10"/>
      <c r="W88" s="10"/>
      <c r="X88" s="10"/>
      <c r="Y88" s="11"/>
      <c r="Z88" s="12">
        <v>420.80915788611873</v>
      </c>
    </row>
    <row r="89" spans="1:26" x14ac:dyDescent="0.2">
      <c r="A89" s="8">
        <v>121</v>
      </c>
      <c r="B89" s="7" t="s">
        <v>381</v>
      </c>
      <c r="C89" s="8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10"/>
      <c r="W89" s="10"/>
      <c r="X89" s="10"/>
      <c r="Y89" s="11"/>
      <c r="Z89" s="12"/>
    </row>
    <row r="90" spans="1:26" x14ac:dyDescent="0.2">
      <c r="A90" s="8">
        <v>123</v>
      </c>
      <c r="B90" s="7" t="s">
        <v>202</v>
      </c>
      <c r="C90" s="8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10"/>
      <c r="W90" s="10"/>
      <c r="X90" s="10"/>
      <c r="Y90" s="11"/>
      <c r="Z90" s="12"/>
    </row>
    <row r="91" spans="1:26" x14ac:dyDescent="0.2">
      <c r="A91" s="8">
        <v>124</v>
      </c>
      <c r="B91" s="7" t="s">
        <v>203</v>
      </c>
      <c r="C91" s="8"/>
      <c r="D91" s="9">
        <v>177.4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10"/>
      <c r="W91" s="10"/>
      <c r="X91" s="10"/>
      <c r="Y91" s="11"/>
      <c r="Z91" s="12">
        <v>177.4</v>
      </c>
    </row>
    <row r="92" spans="1:26" x14ac:dyDescent="0.2">
      <c r="A92" s="8">
        <v>125</v>
      </c>
      <c r="B92" s="7" t="s">
        <v>55</v>
      </c>
      <c r="C92" s="8">
        <v>307.6282346399941</v>
      </c>
      <c r="D92" s="9">
        <v>693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10"/>
      <c r="W92" s="10">
        <v>43.805367867473905</v>
      </c>
      <c r="X92" s="10"/>
      <c r="Y92" s="11">
        <v>14.784473986130566</v>
      </c>
      <c r="Z92" s="12">
        <v>1059.2180764935986</v>
      </c>
    </row>
    <row r="93" spans="1:26" x14ac:dyDescent="0.2">
      <c r="A93" s="8">
        <v>126</v>
      </c>
      <c r="B93" s="7" t="s">
        <v>382</v>
      </c>
      <c r="C93" s="8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10"/>
      <c r="W93" s="10"/>
      <c r="X93" s="10"/>
      <c r="Y93" s="11"/>
      <c r="Z93" s="12"/>
    </row>
    <row r="94" spans="1:26" x14ac:dyDescent="0.2">
      <c r="A94" s="8">
        <v>127</v>
      </c>
      <c r="B94" s="7" t="s">
        <v>56</v>
      </c>
      <c r="C94" s="8">
        <v>250.50552603354521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>
        <v>365.49360853558977</v>
      </c>
      <c r="T94" s="9"/>
      <c r="U94" s="9"/>
      <c r="V94" s="10"/>
      <c r="W94" s="10">
        <v>75.67752182032072</v>
      </c>
      <c r="X94" s="10"/>
      <c r="Y94" s="11">
        <v>15.37582038391707</v>
      </c>
      <c r="Z94" s="12">
        <v>707.05247677337275</v>
      </c>
    </row>
    <row r="95" spans="1:26" x14ac:dyDescent="0.2">
      <c r="A95" s="8">
        <v>128</v>
      </c>
      <c r="B95" s="7" t="s">
        <v>204</v>
      </c>
      <c r="C95" s="8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10"/>
      <c r="W95" s="10"/>
      <c r="X95" s="10"/>
      <c r="Y95" s="11"/>
      <c r="Z95" s="12"/>
    </row>
    <row r="96" spans="1:26" x14ac:dyDescent="0.2">
      <c r="A96" s="8">
        <v>132</v>
      </c>
      <c r="B96" s="7" t="s">
        <v>57</v>
      </c>
      <c r="C96" s="8">
        <v>11.885831624526961</v>
      </c>
      <c r="D96" s="9"/>
      <c r="E96" s="31">
        <v>2.3738639103800772E-3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13">
        <v>2.3615540491910587</v>
      </c>
      <c r="W96" s="10">
        <v>54.219611997462529</v>
      </c>
      <c r="X96" s="10"/>
      <c r="Y96" s="51">
        <v>0.3572829779179838</v>
      </c>
      <c r="Z96" s="12">
        <v>68.826654513008918</v>
      </c>
    </row>
    <row r="97" spans="1:26" ht="26" x14ac:dyDescent="0.2">
      <c r="A97" s="8">
        <v>133</v>
      </c>
      <c r="B97" s="7" t="s">
        <v>205</v>
      </c>
      <c r="C97" s="8">
        <v>358.28380266151896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10"/>
      <c r="W97" s="19">
        <v>4.4436017388373066E-3</v>
      </c>
      <c r="X97" s="10"/>
      <c r="Y97" s="11"/>
      <c r="Z97" s="12">
        <v>358.2882462632578</v>
      </c>
    </row>
    <row r="98" spans="1:26" x14ac:dyDescent="0.2">
      <c r="A98" s="8">
        <v>134</v>
      </c>
      <c r="B98" s="7" t="s">
        <v>58</v>
      </c>
      <c r="C98" s="8">
        <v>71.672268353753594</v>
      </c>
      <c r="D98" s="9"/>
      <c r="E98" s="31">
        <v>1.0391615344483568E-2</v>
      </c>
      <c r="F98" s="9">
        <v>109.77038586847253</v>
      </c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10"/>
      <c r="W98" s="15">
        <v>0.56924447189342631</v>
      </c>
      <c r="X98" s="10"/>
      <c r="Y98" s="11"/>
      <c r="Z98" s="12">
        <v>182.02229030946404</v>
      </c>
    </row>
    <row r="99" spans="1:26" ht="26" x14ac:dyDescent="0.2">
      <c r="A99" s="8">
        <v>135</v>
      </c>
      <c r="B99" s="7" t="s">
        <v>206</v>
      </c>
      <c r="C99" s="8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10"/>
      <c r="W99" s="10"/>
      <c r="X99" s="10"/>
      <c r="Y99" s="11"/>
      <c r="Z99" s="12"/>
    </row>
    <row r="100" spans="1:26" x14ac:dyDescent="0.2">
      <c r="A100" s="8">
        <v>141</v>
      </c>
      <c r="B100" s="7" t="s">
        <v>207</v>
      </c>
      <c r="C100" s="8"/>
      <c r="D100" s="9">
        <v>30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10"/>
      <c r="W100" s="10"/>
      <c r="X100" s="10"/>
      <c r="Y100" s="11"/>
      <c r="Z100" s="12">
        <v>30</v>
      </c>
    </row>
    <row r="101" spans="1:26" x14ac:dyDescent="0.2">
      <c r="A101" s="8">
        <v>143</v>
      </c>
      <c r="B101" s="7" t="s">
        <v>383</v>
      </c>
      <c r="C101" s="8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10"/>
      <c r="W101" s="10"/>
      <c r="X101" s="10"/>
      <c r="Y101" s="11"/>
      <c r="Z101" s="12"/>
    </row>
    <row r="102" spans="1:26" ht="26" x14ac:dyDescent="0.2">
      <c r="A102" s="8">
        <v>144</v>
      </c>
      <c r="B102" s="7" t="s">
        <v>384</v>
      </c>
      <c r="C102" s="8">
        <v>13.916288152366835</v>
      </c>
      <c r="D102" s="9"/>
      <c r="E102" s="9"/>
      <c r="F102" s="9"/>
      <c r="G102" s="9"/>
      <c r="H102" s="9"/>
      <c r="I102" s="9"/>
      <c r="J102" s="9"/>
      <c r="K102" s="9"/>
      <c r="L102" s="9">
        <v>72.896982935690289</v>
      </c>
      <c r="M102" s="9"/>
      <c r="N102" s="9"/>
      <c r="O102" s="9"/>
      <c r="P102" s="9"/>
      <c r="Q102" s="9"/>
      <c r="R102" s="9"/>
      <c r="S102" s="9"/>
      <c r="T102" s="9"/>
      <c r="U102" s="9"/>
      <c r="V102" s="10"/>
      <c r="W102" s="10"/>
      <c r="X102" s="10"/>
      <c r="Y102" s="11"/>
      <c r="Z102" s="12">
        <v>86.813271088057121</v>
      </c>
    </row>
    <row r="103" spans="1:26" x14ac:dyDescent="0.2">
      <c r="A103" s="8">
        <v>146</v>
      </c>
      <c r="B103" s="7" t="s">
        <v>208</v>
      </c>
      <c r="C103" s="8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10"/>
      <c r="W103" s="10"/>
      <c r="X103" s="10"/>
      <c r="Y103" s="11"/>
      <c r="Z103" s="12"/>
    </row>
    <row r="104" spans="1:26" x14ac:dyDescent="0.2">
      <c r="A104" s="8">
        <v>147</v>
      </c>
      <c r="B104" s="7" t="s">
        <v>209</v>
      </c>
      <c r="C104" s="8"/>
      <c r="D104" s="9">
        <v>432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10"/>
      <c r="W104" s="10"/>
      <c r="X104" s="10"/>
      <c r="Y104" s="11"/>
      <c r="Z104" s="12">
        <v>432</v>
      </c>
    </row>
    <row r="105" spans="1:26" x14ac:dyDescent="0.2">
      <c r="A105" s="8">
        <v>148</v>
      </c>
      <c r="B105" s="7" t="s">
        <v>210</v>
      </c>
      <c r="C105" s="8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10"/>
      <c r="W105" s="10"/>
      <c r="X105" s="10"/>
      <c r="Y105" s="11"/>
      <c r="Z105" s="12"/>
    </row>
    <row r="106" spans="1:26" x14ac:dyDescent="0.2">
      <c r="A106" s="8">
        <v>149</v>
      </c>
      <c r="B106" s="7" t="s">
        <v>120</v>
      </c>
      <c r="C106" s="30">
        <v>0.1613166387472858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10"/>
      <c r="W106" s="10"/>
      <c r="X106" s="10"/>
      <c r="Y106" s="11"/>
      <c r="Z106" s="23">
        <v>0.1613166387472858</v>
      </c>
    </row>
    <row r="107" spans="1:26" x14ac:dyDescent="0.2">
      <c r="A107" s="8">
        <v>150</v>
      </c>
      <c r="B107" s="7" t="s">
        <v>385</v>
      </c>
      <c r="C107" s="8">
        <v>13.217653428732291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10"/>
      <c r="W107" s="10"/>
      <c r="X107" s="10"/>
      <c r="Y107" s="11">
        <v>21.064036444713757</v>
      </c>
      <c r="Z107" s="12">
        <v>34.281689873446048</v>
      </c>
    </row>
    <row r="108" spans="1:26" x14ac:dyDescent="0.2">
      <c r="A108" s="8">
        <v>152</v>
      </c>
      <c r="B108" s="7" t="s">
        <v>211</v>
      </c>
      <c r="C108" s="8"/>
      <c r="D108" s="9">
        <v>3011.9999998700005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10"/>
      <c r="W108" s="10"/>
      <c r="X108" s="10"/>
      <c r="Y108" s="11"/>
      <c r="Z108" s="12">
        <v>3011.9999998700005</v>
      </c>
    </row>
    <row r="109" spans="1:26" x14ac:dyDescent="0.2">
      <c r="A109" s="8">
        <v>153</v>
      </c>
      <c r="B109" s="7" t="s">
        <v>212</v>
      </c>
      <c r="C109" s="8"/>
      <c r="D109" s="9"/>
      <c r="E109" s="9">
        <v>182.17549034474072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10"/>
      <c r="W109" s="10"/>
      <c r="X109" s="10"/>
      <c r="Y109" s="11"/>
      <c r="Z109" s="12">
        <v>182.17549034474072</v>
      </c>
    </row>
    <row r="110" spans="1:26" x14ac:dyDescent="0.2">
      <c r="A110" s="8">
        <v>154</v>
      </c>
      <c r="B110" s="7" t="s">
        <v>59</v>
      </c>
      <c r="C110" s="8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10"/>
      <c r="W110" s="10"/>
      <c r="X110" s="10"/>
      <c r="Y110" s="11"/>
      <c r="Z110" s="12"/>
    </row>
    <row r="111" spans="1:26" x14ac:dyDescent="0.2">
      <c r="A111" s="8">
        <v>156</v>
      </c>
      <c r="B111" s="7" t="s">
        <v>121</v>
      </c>
      <c r="C111" s="8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10"/>
      <c r="W111" s="10"/>
      <c r="X111" s="10"/>
      <c r="Y111" s="11"/>
      <c r="Z111" s="12"/>
    </row>
    <row r="112" spans="1:26" x14ac:dyDescent="0.2">
      <c r="A112" s="8">
        <v>157</v>
      </c>
      <c r="B112" s="7" t="s">
        <v>386</v>
      </c>
      <c r="C112" s="8">
        <v>142.86704018964221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10"/>
      <c r="W112" s="13">
        <v>3.2843452380436173</v>
      </c>
      <c r="X112" s="10"/>
      <c r="Y112" s="11"/>
      <c r="Z112" s="12">
        <v>146.15138542768582</v>
      </c>
    </row>
    <row r="113" spans="1:26" x14ac:dyDescent="0.2">
      <c r="A113" s="8">
        <v>158</v>
      </c>
      <c r="B113" s="7" t="s">
        <v>213</v>
      </c>
      <c r="C113" s="8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10"/>
      <c r="W113" s="10"/>
      <c r="X113" s="10"/>
      <c r="Y113" s="11"/>
      <c r="Z113" s="12"/>
    </row>
    <row r="114" spans="1:26" x14ac:dyDescent="0.2">
      <c r="A114" s="8">
        <v>160</v>
      </c>
      <c r="B114" s="7" t="s">
        <v>387</v>
      </c>
      <c r="C114" s="14">
        <v>3.5588023259307238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10"/>
      <c r="W114" s="10"/>
      <c r="X114" s="10"/>
      <c r="Y114" s="11"/>
      <c r="Z114" s="21">
        <v>3.5588023259307238</v>
      </c>
    </row>
    <row r="115" spans="1:26" x14ac:dyDescent="0.2">
      <c r="A115" s="8">
        <v>161</v>
      </c>
      <c r="B115" s="7" t="s">
        <v>388</v>
      </c>
      <c r="C115" s="8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>
        <v>4246.3873119456466</v>
      </c>
      <c r="U115" s="9"/>
      <c r="V115" s="10"/>
      <c r="W115" s="10"/>
      <c r="X115" s="10"/>
      <c r="Y115" s="11"/>
      <c r="Z115" s="12">
        <v>4246.3873119456466</v>
      </c>
    </row>
    <row r="116" spans="1:26" x14ac:dyDescent="0.2">
      <c r="A116" s="8">
        <v>162</v>
      </c>
      <c r="B116" s="7" t="s">
        <v>214</v>
      </c>
      <c r="C116" s="8"/>
      <c r="D116" s="9">
        <v>150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10"/>
      <c r="W116" s="10"/>
      <c r="X116" s="10"/>
      <c r="Y116" s="11"/>
      <c r="Z116" s="12">
        <v>150</v>
      </c>
    </row>
    <row r="117" spans="1:26" x14ac:dyDescent="0.2">
      <c r="A117" s="8">
        <v>163</v>
      </c>
      <c r="B117" s="7" t="s">
        <v>389</v>
      </c>
      <c r="C117" s="8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10"/>
      <c r="W117" s="10"/>
      <c r="X117" s="10"/>
      <c r="Y117" s="11"/>
      <c r="Z117" s="12"/>
    </row>
    <row r="118" spans="1:26" x14ac:dyDescent="0.2">
      <c r="A118" s="8">
        <v>164</v>
      </c>
      <c r="B118" s="7" t="s">
        <v>390</v>
      </c>
      <c r="C118" s="8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>
        <v>236.0216263072125</v>
      </c>
      <c r="U118" s="9"/>
      <c r="V118" s="10"/>
      <c r="W118" s="10"/>
      <c r="X118" s="10"/>
      <c r="Y118" s="11"/>
      <c r="Z118" s="12">
        <v>236.0216263072125</v>
      </c>
    </row>
    <row r="119" spans="1:26" x14ac:dyDescent="0.2">
      <c r="A119" s="8">
        <v>168</v>
      </c>
      <c r="B119" s="7" t="s">
        <v>215</v>
      </c>
      <c r="C119" s="8"/>
      <c r="D119" s="9">
        <v>199.99999998499999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10"/>
      <c r="W119" s="10"/>
      <c r="X119" s="10"/>
      <c r="Y119" s="11"/>
      <c r="Z119" s="12">
        <v>199.99999998499999</v>
      </c>
    </row>
    <row r="120" spans="1:26" x14ac:dyDescent="0.2">
      <c r="A120" s="8">
        <v>169</v>
      </c>
      <c r="B120" s="7" t="s">
        <v>216</v>
      </c>
      <c r="C120" s="30">
        <v>0.47920622686049918</v>
      </c>
      <c r="D120" s="9">
        <v>2099.2000000096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10"/>
      <c r="W120" s="15">
        <v>0.81030941829830694</v>
      </c>
      <c r="X120" s="10"/>
      <c r="Y120" s="11"/>
      <c r="Z120" s="12">
        <v>2100.4895156547591</v>
      </c>
    </row>
    <row r="121" spans="1:26" x14ac:dyDescent="0.2">
      <c r="A121" s="8">
        <v>171</v>
      </c>
      <c r="B121" s="7" t="s">
        <v>217</v>
      </c>
      <c r="C121" s="8"/>
      <c r="D121" s="9">
        <v>50</v>
      </c>
      <c r="E121" s="16">
        <v>5.555402045934887</v>
      </c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10"/>
      <c r="W121" s="10"/>
      <c r="X121" s="10"/>
      <c r="Y121" s="11"/>
      <c r="Z121" s="12">
        <v>55.555402045934883</v>
      </c>
    </row>
    <row r="122" spans="1:26" x14ac:dyDescent="0.2">
      <c r="A122" s="8">
        <v>172</v>
      </c>
      <c r="B122" s="7" t="s">
        <v>218</v>
      </c>
      <c r="C122" s="8"/>
      <c r="D122" s="9">
        <v>98.53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10"/>
      <c r="W122" s="10"/>
      <c r="X122" s="10"/>
      <c r="Y122" s="11"/>
      <c r="Z122" s="12">
        <v>98.53</v>
      </c>
    </row>
    <row r="123" spans="1:26" x14ac:dyDescent="0.2">
      <c r="A123" s="8">
        <v>174</v>
      </c>
      <c r="B123" s="7" t="s">
        <v>219</v>
      </c>
      <c r="C123" s="8"/>
      <c r="D123" s="9">
        <v>6038.4400000000005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10"/>
      <c r="W123" s="15"/>
      <c r="X123" s="10"/>
      <c r="Y123" s="11"/>
      <c r="Z123" s="12">
        <v>6038.4400000000005</v>
      </c>
    </row>
    <row r="124" spans="1:26" x14ac:dyDescent="0.2">
      <c r="A124" s="8">
        <v>175</v>
      </c>
      <c r="B124" s="7" t="s">
        <v>391</v>
      </c>
      <c r="C124" s="8"/>
      <c r="D124" s="9">
        <v>2529.5000001262251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10"/>
      <c r="W124" s="10"/>
      <c r="X124" s="10"/>
      <c r="Y124" s="11"/>
      <c r="Z124" s="12">
        <v>2529.5000001262251</v>
      </c>
    </row>
    <row r="125" spans="1:26" x14ac:dyDescent="0.2">
      <c r="A125" s="8">
        <v>176</v>
      </c>
      <c r="B125" s="7" t="s">
        <v>392</v>
      </c>
      <c r="C125" s="8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>
        <v>8631.6294127557594</v>
      </c>
      <c r="U125" s="9"/>
      <c r="V125" s="10"/>
      <c r="W125" s="10"/>
      <c r="X125" s="10"/>
      <c r="Y125" s="11"/>
      <c r="Z125" s="12">
        <v>8631.6294127557594</v>
      </c>
    </row>
    <row r="126" spans="1:26" x14ac:dyDescent="0.2">
      <c r="A126" s="8">
        <v>177</v>
      </c>
      <c r="B126" s="7" t="s">
        <v>393</v>
      </c>
      <c r="C126" s="8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10"/>
      <c r="W126" s="10"/>
      <c r="X126" s="10"/>
      <c r="Y126" s="11"/>
      <c r="Z126" s="12"/>
    </row>
    <row r="127" spans="1:26" x14ac:dyDescent="0.2">
      <c r="A127" s="8">
        <v>178</v>
      </c>
      <c r="B127" s="7" t="s">
        <v>394</v>
      </c>
      <c r="C127" s="8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10"/>
      <c r="W127" s="10"/>
      <c r="X127" s="10"/>
      <c r="Y127" s="11">
        <v>23.259024855584091</v>
      </c>
      <c r="Z127" s="12">
        <v>23.259024855584091</v>
      </c>
    </row>
    <row r="128" spans="1:26" x14ac:dyDescent="0.2">
      <c r="A128" s="8">
        <v>179</v>
      </c>
      <c r="B128" s="7" t="s">
        <v>395</v>
      </c>
      <c r="C128" s="8"/>
      <c r="D128" s="9">
        <v>14294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10"/>
      <c r="W128" s="10"/>
      <c r="X128" s="10"/>
      <c r="Y128" s="11"/>
      <c r="Z128" s="12">
        <v>14294</v>
      </c>
    </row>
    <row r="129" spans="1:26" x14ac:dyDescent="0.2">
      <c r="A129" s="8">
        <v>181</v>
      </c>
      <c r="B129" s="7" t="s">
        <v>60</v>
      </c>
      <c r="C129" s="30">
        <v>0.92822910792837932</v>
      </c>
      <c r="D129" s="9"/>
      <c r="E129" s="9">
        <v>194.32537186170617</v>
      </c>
      <c r="F129" s="9"/>
      <c r="G129" s="9"/>
      <c r="H129" s="9"/>
      <c r="I129" s="9"/>
      <c r="J129" s="9">
        <v>27879.663729580257</v>
      </c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10"/>
      <c r="W129" s="19">
        <v>1.2175468447601194E-2</v>
      </c>
      <c r="X129" s="10"/>
      <c r="Y129" s="11">
        <v>57.415956179965654</v>
      </c>
      <c r="Z129" s="12">
        <v>28132.345462198304</v>
      </c>
    </row>
    <row r="130" spans="1:26" x14ac:dyDescent="0.2">
      <c r="A130" s="8">
        <v>182</v>
      </c>
      <c r="B130" s="7" t="s">
        <v>220</v>
      </c>
      <c r="C130" s="8"/>
      <c r="D130" s="9">
        <v>90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10"/>
      <c r="W130" s="10"/>
      <c r="X130" s="10"/>
      <c r="Y130" s="11"/>
      <c r="Z130" s="12">
        <v>90</v>
      </c>
    </row>
    <row r="131" spans="1:26" x14ac:dyDescent="0.2">
      <c r="A131" s="8">
        <v>183</v>
      </c>
      <c r="B131" s="7" t="s">
        <v>221</v>
      </c>
      <c r="C131" s="8"/>
      <c r="D131" s="9">
        <v>2826.1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10"/>
      <c r="W131" s="13"/>
      <c r="X131" s="10"/>
      <c r="Y131" s="11"/>
      <c r="Z131" s="12">
        <v>2826.1</v>
      </c>
    </row>
    <row r="132" spans="1:26" x14ac:dyDescent="0.2">
      <c r="A132" s="8">
        <v>184</v>
      </c>
      <c r="B132" s="7" t="s">
        <v>222</v>
      </c>
      <c r="C132" s="8"/>
      <c r="D132" s="9">
        <v>1253.4999999859251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10"/>
      <c r="W132" s="13"/>
      <c r="X132" s="10"/>
      <c r="Y132" s="11"/>
      <c r="Z132" s="12">
        <v>1253.4999999859251</v>
      </c>
    </row>
    <row r="133" spans="1:26" x14ac:dyDescent="0.2">
      <c r="A133" s="8">
        <v>185</v>
      </c>
      <c r="B133" s="7" t="s">
        <v>396</v>
      </c>
      <c r="C133" s="8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16"/>
      <c r="U133" s="9"/>
      <c r="V133" s="10"/>
      <c r="W133" s="10"/>
      <c r="X133" s="10"/>
      <c r="Y133" s="11"/>
      <c r="Z133" s="21"/>
    </row>
    <row r="134" spans="1:26" x14ac:dyDescent="0.2">
      <c r="A134" s="8">
        <v>186</v>
      </c>
      <c r="B134" s="7" t="s">
        <v>223</v>
      </c>
      <c r="C134" s="8">
        <v>11801.597984261529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10"/>
      <c r="W134" s="10">
        <v>18.187606691782722</v>
      </c>
      <c r="X134" s="10"/>
      <c r="Y134" s="11"/>
      <c r="Z134" s="12">
        <v>11819.785590953312</v>
      </c>
    </row>
    <row r="135" spans="1:26" x14ac:dyDescent="0.2">
      <c r="A135" s="8">
        <v>187</v>
      </c>
      <c r="B135" s="7" t="s">
        <v>224</v>
      </c>
      <c r="C135" s="8"/>
      <c r="D135" s="9">
        <v>924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10"/>
      <c r="W135" s="10"/>
      <c r="X135" s="10"/>
      <c r="Y135" s="11"/>
      <c r="Z135" s="12">
        <v>924</v>
      </c>
    </row>
    <row r="136" spans="1:26" x14ac:dyDescent="0.2">
      <c r="A136" s="8">
        <v>188</v>
      </c>
      <c r="B136" s="7" t="s">
        <v>397</v>
      </c>
      <c r="C136" s="17">
        <v>2.9248524905446036E-3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10"/>
      <c r="W136" s="52">
        <v>5.0082361153986946E-6</v>
      </c>
      <c r="X136" s="10"/>
      <c r="Y136" s="11"/>
      <c r="Z136" s="18">
        <v>2.9298607266600024E-3</v>
      </c>
    </row>
    <row r="137" spans="1:26" x14ac:dyDescent="0.2">
      <c r="A137" s="8">
        <v>190</v>
      </c>
      <c r="B137" s="7" t="s">
        <v>61</v>
      </c>
      <c r="C137" s="48">
        <v>7.0053935868752588E-4</v>
      </c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10"/>
      <c r="W137" s="10"/>
      <c r="X137" s="10"/>
      <c r="Y137" s="11"/>
      <c r="Z137" s="49">
        <v>7.0053935868752588E-4</v>
      </c>
    </row>
    <row r="138" spans="1:26" x14ac:dyDescent="0.2">
      <c r="A138" s="8">
        <v>191</v>
      </c>
      <c r="B138" s="7" t="s">
        <v>225</v>
      </c>
      <c r="C138" s="8"/>
      <c r="D138" s="9">
        <v>472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10"/>
      <c r="W138" s="10"/>
      <c r="X138" s="10"/>
      <c r="Y138" s="11"/>
      <c r="Z138" s="12">
        <v>472</v>
      </c>
    </row>
    <row r="139" spans="1:26" x14ac:dyDescent="0.2">
      <c r="A139" s="8">
        <v>195</v>
      </c>
      <c r="B139" s="7" t="s">
        <v>226</v>
      </c>
      <c r="C139" s="8"/>
      <c r="D139" s="9">
        <v>214.00000000450001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10"/>
      <c r="W139" s="15"/>
      <c r="X139" s="10"/>
      <c r="Y139" s="11"/>
      <c r="Z139" s="12">
        <v>214.00000000450001</v>
      </c>
    </row>
    <row r="140" spans="1:26" x14ac:dyDescent="0.2">
      <c r="A140" s="8">
        <v>196</v>
      </c>
      <c r="B140" s="7" t="s">
        <v>227</v>
      </c>
      <c r="C140" s="8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10"/>
      <c r="W140" s="10"/>
      <c r="X140" s="10"/>
      <c r="Y140" s="11"/>
      <c r="Z140" s="12"/>
    </row>
    <row r="141" spans="1:26" x14ac:dyDescent="0.2">
      <c r="A141" s="8">
        <v>197</v>
      </c>
      <c r="B141" s="7" t="s">
        <v>228</v>
      </c>
      <c r="C141" s="8"/>
      <c r="D141" s="9">
        <v>253.00000001000001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10"/>
      <c r="W141" s="10"/>
      <c r="X141" s="10"/>
      <c r="Y141" s="11"/>
      <c r="Z141" s="12">
        <v>253.00000001000001</v>
      </c>
    </row>
    <row r="142" spans="1:26" x14ac:dyDescent="0.2">
      <c r="A142" s="8">
        <v>198</v>
      </c>
      <c r="B142" s="7" t="s">
        <v>229</v>
      </c>
      <c r="C142" s="8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10"/>
      <c r="W142" s="10"/>
      <c r="X142" s="10"/>
      <c r="Y142" s="11"/>
      <c r="Z142" s="12"/>
    </row>
    <row r="143" spans="1:26" x14ac:dyDescent="0.2">
      <c r="A143" s="8">
        <v>199</v>
      </c>
      <c r="B143" s="7" t="s">
        <v>398</v>
      </c>
      <c r="C143" s="8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10"/>
      <c r="W143" s="10"/>
      <c r="X143" s="10"/>
      <c r="Y143" s="11"/>
      <c r="Z143" s="12"/>
    </row>
    <row r="144" spans="1:26" x14ac:dyDescent="0.2">
      <c r="A144" s="8">
        <v>200</v>
      </c>
      <c r="B144" s="7" t="s">
        <v>62</v>
      </c>
      <c r="C144" s="8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10"/>
      <c r="W144" s="10"/>
      <c r="X144" s="10"/>
      <c r="Y144" s="11"/>
      <c r="Z144" s="12"/>
    </row>
    <row r="145" spans="1:26" x14ac:dyDescent="0.2">
      <c r="A145" s="8">
        <v>201</v>
      </c>
      <c r="B145" s="7" t="s">
        <v>399</v>
      </c>
      <c r="C145" s="8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10"/>
      <c r="W145" s="10"/>
      <c r="X145" s="10"/>
      <c r="Y145" s="11"/>
      <c r="Z145" s="12"/>
    </row>
    <row r="146" spans="1:26" x14ac:dyDescent="0.2">
      <c r="A146" s="8">
        <v>203</v>
      </c>
      <c r="B146" s="7" t="s">
        <v>63</v>
      </c>
      <c r="C146" s="14">
        <v>1.1286215957838921</v>
      </c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10"/>
      <c r="W146" s="13"/>
      <c r="X146" s="10"/>
      <c r="Y146" s="11"/>
      <c r="Z146" s="21">
        <v>1.1286215957838921</v>
      </c>
    </row>
    <row r="147" spans="1:26" x14ac:dyDescent="0.2">
      <c r="A147" s="8">
        <v>206</v>
      </c>
      <c r="B147" s="7" t="s">
        <v>230</v>
      </c>
      <c r="C147" s="8"/>
      <c r="D147" s="9">
        <v>14.999999999699998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10"/>
      <c r="W147" s="10"/>
      <c r="X147" s="10"/>
      <c r="Y147" s="11"/>
      <c r="Z147" s="12">
        <v>14.999999999699998</v>
      </c>
    </row>
    <row r="148" spans="1:26" x14ac:dyDescent="0.2">
      <c r="A148" s="8">
        <v>207</v>
      </c>
      <c r="B148" s="7" t="s">
        <v>400</v>
      </c>
      <c r="C148" s="14">
        <v>2.6845526053581628</v>
      </c>
      <c r="D148" s="9">
        <v>13.087</v>
      </c>
      <c r="E148" s="16">
        <v>8.0128162945663188</v>
      </c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10"/>
      <c r="W148" s="19">
        <v>6.2194826029250506E-2</v>
      </c>
      <c r="X148" s="10"/>
      <c r="Y148" s="11"/>
      <c r="Z148" s="12">
        <v>23.846563725953732</v>
      </c>
    </row>
    <row r="149" spans="1:26" x14ac:dyDescent="0.2">
      <c r="A149" s="8">
        <v>209</v>
      </c>
      <c r="B149" s="7" t="s">
        <v>64</v>
      </c>
      <c r="C149" s="8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>
        <v>291.29274979963571</v>
      </c>
      <c r="T149" s="9"/>
      <c r="U149" s="9"/>
      <c r="V149" s="10"/>
      <c r="W149" s="10">
        <v>129.62515872821876</v>
      </c>
      <c r="X149" s="10"/>
      <c r="Y149" s="11"/>
      <c r="Z149" s="12">
        <v>420.91790852785448</v>
      </c>
    </row>
    <row r="150" spans="1:26" x14ac:dyDescent="0.2">
      <c r="A150" s="8">
        <v>210</v>
      </c>
      <c r="B150" s="7" t="s">
        <v>401</v>
      </c>
      <c r="C150" s="8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10"/>
      <c r="W150" s="10"/>
      <c r="X150" s="10"/>
      <c r="Y150" s="11"/>
      <c r="Z150" s="12"/>
    </row>
    <row r="151" spans="1:26" x14ac:dyDescent="0.2">
      <c r="A151" s="8">
        <v>211</v>
      </c>
      <c r="B151" s="7" t="s">
        <v>402</v>
      </c>
      <c r="C151" s="8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10"/>
      <c r="W151" s="10"/>
      <c r="X151" s="10"/>
      <c r="Y151" s="11"/>
      <c r="Z151" s="12"/>
    </row>
    <row r="152" spans="1:26" x14ac:dyDescent="0.2">
      <c r="A152" s="8">
        <v>212</v>
      </c>
      <c r="B152" s="7" t="s">
        <v>231</v>
      </c>
      <c r="C152" s="8"/>
      <c r="D152" s="9">
        <v>515.00000000385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10"/>
      <c r="W152" s="10"/>
      <c r="X152" s="10"/>
      <c r="Y152" s="11"/>
      <c r="Z152" s="12">
        <v>515.00000000385</v>
      </c>
    </row>
    <row r="153" spans="1:26" x14ac:dyDescent="0.2">
      <c r="A153" s="8">
        <v>213</v>
      </c>
      <c r="B153" s="7" t="s">
        <v>403</v>
      </c>
      <c r="C153" s="8">
        <v>70.9800319979432</v>
      </c>
      <c r="D153" s="16">
        <v>7.0000000000000009</v>
      </c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10"/>
      <c r="W153" s="15">
        <v>0.49926420662198295</v>
      </c>
      <c r="X153" s="10"/>
      <c r="Y153" s="11"/>
      <c r="Z153" s="12">
        <v>78.479296204565188</v>
      </c>
    </row>
    <row r="154" spans="1:26" x14ac:dyDescent="0.2">
      <c r="A154" s="8">
        <v>217</v>
      </c>
      <c r="B154" s="7" t="s">
        <v>232</v>
      </c>
      <c r="C154" s="8"/>
      <c r="D154" s="9">
        <v>75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10"/>
      <c r="W154" s="10"/>
      <c r="X154" s="10"/>
      <c r="Y154" s="11"/>
      <c r="Z154" s="12">
        <v>75</v>
      </c>
    </row>
    <row r="155" spans="1:26" x14ac:dyDescent="0.2">
      <c r="A155" s="8">
        <v>218</v>
      </c>
      <c r="B155" s="7" t="s">
        <v>65</v>
      </c>
      <c r="C155" s="30">
        <v>0.37041733779239427</v>
      </c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10"/>
      <c r="W155" s="19">
        <v>4.1132654780936424E-3</v>
      </c>
      <c r="X155" s="10"/>
      <c r="Y155" s="11"/>
      <c r="Z155" s="23">
        <v>0.37453060327048793</v>
      </c>
    </row>
    <row r="156" spans="1:26" x14ac:dyDescent="0.2">
      <c r="A156" s="8">
        <v>219</v>
      </c>
      <c r="B156" s="7" t="s">
        <v>122</v>
      </c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10"/>
      <c r="W156" s="10"/>
      <c r="X156" s="10"/>
      <c r="Y156" s="11"/>
      <c r="Z156" s="12"/>
    </row>
    <row r="157" spans="1:26" x14ac:dyDescent="0.2">
      <c r="A157" s="8">
        <v>221</v>
      </c>
      <c r="B157" s="7" t="s">
        <v>233</v>
      </c>
      <c r="C157" s="8"/>
      <c r="D157" s="9">
        <v>96.000000000499995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0"/>
      <c r="W157" s="15"/>
      <c r="X157" s="10"/>
      <c r="Y157" s="11"/>
      <c r="Z157" s="12">
        <v>96.000000000499995</v>
      </c>
    </row>
    <row r="158" spans="1:26" x14ac:dyDescent="0.2">
      <c r="A158" s="8">
        <v>223</v>
      </c>
      <c r="B158" s="7" t="s">
        <v>404</v>
      </c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0"/>
      <c r="W158" s="19"/>
      <c r="X158" s="10"/>
      <c r="Y158" s="11"/>
      <c r="Z158" s="18"/>
    </row>
    <row r="159" spans="1:26" s="29" customFormat="1" x14ac:dyDescent="0.2">
      <c r="A159" s="24">
        <v>224</v>
      </c>
      <c r="B159" s="7" t="s">
        <v>405</v>
      </c>
      <c r="C159" s="53">
        <v>6.2416952633353908</v>
      </c>
      <c r="D159" s="25"/>
      <c r="E159" s="25"/>
      <c r="F159" s="25"/>
      <c r="G159" s="25"/>
      <c r="H159" s="25"/>
      <c r="I159" s="25">
        <v>14848.739082968392</v>
      </c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6"/>
      <c r="W159" s="26">
        <v>80.49610648143522</v>
      </c>
      <c r="X159" s="26"/>
      <c r="Y159" s="27"/>
      <c r="Z159" s="28">
        <v>14935.476884713164</v>
      </c>
    </row>
    <row r="160" spans="1:26" x14ac:dyDescent="0.2">
      <c r="A160" s="8">
        <v>225</v>
      </c>
      <c r="B160" s="7" t="s">
        <v>234</v>
      </c>
      <c r="C160" s="8"/>
      <c r="D160" s="9"/>
      <c r="E160" s="9">
        <v>51.993641481698745</v>
      </c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0"/>
      <c r="W160" s="10"/>
      <c r="X160" s="10"/>
      <c r="Y160" s="11"/>
      <c r="Z160" s="12">
        <v>51.993641481698745</v>
      </c>
    </row>
    <row r="161" spans="1:26" x14ac:dyDescent="0.2">
      <c r="A161" s="8">
        <v>227</v>
      </c>
      <c r="B161" s="7" t="s">
        <v>235</v>
      </c>
      <c r="C161" s="8"/>
      <c r="D161" s="9">
        <v>465.0000000375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0"/>
      <c r="W161" s="10"/>
      <c r="X161" s="10"/>
      <c r="Y161" s="11"/>
      <c r="Z161" s="12">
        <v>465.0000000375</v>
      </c>
    </row>
    <row r="162" spans="1:26" x14ac:dyDescent="0.2">
      <c r="A162" s="8">
        <v>229</v>
      </c>
      <c r="B162" s="7" t="s">
        <v>236</v>
      </c>
      <c r="C162" s="8"/>
      <c r="D162" s="9">
        <v>2486.9999997057998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0"/>
      <c r="W162" s="10"/>
      <c r="X162" s="10"/>
      <c r="Y162" s="11"/>
      <c r="Z162" s="12">
        <v>2486.9999997057998</v>
      </c>
    </row>
    <row r="163" spans="1:26" ht="26" x14ac:dyDescent="0.2">
      <c r="A163" s="8">
        <v>230</v>
      </c>
      <c r="B163" s="7" t="s">
        <v>406</v>
      </c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>
        <v>18070.973864461048</v>
      </c>
      <c r="N163" s="9"/>
      <c r="O163" s="9"/>
      <c r="P163" s="9"/>
      <c r="Q163" s="9"/>
      <c r="R163" s="9"/>
      <c r="S163" s="9"/>
      <c r="T163" s="9"/>
      <c r="U163" s="9"/>
      <c r="V163" s="10"/>
      <c r="W163" s="10"/>
      <c r="X163" s="10"/>
      <c r="Y163" s="11"/>
      <c r="Z163" s="12">
        <v>18070.973864461048</v>
      </c>
    </row>
    <row r="164" spans="1:26" x14ac:dyDescent="0.2">
      <c r="A164" s="8">
        <v>232</v>
      </c>
      <c r="B164" s="7" t="s">
        <v>407</v>
      </c>
      <c r="C164" s="8">
        <v>6176.475639213777</v>
      </c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0"/>
      <c r="W164" s="10"/>
      <c r="X164" s="10"/>
      <c r="Y164" s="11"/>
      <c r="Z164" s="12">
        <v>6176.475639213777</v>
      </c>
    </row>
    <row r="165" spans="1:26" x14ac:dyDescent="0.2">
      <c r="A165" s="8">
        <v>233</v>
      </c>
      <c r="B165" s="7" t="s">
        <v>237</v>
      </c>
      <c r="C165" s="8"/>
      <c r="D165" s="9">
        <v>799.99999999959994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0"/>
      <c r="W165" s="10"/>
      <c r="X165" s="10"/>
      <c r="Y165" s="11"/>
      <c r="Z165" s="12">
        <v>799.99999999959994</v>
      </c>
    </row>
    <row r="166" spans="1:26" x14ac:dyDescent="0.2">
      <c r="A166" s="8">
        <v>236</v>
      </c>
      <c r="B166" s="7" t="s">
        <v>238</v>
      </c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0"/>
      <c r="W166" s="10"/>
      <c r="X166" s="10"/>
      <c r="Y166" s="11"/>
      <c r="Z166" s="12"/>
    </row>
    <row r="167" spans="1:26" x14ac:dyDescent="0.2">
      <c r="A167" s="8">
        <v>237</v>
      </c>
      <c r="B167" s="7" t="s">
        <v>66</v>
      </c>
      <c r="C167" s="14">
        <v>1.0901011224347108</v>
      </c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0">
        <v>45.382908249671644</v>
      </c>
      <c r="W167" s="10"/>
      <c r="X167" s="10"/>
      <c r="Y167" s="11"/>
      <c r="Z167" s="12">
        <v>46.473009372106354</v>
      </c>
    </row>
    <row r="168" spans="1:26" x14ac:dyDescent="0.2">
      <c r="A168" s="8">
        <v>238</v>
      </c>
      <c r="B168" s="7" t="s">
        <v>123</v>
      </c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0"/>
      <c r="W168" s="10"/>
      <c r="X168" s="10"/>
      <c r="Y168" s="11"/>
      <c r="Z168" s="12"/>
    </row>
    <row r="169" spans="1:26" x14ac:dyDescent="0.2">
      <c r="A169" s="8">
        <v>240</v>
      </c>
      <c r="B169" s="7" t="s">
        <v>67</v>
      </c>
      <c r="C169" s="8">
        <v>1535.4463243315147</v>
      </c>
      <c r="D169" s="9"/>
      <c r="E169" s="9"/>
      <c r="F169" s="31">
        <v>2.0709488386909843E-2</v>
      </c>
      <c r="G169" s="9">
        <v>140.73030608201506</v>
      </c>
      <c r="H169" s="9"/>
      <c r="I169" s="9"/>
      <c r="J169" s="9"/>
      <c r="K169" s="9">
        <v>425.8015620965665</v>
      </c>
      <c r="L169" s="9"/>
      <c r="M169" s="9">
        <v>1214.0473972112125</v>
      </c>
      <c r="N169" s="9">
        <v>91.607092259735879</v>
      </c>
      <c r="O169" s="9">
        <v>368.30109886008552</v>
      </c>
      <c r="P169" s="9">
        <v>580.54913906316835</v>
      </c>
      <c r="Q169" s="9"/>
      <c r="R169" s="9"/>
      <c r="S169" s="9"/>
      <c r="T169" s="9"/>
      <c r="U169" s="9"/>
      <c r="V169" s="10"/>
      <c r="W169" s="10"/>
      <c r="X169" s="10"/>
      <c r="Y169" s="11"/>
      <c r="Z169" s="12">
        <v>4356.5036293926851</v>
      </c>
    </row>
    <row r="170" spans="1:26" x14ac:dyDescent="0.2">
      <c r="A170" s="8">
        <v>242</v>
      </c>
      <c r="B170" s="7" t="s">
        <v>68</v>
      </c>
      <c r="C170" s="17">
        <v>8.185367504185477E-3</v>
      </c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0">
        <v>170.4425965937894</v>
      </c>
      <c r="W170" s="47">
        <v>6.67845104576869E-4</v>
      </c>
      <c r="X170" s="10"/>
      <c r="Y170" s="11"/>
      <c r="Z170" s="12">
        <v>170.45144980639816</v>
      </c>
    </row>
    <row r="171" spans="1:26" x14ac:dyDescent="0.2">
      <c r="A171" s="8">
        <v>243</v>
      </c>
      <c r="B171" s="7" t="s">
        <v>21</v>
      </c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>
        <v>539.95987124296289</v>
      </c>
      <c r="V171" s="10"/>
      <c r="W171" s="10"/>
      <c r="X171" s="10"/>
      <c r="Y171" s="11"/>
      <c r="Z171" s="12">
        <v>539.95987124296289</v>
      </c>
    </row>
    <row r="172" spans="1:26" x14ac:dyDescent="0.2">
      <c r="A172" s="8">
        <v>244</v>
      </c>
      <c r="B172" s="7" t="s">
        <v>239</v>
      </c>
      <c r="C172" s="8"/>
      <c r="D172" s="9">
        <v>7334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0"/>
      <c r="W172" s="10"/>
      <c r="X172" s="10"/>
      <c r="Y172" s="11"/>
      <c r="Z172" s="12">
        <v>7334</v>
      </c>
    </row>
    <row r="173" spans="1:26" x14ac:dyDescent="0.2">
      <c r="A173" s="8">
        <v>245</v>
      </c>
      <c r="B173" s="7" t="s">
        <v>69</v>
      </c>
      <c r="C173" s="17">
        <v>1.0127838865237786E-3</v>
      </c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0"/>
      <c r="W173" s="47">
        <v>7.1244475095765425E-4</v>
      </c>
      <c r="X173" s="10"/>
      <c r="Y173" s="11"/>
      <c r="Z173" s="18">
        <v>1.7252286374814328E-3</v>
      </c>
    </row>
    <row r="174" spans="1:26" x14ac:dyDescent="0.2">
      <c r="A174" s="8">
        <v>248</v>
      </c>
      <c r="B174" s="7" t="s">
        <v>240</v>
      </c>
      <c r="C174" s="8"/>
      <c r="D174" s="9">
        <v>2107.0000000766004</v>
      </c>
      <c r="E174" s="31">
        <v>2.9100544311754808E-2</v>
      </c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0"/>
      <c r="W174" s="10"/>
      <c r="X174" s="10"/>
      <c r="Y174" s="11"/>
      <c r="Z174" s="12">
        <v>2107.0291006209122</v>
      </c>
    </row>
    <row r="175" spans="1:26" x14ac:dyDescent="0.2">
      <c r="A175" s="8">
        <v>249</v>
      </c>
      <c r="B175" s="7" t="s">
        <v>241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0"/>
      <c r="W175" s="10"/>
      <c r="X175" s="10"/>
      <c r="Y175" s="11"/>
      <c r="Z175" s="12"/>
    </row>
    <row r="176" spans="1:26" x14ac:dyDescent="0.2">
      <c r="A176" s="8">
        <v>250</v>
      </c>
      <c r="B176" s="7" t="s">
        <v>242</v>
      </c>
      <c r="C176" s="8"/>
      <c r="D176" s="9">
        <v>189.49999999049999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0"/>
      <c r="W176" s="10"/>
      <c r="X176" s="10"/>
      <c r="Y176" s="11"/>
      <c r="Z176" s="12">
        <v>189.49999999049999</v>
      </c>
    </row>
    <row r="177" spans="1:26" x14ac:dyDescent="0.2">
      <c r="A177" s="8">
        <v>251</v>
      </c>
      <c r="B177" s="7" t="s">
        <v>243</v>
      </c>
      <c r="C177" s="17">
        <v>1.8935166194489365E-2</v>
      </c>
      <c r="D177" s="9">
        <v>2850.9999999915999</v>
      </c>
      <c r="E177" s="9">
        <v>83.665609014107119</v>
      </c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0"/>
      <c r="W177" s="15"/>
      <c r="X177" s="10"/>
      <c r="Y177" s="11"/>
      <c r="Z177" s="12">
        <v>2934.6845441719015</v>
      </c>
    </row>
    <row r="178" spans="1:26" x14ac:dyDescent="0.2">
      <c r="A178" s="8">
        <v>252</v>
      </c>
      <c r="B178" s="7" t="s">
        <v>244</v>
      </c>
      <c r="C178" s="8"/>
      <c r="D178" s="9"/>
      <c r="E178" s="9">
        <v>37.577411216030477</v>
      </c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0"/>
      <c r="W178" s="10"/>
      <c r="X178" s="10"/>
      <c r="Y178" s="11"/>
      <c r="Z178" s="12">
        <v>37.577411216030477</v>
      </c>
    </row>
    <row r="179" spans="1:26" x14ac:dyDescent="0.2">
      <c r="A179" s="8">
        <v>254</v>
      </c>
      <c r="B179" s="7" t="s">
        <v>245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0"/>
      <c r="W179" s="10"/>
      <c r="X179" s="10"/>
      <c r="Y179" s="11"/>
      <c r="Z179" s="12"/>
    </row>
    <row r="180" spans="1:26" x14ac:dyDescent="0.2">
      <c r="A180" s="8">
        <v>255</v>
      </c>
      <c r="B180" s="7" t="s">
        <v>70</v>
      </c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0"/>
      <c r="W180" s="10"/>
      <c r="X180" s="10"/>
      <c r="Y180" s="11"/>
      <c r="Z180" s="12"/>
    </row>
    <row r="181" spans="1:26" x14ac:dyDescent="0.2">
      <c r="A181" s="8">
        <v>257</v>
      </c>
      <c r="B181" s="7" t="s">
        <v>246</v>
      </c>
      <c r="C181" s="30">
        <v>0.30290020907609272</v>
      </c>
      <c r="D181" s="9">
        <v>112.32000000000001</v>
      </c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0"/>
      <c r="W181" s="19">
        <v>1.2847504336109705E-2</v>
      </c>
      <c r="X181" s="10"/>
      <c r="Y181" s="11"/>
      <c r="Z181" s="12">
        <v>112.63574771341221</v>
      </c>
    </row>
    <row r="182" spans="1:26" x14ac:dyDescent="0.2">
      <c r="A182" s="8">
        <v>258</v>
      </c>
      <c r="B182" s="7" t="s">
        <v>247</v>
      </c>
      <c r="C182" s="14">
        <v>2.5376593682363375</v>
      </c>
      <c r="D182" s="9">
        <v>188.099999997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0"/>
      <c r="W182" s="13">
        <v>1.7564359860185252</v>
      </c>
      <c r="X182" s="10"/>
      <c r="Y182" s="11"/>
      <c r="Z182" s="12">
        <v>192.39409535125486</v>
      </c>
    </row>
    <row r="183" spans="1:26" x14ac:dyDescent="0.2">
      <c r="A183" s="8">
        <v>259</v>
      </c>
      <c r="B183" s="7" t="s">
        <v>248</v>
      </c>
      <c r="C183" s="8">
        <v>12.373001428498215</v>
      </c>
      <c r="D183" s="9"/>
      <c r="E183" s="9"/>
      <c r="F183" s="9"/>
      <c r="G183" s="9"/>
      <c r="H183" s="9">
        <v>559.73713033953993</v>
      </c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0"/>
      <c r="W183" s="10"/>
      <c r="X183" s="10"/>
      <c r="Y183" s="11"/>
      <c r="Z183" s="12">
        <v>572.11013176803817</v>
      </c>
    </row>
    <row r="184" spans="1:26" x14ac:dyDescent="0.2">
      <c r="A184" s="8">
        <v>260</v>
      </c>
      <c r="B184" s="7" t="s">
        <v>249</v>
      </c>
      <c r="C184" s="17">
        <v>2.5809176593085764E-2</v>
      </c>
      <c r="D184" s="9">
        <v>6379.0000000027203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0"/>
      <c r="W184" s="10"/>
      <c r="X184" s="10"/>
      <c r="Y184" s="11"/>
      <c r="Z184" s="12">
        <v>6379.025809179313</v>
      </c>
    </row>
    <row r="185" spans="1:26" x14ac:dyDescent="0.2">
      <c r="A185" s="8">
        <v>261</v>
      </c>
      <c r="B185" s="7" t="s">
        <v>250</v>
      </c>
      <c r="C185" s="8"/>
      <c r="D185" s="9">
        <v>14965.5</v>
      </c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0"/>
      <c r="W185" s="15"/>
      <c r="X185" s="10"/>
      <c r="Y185" s="11"/>
      <c r="Z185" s="12">
        <v>14965.5</v>
      </c>
    </row>
    <row r="186" spans="1:26" x14ac:dyDescent="0.2">
      <c r="A186" s="8">
        <v>262</v>
      </c>
      <c r="B186" s="7" t="s">
        <v>71</v>
      </c>
      <c r="C186" s="8">
        <v>401.82495144875128</v>
      </c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0"/>
      <c r="W186" s="13">
        <v>1.9658756772189734</v>
      </c>
      <c r="X186" s="10"/>
      <c r="Y186" s="11">
        <v>26.073204671796081</v>
      </c>
      <c r="Z186" s="12">
        <v>429.8640317977663</v>
      </c>
    </row>
    <row r="187" spans="1:26" x14ac:dyDescent="0.2">
      <c r="A187" s="8">
        <v>265</v>
      </c>
      <c r="B187" s="7" t="s">
        <v>124</v>
      </c>
      <c r="C187" s="8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0"/>
      <c r="W187" s="10"/>
      <c r="X187" s="10"/>
      <c r="Y187" s="11"/>
      <c r="Z187" s="12"/>
    </row>
    <row r="188" spans="1:26" x14ac:dyDescent="0.2">
      <c r="A188" s="8">
        <v>266</v>
      </c>
      <c r="B188" s="7" t="s">
        <v>251</v>
      </c>
      <c r="C188" s="8"/>
      <c r="D188" s="9">
        <v>89</v>
      </c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0"/>
      <c r="W188" s="10"/>
      <c r="X188" s="10"/>
      <c r="Y188" s="11"/>
      <c r="Z188" s="12">
        <v>89</v>
      </c>
    </row>
    <row r="189" spans="1:26" x14ac:dyDescent="0.2">
      <c r="A189" s="8">
        <v>267</v>
      </c>
      <c r="B189" s="7" t="s">
        <v>252</v>
      </c>
      <c r="C189" s="8"/>
      <c r="D189" s="9">
        <v>80</v>
      </c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0"/>
      <c r="W189" s="10"/>
      <c r="X189" s="10"/>
      <c r="Y189" s="11"/>
      <c r="Z189" s="12">
        <v>80</v>
      </c>
    </row>
    <row r="190" spans="1:26" x14ac:dyDescent="0.2">
      <c r="A190" s="8">
        <v>268</v>
      </c>
      <c r="B190" s="7" t="s">
        <v>253</v>
      </c>
      <c r="C190" s="8">
        <v>10.046883851561075</v>
      </c>
      <c r="D190" s="9">
        <v>13290.0000001196</v>
      </c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0"/>
      <c r="W190" s="10"/>
      <c r="X190" s="10"/>
      <c r="Y190" s="11"/>
      <c r="Z190" s="12">
        <v>13300.046883971161</v>
      </c>
    </row>
    <row r="191" spans="1:26" x14ac:dyDescent="0.2">
      <c r="A191" s="8">
        <v>270</v>
      </c>
      <c r="B191" s="7" t="s">
        <v>72</v>
      </c>
      <c r="C191" s="8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0"/>
      <c r="W191" s="15"/>
      <c r="X191" s="10"/>
      <c r="Y191" s="11"/>
      <c r="Z191" s="23"/>
    </row>
    <row r="192" spans="1:26" x14ac:dyDescent="0.2">
      <c r="A192" s="8">
        <v>271</v>
      </c>
      <c r="B192" s="7" t="s">
        <v>125</v>
      </c>
      <c r="C192" s="8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0"/>
      <c r="W192" s="10"/>
      <c r="X192" s="10"/>
      <c r="Y192" s="11"/>
      <c r="Z192" s="12"/>
    </row>
    <row r="193" spans="1:26" x14ac:dyDescent="0.2">
      <c r="A193" s="8">
        <v>272</v>
      </c>
      <c r="B193" s="7" t="s">
        <v>408</v>
      </c>
      <c r="C193" s="14">
        <v>3.2711770428425333</v>
      </c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0"/>
      <c r="W193" s="13">
        <v>1.2062345719942469</v>
      </c>
      <c r="X193" s="13">
        <v>9.4787348839284959</v>
      </c>
      <c r="Y193" s="11">
        <v>68.636828692277675</v>
      </c>
      <c r="Z193" s="12">
        <v>82.592975191042953</v>
      </c>
    </row>
    <row r="194" spans="1:26" x14ac:dyDescent="0.2">
      <c r="A194" s="8">
        <v>273</v>
      </c>
      <c r="B194" s="7" t="s">
        <v>409</v>
      </c>
      <c r="C194" s="30">
        <v>0.18336488918063354</v>
      </c>
      <c r="D194" s="9"/>
      <c r="E194" s="31">
        <v>4.7477278207601545E-2</v>
      </c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0"/>
      <c r="W194" s="54">
        <v>5.2611293366163076E-5</v>
      </c>
      <c r="X194" s="10"/>
      <c r="Y194" s="11"/>
      <c r="Z194" s="23">
        <v>0.23089477868160127</v>
      </c>
    </row>
    <row r="195" spans="1:26" x14ac:dyDescent="0.2">
      <c r="A195" s="8">
        <v>275</v>
      </c>
      <c r="B195" s="7" t="s">
        <v>73</v>
      </c>
      <c r="C195" s="8">
        <v>521.12268437338037</v>
      </c>
      <c r="D195" s="9">
        <v>2566.6080000127668</v>
      </c>
      <c r="E195" s="22">
        <v>0.12845422802220591</v>
      </c>
      <c r="F195" s="9"/>
      <c r="G195" s="9"/>
      <c r="H195" s="9"/>
      <c r="I195" s="9">
        <v>15144.060710717024</v>
      </c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0"/>
      <c r="W195" s="10">
        <v>1766.6878212908143</v>
      </c>
      <c r="X195" s="10"/>
      <c r="Y195" s="11"/>
      <c r="Z195" s="12">
        <v>19998.607670622008</v>
      </c>
    </row>
    <row r="196" spans="1:26" x14ac:dyDescent="0.2">
      <c r="A196" s="8">
        <v>277</v>
      </c>
      <c r="B196" s="7" t="s">
        <v>74</v>
      </c>
      <c r="C196" s="8">
        <v>43.892044651182594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0"/>
      <c r="W196" s="10">
        <v>22.073820757836319</v>
      </c>
      <c r="X196" s="10"/>
      <c r="Y196" s="11"/>
      <c r="Z196" s="12">
        <v>65.965865409018917</v>
      </c>
    </row>
    <row r="197" spans="1:26" x14ac:dyDescent="0.2">
      <c r="A197" s="8">
        <v>279</v>
      </c>
      <c r="B197" s="7" t="s">
        <v>410</v>
      </c>
      <c r="C197" s="8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0"/>
      <c r="W197" s="10"/>
      <c r="X197" s="10"/>
      <c r="Y197" s="11"/>
      <c r="Z197" s="12"/>
    </row>
    <row r="198" spans="1:26" x14ac:dyDescent="0.2">
      <c r="A198" s="8">
        <v>280</v>
      </c>
      <c r="B198" s="7" t="s">
        <v>411</v>
      </c>
      <c r="C198" s="8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0"/>
      <c r="W198" s="10"/>
      <c r="X198" s="10"/>
      <c r="Y198" s="11"/>
      <c r="Z198" s="12"/>
    </row>
    <row r="199" spans="1:26" x14ac:dyDescent="0.2">
      <c r="A199" s="8">
        <v>281</v>
      </c>
      <c r="B199" s="7" t="s">
        <v>75</v>
      </c>
      <c r="C199" s="8">
        <v>1137.3738145947498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0"/>
      <c r="W199" s="15">
        <v>0.78078273937368803</v>
      </c>
      <c r="X199" s="10"/>
      <c r="Y199" s="11">
        <v>36.555213744231338</v>
      </c>
      <c r="Z199" s="12">
        <v>1174.709811078355</v>
      </c>
    </row>
    <row r="200" spans="1:26" x14ac:dyDescent="0.2">
      <c r="A200" s="8">
        <v>284</v>
      </c>
      <c r="B200" s="7" t="s">
        <v>412</v>
      </c>
      <c r="C200" s="8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0"/>
      <c r="W200" s="10"/>
      <c r="X200" s="10"/>
      <c r="Y200" s="11"/>
      <c r="Z200" s="12"/>
    </row>
    <row r="201" spans="1:26" x14ac:dyDescent="0.2">
      <c r="A201" s="8">
        <v>285</v>
      </c>
      <c r="B201" s="7" t="s">
        <v>254</v>
      </c>
      <c r="C201" s="17">
        <v>4.9855523634108556E-2</v>
      </c>
      <c r="D201" s="9">
        <v>4213.5</v>
      </c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0"/>
      <c r="W201" s="10"/>
      <c r="X201" s="10"/>
      <c r="Y201" s="11"/>
      <c r="Z201" s="12">
        <v>4213.5498555236345</v>
      </c>
    </row>
    <row r="202" spans="1:26" x14ac:dyDescent="0.2">
      <c r="A202" s="8">
        <v>286</v>
      </c>
      <c r="B202" s="7" t="s">
        <v>255</v>
      </c>
      <c r="C202" s="8"/>
      <c r="D202" s="9">
        <v>44.00000000088</v>
      </c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0"/>
      <c r="W202" s="10"/>
      <c r="X202" s="10"/>
      <c r="Y202" s="11"/>
      <c r="Z202" s="12">
        <v>44.00000000088</v>
      </c>
    </row>
    <row r="203" spans="1:26" x14ac:dyDescent="0.2">
      <c r="A203" s="8">
        <v>287</v>
      </c>
      <c r="B203" s="7" t="s">
        <v>413</v>
      </c>
      <c r="C203" s="8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0"/>
      <c r="W203" s="10"/>
      <c r="X203" s="10"/>
      <c r="Y203" s="11"/>
      <c r="Z203" s="12"/>
    </row>
    <row r="204" spans="1:26" x14ac:dyDescent="0.2">
      <c r="A204" s="8">
        <v>288</v>
      </c>
      <c r="B204" s="7" t="s">
        <v>414</v>
      </c>
      <c r="C204" s="8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>
        <v>7118.2911978203865</v>
      </c>
      <c r="U204" s="9"/>
      <c r="V204" s="10"/>
      <c r="W204" s="10"/>
      <c r="X204" s="10"/>
      <c r="Y204" s="11"/>
      <c r="Z204" s="12">
        <v>7118.2911978203865</v>
      </c>
    </row>
    <row r="205" spans="1:26" x14ac:dyDescent="0.2">
      <c r="A205" s="8">
        <v>289</v>
      </c>
      <c r="B205" s="7" t="s">
        <v>415</v>
      </c>
      <c r="C205" s="8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0"/>
      <c r="W205" s="10"/>
      <c r="X205" s="10"/>
      <c r="Y205" s="11"/>
      <c r="Z205" s="12"/>
    </row>
    <row r="206" spans="1:26" x14ac:dyDescent="0.2">
      <c r="A206" s="8">
        <v>290</v>
      </c>
      <c r="B206" s="7" t="s">
        <v>126</v>
      </c>
      <c r="C206" s="8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0"/>
      <c r="W206" s="10"/>
      <c r="X206" s="10"/>
      <c r="Y206" s="11"/>
      <c r="Z206" s="12"/>
    </row>
    <row r="207" spans="1:26" x14ac:dyDescent="0.2">
      <c r="A207" s="8">
        <v>292</v>
      </c>
      <c r="B207" s="7" t="s">
        <v>76</v>
      </c>
      <c r="C207" s="8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0"/>
      <c r="W207" s="10"/>
      <c r="X207" s="10"/>
      <c r="Y207" s="11"/>
      <c r="Z207" s="12"/>
    </row>
    <row r="208" spans="1:26" x14ac:dyDescent="0.2">
      <c r="A208" s="8">
        <v>293</v>
      </c>
      <c r="B208" s="7" t="s">
        <v>256</v>
      </c>
      <c r="C208" s="8"/>
      <c r="D208" s="9">
        <v>837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0"/>
      <c r="W208" s="10"/>
      <c r="X208" s="10"/>
      <c r="Y208" s="11"/>
      <c r="Z208" s="12">
        <v>837</v>
      </c>
    </row>
    <row r="209" spans="1:26" x14ac:dyDescent="0.2">
      <c r="A209" s="8">
        <v>298</v>
      </c>
      <c r="B209" s="7" t="s">
        <v>77</v>
      </c>
      <c r="C209" s="14">
        <v>2.0777885611961717</v>
      </c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0"/>
      <c r="W209" s="10"/>
      <c r="X209" s="10"/>
      <c r="Y209" s="11"/>
      <c r="Z209" s="21">
        <v>2.0777885611961717</v>
      </c>
    </row>
    <row r="210" spans="1:26" x14ac:dyDescent="0.2">
      <c r="A210" s="8">
        <v>299</v>
      </c>
      <c r="B210" s="7" t="s">
        <v>78</v>
      </c>
      <c r="C210" s="17">
        <v>2.0136864723559342E-2</v>
      </c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0"/>
      <c r="W210" s="19">
        <v>2.8245896743422025E-3</v>
      </c>
      <c r="X210" s="10"/>
      <c r="Y210" s="11"/>
      <c r="Z210" s="18">
        <v>2.2961454397901544E-2</v>
      </c>
    </row>
    <row r="211" spans="1:26" x14ac:dyDescent="0.2">
      <c r="A211" s="8">
        <v>300</v>
      </c>
      <c r="B211" s="7" t="s">
        <v>79</v>
      </c>
      <c r="C211" s="8">
        <v>83283.132449285971</v>
      </c>
      <c r="D211" s="9">
        <v>14.299999999655</v>
      </c>
      <c r="E211" s="22">
        <v>0.20110915447391434</v>
      </c>
      <c r="F211" s="9">
        <v>3647.6865016889233</v>
      </c>
      <c r="G211" s="9">
        <v>37031.925160470593</v>
      </c>
      <c r="H211" s="9"/>
      <c r="I211" s="9"/>
      <c r="J211" s="9"/>
      <c r="K211" s="9">
        <v>5237.6583529888121</v>
      </c>
      <c r="L211" s="9">
        <v>350.63617769465509</v>
      </c>
      <c r="M211" s="9">
        <v>68623.805416413074</v>
      </c>
      <c r="N211" s="9">
        <v>1025.8068598525524</v>
      </c>
      <c r="O211" s="9">
        <v>1560.7419793391155</v>
      </c>
      <c r="P211" s="9">
        <v>4031.3355713683695</v>
      </c>
      <c r="Q211" s="9">
        <v>120.60500345401172</v>
      </c>
      <c r="R211" s="9">
        <v>53.728889836563745</v>
      </c>
      <c r="S211" s="9"/>
      <c r="T211" s="9"/>
      <c r="U211" s="9"/>
      <c r="V211" s="10"/>
      <c r="W211" s="10">
        <v>103.38362814029477</v>
      </c>
      <c r="X211" s="10"/>
      <c r="Y211" s="20">
        <v>8.0818947420047564</v>
      </c>
      <c r="Z211" s="12">
        <v>205093.02899442904</v>
      </c>
    </row>
    <row r="212" spans="1:26" x14ac:dyDescent="0.2">
      <c r="A212" s="8">
        <v>302</v>
      </c>
      <c r="B212" s="7" t="s">
        <v>80</v>
      </c>
      <c r="C212" s="8">
        <v>694.12374539224902</v>
      </c>
      <c r="D212" s="9">
        <v>2379.9000000000638</v>
      </c>
      <c r="E212" s="22">
        <v>0.19986615312116707</v>
      </c>
      <c r="F212" s="9"/>
      <c r="G212" s="9"/>
      <c r="H212" s="9"/>
      <c r="I212" s="9"/>
      <c r="J212" s="9"/>
      <c r="K212" s="9"/>
      <c r="L212" s="9"/>
      <c r="M212" s="9">
        <v>470.3627629690381</v>
      </c>
      <c r="N212" s="9"/>
      <c r="O212" s="9"/>
      <c r="P212" s="9"/>
      <c r="Q212" s="9"/>
      <c r="R212" s="9"/>
      <c r="S212" s="9"/>
      <c r="T212" s="9"/>
      <c r="U212" s="9"/>
      <c r="V212" s="10"/>
      <c r="W212" s="13">
        <v>7.1689893016707646</v>
      </c>
      <c r="X212" s="10"/>
      <c r="Y212" s="11"/>
      <c r="Z212" s="12">
        <v>3551.755363816143</v>
      </c>
    </row>
    <row r="213" spans="1:26" x14ac:dyDescent="0.2">
      <c r="A213" s="8">
        <v>308</v>
      </c>
      <c r="B213" s="7" t="s">
        <v>81</v>
      </c>
      <c r="C213" s="17">
        <v>4.1841812323284981E-2</v>
      </c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0"/>
      <c r="W213" s="19">
        <v>8.9335603385791537E-2</v>
      </c>
      <c r="X213" s="10"/>
      <c r="Y213" s="11"/>
      <c r="Z213" s="23">
        <v>0.13117741570907651</v>
      </c>
    </row>
    <row r="214" spans="1:26" x14ac:dyDescent="0.2">
      <c r="A214" s="8">
        <v>309</v>
      </c>
      <c r="B214" s="7" t="s">
        <v>82</v>
      </c>
      <c r="C214" s="14">
        <v>4.7456349083040221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0">
        <v>10.267626300830688</v>
      </c>
      <c r="W214" s="10">
        <v>294.27321619599508</v>
      </c>
      <c r="X214" s="10">
        <v>42.237213966549653</v>
      </c>
      <c r="Y214" s="11">
        <v>17.880921486811317</v>
      </c>
      <c r="Z214" s="12">
        <v>369.40461285849074</v>
      </c>
    </row>
    <row r="215" spans="1:26" x14ac:dyDescent="0.2">
      <c r="A215" s="8">
        <v>312</v>
      </c>
      <c r="B215" s="7" t="s">
        <v>416</v>
      </c>
      <c r="C215" s="8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10"/>
      <c r="W215" s="10"/>
      <c r="X215" s="10"/>
      <c r="Y215" s="11"/>
      <c r="Z215" s="12"/>
    </row>
    <row r="216" spans="1:26" x14ac:dyDescent="0.2">
      <c r="A216" s="8">
        <v>314</v>
      </c>
      <c r="B216" s="7" t="s">
        <v>417</v>
      </c>
      <c r="C216" s="8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10"/>
      <c r="W216" s="10"/>
      <c r="X216" s="10"/>
      <c r="Y216" s="11"/>
      <c r="Z216" s="12"/>
    </row>
    <row r="217" spans="1:26" x14ac:dyDescent="0.2">
      <c r="A217" s="8">
        <v>316</v>
      </c>
      <c r="B217" s="7" t="s">
        <v>83</v>
      </c>
      <c r="C217" s="30">
        <v>0.45055145536626767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10"/>
      <c r="W217" s="10"/>
      <c r="X217" s="10"/>
      <c r="Y217" s="11"/>
      <c r="Z217" s="23">
        <v>0.45055145536626767</v>
      </c>
    </row>
    <row r="218" spans="1:26" x14ac:dyDescent="0.2">
      <c r="A218" s="8">
        <v>317</v>
      </c>
      <c r="B218" s="7" t="s">
        <v>127</v>
      </c>
      <c r="C218" s="17">
        <v>9.8689753584363854E-2</v>
      </c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10"/>
      <c r="W218" s="10"/>
      <c r="X218" s="10"/>
      <c r="Y218" s="11"/>
      <c r="Z218" s="18">
        <v>9.8689753584363854E-2</v>
      </c>
    </row>
    <row r="219" spans="1:26" x14ac:dyDescent="0.2">
      <c r="A219" s="8">
        <v>318</v>
      </c>
      <c r="B219" s="7" t="s">
        <v>84</v>
      </c>
      <c r="C219" s="14">
        <v>1.0095628288962695</v>
      </c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0"/>
      <c r="W219" s="19">
        <v>3.9849060167126554E-2</v>
      </c>
      <c r="X219" s="10"/>
      <c r="Y219" s="11"/>
      <c r="Z219" s="21">
        <v>1.0494118890633961</v>
      </c>
    </row>
    <row r="220" spans="1:26" x14ac:dyDescent="0.2">
      <c r="A220" s="8">
        <v>319</v>
      </c>
      <c r="B220" s="7" t="s">
        <v>418</v>
      </c>
      <c r="C220" s="8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10"/>
      <c r="W220" s="10"/>
      <c r="X220" s="10"/>
      <c r="Y220" s="11"/>
      <c r="Z220" s="12"/>
    </row>
    <row r="221" spans="1:26" ht="26" x14ac:dyDescent="0.2">
      <c r="A221" s="8">
        <v>320</v>
      </c>
      <c r="B221" s="7" t="s">
        <v>419</v>
      </c>
      <c r="C221" s="17">
        <v>6.5667628240154716E-3</v>
      </c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10"/>
      <c r="W221" s="10"/>
      <c r="X221" s="10"/>
      <c r="Y221" s="11"/>
      <c r="Z221" s="18">
        <v>6.5667628240154716E-3</v>
      </c>
    </row>
    <row r="222" spans="1:26" x14ac:dyDescent="0.2">
      <c r="A222" s="8">
        <v>321</v>
      </c>
      <c r="B222" s="7" t="s">
        <v>85</v>
      </c>
      <c r="C222" s="30">
        <v>0.32081509653476303</v>
      </c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10">
        <v>94.462161967642331</v>
      </c>
      <c r="W222" s="10">
        <v>20.450624903131889</v>
      </c>
      <c r="X222" s="10"/>
      <c r="Y222" s="51">
        <v>0.7985037332352859</v>
      </c>
      <c r="Z222" s="12">
        <v>116.03210570054425</v>
      </c>
    </row>
    <row r="223" spans="1:26" x14ac:dyDescent="0.2">
      <c r="A223" s="8">
        <v>323</v>
      </c>
      <c r="B223" s="7" t="s">
        <v>257</v>
      </c>
      <c r="C223" s="8"/>
      <c r="D223" s="9">
        <v>234</v>
      </c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10"/>
      <c r="W223" s="13"/>
      <c r="X223" s="10"/>
      <c r="Y223" s="11"/>
      <c r="Z223" s="12">
        <v>234</v>
      </c>
    </row>
    <row r="224" spans="1:26" x14ac:dyDescent="0.2">
      <c r="A224" s="8">
        <v>325</v>
      </c>
      <c r="B224" s="7" t="s">
        <v>258</v>
      </c>
      <c r="C224" s="8"/>
      <c r="D224" s="9">
        <v>1996.9999999779998</v>
      </c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0"/>
      <c r="W224" s="10"/>
      <c r="X224" s="10"/>
      <c r="Y224" s="11"/>
      <c r="Z224" s="12">
        <v>1996.9999999779998</v>
      </c>
    </row>
    <row r="225" spans="1:26" x14ac:dyDescent="0.2">
      <c r="A225" s="8">
        <v>328</v>
      </c>
      <c r="B225" s="7" t="s">
        <v>259</v>
      </c>
      <c r="C225" s="14">
        <v>1.2229559500611791</v>
      </c>
      <c r="D225" s="9">
        <v>80</v>
      </c>
      <c r="E225" s="9"/>
      <c r="F225" s="9"/>
      <c r="G225" s="9"/>
      <c r="H225" s="16">
        <v>2.2782037239868562</v>
      </c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10"/>
      <c r="W225" s="15">
        <v>0.19234682127014258</v>
      </c>
      <c r="X225" s="10"/>
      <c r="Y225" s="11"/>
      <c r="Z225" s="12">
        <v>83.693506495318189</v>
      </c>
    </row>
    <row r="226" spans="1:26" x14ac:dyDescent="0.2">
      <c r="A226" s="8">
        <v>329</v>
      </c>
      <c r="B226" s="7" t="s">
        <v>260</v>
      </c>
      <c r="C226" s="8"/>
      <c r="D226" s="9"/>
      <c r="E226" s="9"/>
      <c r="F226" s="9"/>
      <c r="G226" s="9"/>
      <c r="H226" s="9">
        <v>623.9625848849945</v>
      </c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10"/>
      <c r="W226" s="10"/>
      <c r="X226" s="10"/>
      <c r="Y226" s="11"/>
      <c r="Z226" s="12">
        <v>623.9625848849945</v>
      </c>
    </row>
    <row r="227" spans="1:26" x14ac:dyDescent="0.2">
      <c r="A227" s="8">
        <v>331</v>
      </c>
      <c r="B227" s="7" t="s">
        <v>261</v>
      </c>
      <c r="C227" s="8"/>
      <c r="D227" s="9">
        <v>66</v>
      </c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10"/>
      <c r="W227" s="10"/>
      <c r="X227" s="10"/>
      <c r="Y227" s="11"/>
      <c r="Z227" s="12">
        <v>66</v>
      </c>
    </row>
    <row r="228" spans="1:26" x14ac:dyDescent="0.2">
      <c r="A228" s="8">
        <v>332</v>
      </c>
      <c r="B228" s="7" t="s">
        <v>86</v>
      </c>
      <c r="C228" s="55">
        <v>3.1720006137052171E-5</v>
      </c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10">
        <v>20.945957653694606</v>
      </c>
      <c r="W228" s="52">
        <v>3.8938684137892422E-6</v>
      </c>
      <c r="X228" s="13">
        <v>2.8333340678586953</v>
      </c>
      <c r="Y228" s="20">
        <v>4.698780604105254</v>
      </c>
      <c r="Z228" s="12">
        <v>28.478107939533103</v>
      </c>
    </row>
    <row r="229" spans="1:26" x14ac:dyDescent="0.2">
      <c r="A229" s="8">
        <v>333</v>
      </c>
      <c r="B229" s="7" t="s">
        <v>87</v>
      </c>
      <c r="C229" s="30">
        <v>0.46114740968727819</v>
      </c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0"/>
      <c r="W229" s="10"/>
      <c r="X229" s="10"/>
      <c r="Y229" s="11"/>
      <c r="Z229" s="23">
        <v>0.46114740968727819</v>
      </c>
    </row>
    <row r="230" spans="1:26" x14ac:dyDescent="0.2">
      <c r="A230" s="8">
        <v>336</v>
      </c>
      <c r="B230" s="7" t="s">
        <v>88</v>
      </c>
      <c r="C230" s="14">
        <v>1.1154771681057158</v>
      </c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10"/>
      <c r="W230" s="15">
        <v>0.98131885526544005</v>
      </c>
      <c r="X230" s="10"/>
      <c r="Y230" s="11"/>
      <c r="Z230" s="21">
        <v>2.096796023371156</v>
      </c>
    </row>
    <row r="231" spans="1:26" x14ac:dyDescent="0.2">
      <c r="A231" s="8">
        <v>337</v>
      </c>
      <c r="B231" s="7" t="s">
        <v>420</v>
      </c>
      <c r="C231" s="8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10"/>
      <c r="W231" s="10"/>
      <c r="X231" s="10"/>
      <c r="Y231" s="11"/>
      <c r="Z231" s="12"/>
    </row>
    <row r="232" spans="1:26" x14ac:dyDescent="0.2">
      <c r="A232" s="8">
        <v>340</v>
      </c>
      <c r="B232" s="7" t="s">
        <v>128</v>
      </c>
      <c r="C232" s="8"/>
      <c r="D232" s="16">
        <v>1.1000000000000001</v>
      </c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10"/>
      <c r="W232" s="10"/>
      <c r="X232" s="10"/>
      <c r="Y232" s="11"/>
      <c r="Z232" s="21">
        <v>1.1000000000000001</v>
      </c>
    </row>
    <row r="233" spans="1:26" x14ac:dyDescent="0.2">
      <c r="A233" s="8">
        <v>341</v>
      </c>
      <c r="B233" s="7" t="s">
        <v>89</v>
      </c>
      <c r="C233" s="8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10"/>
      <c r="W233" s="10"/>
      <c r="X233" s="10"/>
      <c r="Y233" s="11"/>
      <c r="Z233" s="12"/>
    </row>
    <row r="234" spans="1:26" x14ac:dyDescent="0.2">
      <c r="A234" s="8">
        <v>342</v>
      </c>
      <c r="B234" s="7" t="s">
        <v>90</v>
      </c>
      <c r="C234" s="14">
        <v>1.0888441855181545</v>
      </c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0"/>
      <c r="W234" s="19">
        <v>1.6030141106779642E-2</v>
      </c>
      <c r="X234" s="10"/>
      <c r="Y234" s="11"/>
      <c r="Z234" s="21">
        <v>1.1048743266249341</v>
      </c>
    </row>
    <row r="235" spans="1:26" x14ac:dyDescent="0.2">
      <c r="A235" s="8">
        <v>343</v>
      </c>
      <c r="B235" s="7" t="s">
        <v>262</v>
      </c>
      <c r="C235" s="17">
        <v>1.9264105813691654E-3</v>
      </c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10"/>
      <c r="W235" s="52">
        <v>1.4620894006268832E-6</v>
      </c>
      <c r="X235" s="10"/>
      <c r="Y235" s="11"/>
      <c r="Z235" s="18">
        <v>1.9278726707697923E-3</v>
      </c>
    </row>
    <row r="236" spans="1:26" x14ac:dyDescent="0.2">
      <c r="A236" s="8">
        <v>346</v>
      </c>
      <c r="B236" s="7" t="s">
        <v>421</v>
      </c>
      <c r="C236" s="8"/>
      <c r="D236" s="9"/>
      <c r="E236" s="16">
        <v>3.2970332088612184</v>
      </c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10"/>
      <c r="W236" s="13"/>
      <c r="X236" s="10"/>
      <c r="Y236" s="11"/>
      <c r="Z236" s="21">
        <v>3.2970332088612184</v>
      </c>
    </row>
    <row r="237" spans="1:26" x14ac:dyDescent="0.2">
      <c r="A237" s="8">
        <v>347</v>
      </c>
      <c r="B237" s="7" t="s">
        <v>422</v>
      </c>
      <c r="C237" s="8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10"/>
      <c r="W237" s="10"/>
      <c r="X237" s="10"/>
      <c r="Y237" s="11"/>
      <c r="Z237" s="12"/>
    </row>
    <row r="238" spans="1:26" x14ac:dyDescent="0.2">
      <c r="A238" s="8">
        <v>348</v>
      </c>
      <c r="B238" s="7" t="s">
        <v>91</v>
      </c>
      <c r="C238" s="8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10"/>
      <c r="W238" s="10"/>
      <c r="X238" s="10"/>
      <c r="Y238" s="11"/>
      <c r="Z238" s="12"/>
    </row>
    <row r="239" spans="1:26" x14ac:dyDescent="0.2">
      <c r="A239" s="8">
        <v>349</v>
      </c>
      <c r="B239" s="7" t="s">
        <v>92</v>
      </c>
      <c r="C239" s="8">
        <v>17.740454439928666</v>
      </c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10"/>
      <c r="W239" s="19">
        <v>1.8757860114834199E-2</v>
      </c>
      <c r="X239" s="10">
        <v>45.100707862049966</v>
      </c>
      <c r="Y239" s="11"/>
      <c r="Z239" s="12">
        <v>62.859920162093466</v>
      </c>
    </row>
    <row r="240" spans="1:26" x14ac:dyDescent="0.2">
      <c r="A240" s="8">
        <v>350</v>
      </c>
      <c r="B240" s="7" t="s">
        <v>263</v>
      </c>
      <c r="C240" s="8"/>
      <c r="D240" s="9">
        <v>181.49999999600001</v>
      </c>
      <c r="E240" s="9">
        <v>85.26801492186101</v>
      </c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10"/>
      <c r="W240" s="10"/>
      <c r="X240" s="10"/>
      <c r="Y240" s="11"/>
      <c r="Z240" s="12">
        <v>266.76801491786102</v>
      </c>
    </row>
    <row r="241" spans="1:26" x14ac:dyDescent="0.2">
      <c r="A241" s="8">
        <v>351</v>
      </c>
      <c r="B241" s="7" t="s">
        <v>423</v>
      </c>
      <c r="C241" s="8"/>
      <c r="D241" s="9"/>
      <c r="E241" s="9"/>
      <c r="F241" s="9"/>
      <c r="G241" s="9"/>
      <c r="H241" s="9"/>
      <c r="I241" s="9"/>
      <c r="J241" s="9"/>
      <c r="K241" s="9">
        <v>424.46081834477491</v>
      </c>
      <c r="L241" s="9">
        <v>213.85310247004878</v>
      </c>
      <c r="M241" s="9">
        <v>1685.8644432162055</v>
      </c>
      <c r="N241" s="9">
        <v>26.46797801504179</v>
      </c>
      <c r="O241" s="9">
        <v>579.56174650878199</v>
      </c>
      <c r="P241" s="9">
        <v>732.45637992622437</v>
      </c>
      <c r="Q241" s="9">
        <v>160.80667127201565</v>
      </c>
      <c r="R241" s="9">
        <v>142.42356144538459</v>
      </c>
      <c r="S241" s="9"/>
      <c r="T241" s="9"/>
      <c r="U241" s="9"/>
      <c r="V241" s="10"/>
      <c r="W241" s="10"/>
      <c r="X241" s="10"/>
      <c r="Y241" s="11"/>
      <c r="Z241" s="12">
        <v>3965.8947011984774</v>
      </c>
    </row>
    <row r="242" spans="1:26" x14ac:dyDescent="0.2">
      <c r="A242" s="8">
        <v>354</v>
      </c>
      <c r="B242" s="7" t="s">
        <v>129</v>
      </c>
      <c r="C242" s="8">
        <v>10.178867409701693</v>
      </c>
      <c r="D242" s="9">
        <v>68.399999999999991</v>
      </c>
      <c r="E242" s="9"/>
      <c r="F242" s="9"/>
      <c r="G242" s="9">
        <v>346.35437704867468</v>
      </c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10"/>
      <c r="W242" s="10"/>
      <c r="X242" s="10"/>
      <c r="Y242" s="11"/>
      <c r="Z242" s="12">
        <v>424.93324445837635</v>
      </c>
    </row>
    <row r="243" spans="1:26" x14ac:dyDescent="0.2">
      <c r="A243" s="8">
        <v>355</v>
      </c>
      <c r="B243" s="7" t="s">
        <v>424</v>
      </c>
      <c r="C243" s="8">
        <v>93.556602864859329</v>
      </c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10"/>
      <c r="W243" s="13">
        <v>6.5534947701615831</v>
      </c>
      <c r="X243" s="10"/>
      <c r="Y243" s="11"/>
      <c r="Z243" s="12">
        <v>100.11009763502091</v>
      </c>
    </row>
    <row r="244" spans="1:26" x14ac:dyDescent="0.2">
      <c r="A244" s="8">
        <v>356</v>
      </c>
      <c r="B244" s="7" t="s">
        <v>425</v>
      </c>
      <c r="C244" s="14">
        <v>4.0152450431801334</v>
      </c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10"/>
      <c r="W244" s="10"/>
      <c r="X244" s="10"/>
      <c r="Y244" s="11"/>
      <c r="Z244" s="21">
        <v>4.0152450431801334</v>
      </c>
    </row>
    <row r="245" spans="1:26" x14ac:dyDescent="0.2">
      <c r="A245" s="8">
        <v>357</v>
      </c>
      <c r="B245" s="7" t="s">
        <v>264</v>
      </c>
      <c r="C245" s="8"/>
      <c r="D245" s="9">
        <v>440.00000000000006</v>
      </c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10"/>
      <c r="W245" s="10"/>
      <c r="X245" s="10"/>
      <c r="Y245" s="11"/>
      <c r="Z245" s="12">
        <v>440.00000000000006</v>
      </c>
    </row>
    <row r="246" spans="1:26" x14ac:dyDescent="0.2">
      <c r="A246" s="8">
        <v>358</v>
      </c>
      <c r="B246" s="7" t="s">
        <v>265</v>
      </c>
      <c r="C246" s="8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10"/>
      <c r="W246" s="10"/>
      <c r="X246" s="10"/>
      <c r="Y246" s="11"/>
      <c r="Z246" s="12"/>
    </row>
    <row r="247" spans="1:26" x14ac:dyDescent="0.2">
      <c r="A247" s="8">
        <v>360</v>
      </c>
      <c r="B247" s="7" t="s">
        <v>266</v>
      </c>
      <c r="C247" s="8"/>
      <c r="D247" s="9">
        <v>1710.0000002491001</v>
      </c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10"/>
      <c r="W247" s="10"/>
      <c r="X247" s="10"/>
      <c r="Y247" s="11"/>
      <c r="Z247" s="12">
        <v>1710.0000002491001</v>
      </c>
    </row>
    <row r="248" spans="1:26" x14ac:dyDescent="0.2">
      <c r="A248" s="8">
        <v>361</v>
      </c>
      <c r="B248" s="7" t="s">
        <v>267</v>
      </c>
      <c r="C248" s="8"/>
      <c r="D248" s="9">
        <v>2305.7999999999997</v>
      </c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10"/>
      <c r="W248" s="10"/>
      <c r="X248" s="10"/>
      <c r="Y248" s="11"/>
      <c r="Z248" s="12">
        <v>2305.7999999999997</v>
      </c>
    </row>
    <row r="249" spans="1:26" x14ac:dyDescent="0.2">
      <c r="A249" s="8">
        <v>362</v>
      </c>
      <c r="B249" s="7" t="s">
        <v>268</v>
      </c>
      <c r="C249" s="8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10"/>
      <c r="W249" s="10"/>
      <c r="X249" s="10"/>
      <c r="Y249" s="11"/>
      <c r="Z249" s="12"/>
    </row>
    <row r="250" spans="1:26" x14ac:dyDescent="0.2">
      <c r="A250" s="8">
        <v>363</v>
      </c>
      <c r="B250" s="7" t="s">
        <v>269</v>
      </c>
      <c r="C250" s="8"/>
      <c r="D250" s="9">
        <v>557.6</v>
      </c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10"/>
      <c r="W250" s="10"/>
      <c r="X250" s="10"/>
      <c r="Y250" s="11"/>
      <c r="Z250" s="12">
        <v>557.6</v>
      </c>
    </row>
    <row r="251" spans="1:26" x14ac:dyDescent="0.2">
      <c r="A251" s="8">
        <v>369</v>
      </c>
      <c r="B251" s="7" t="s">
        <v>270</v>
      </c>
      <c r="C251" s="8"/>
      <c r="D251" s="9">
        <v>240</v>
      </c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10"/>
      <c r="W251" s="10"/>
      <c r="X251" s="10"/>
      <c r="Y251" s="11"/>
      <c r="Z251" s="12">
        <v>240</v>
      </c>
    </row>
    <row r="252" spans="1:26" x14ac:dyDescent="0.2">
      <c r="A252" s="8">
        <v>374</v>
      </c>
      <c r="B252" s="7" t="s">
        <v>93</v>
      </c>
      <c r="C252" s="8">
        <v>185.3598146601814</v>
      </c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10">
        <v>26798.504645168097</v>
      </c>
      <c r="W252" s="10"/>
      <c r="X252" s="10">
        <v>1134.3322794822352</v>
      </c>
      <c r="Y252" s="11"/>
      <c r="Z252" s="12">
        <v>28118.196739310511</v>
      </c>
    </row>
    <row r="253" spans="1:26" x14ac:dyDescent="0.2">
      <c r="A253" s="8">
        <v>375</v>
      </c>
      <c r="B253" s="7" t="s">
        <v>426</v>
      </c>
      <c r="C253" s="8"/>
      <c r="D253" s="9"/>
      <c r="E253" s="9"/>
      <c r="F253" s="9"/>
      <c r="G253" s="9"/>
      <c r="H253" s="9"/>
      <c r="I253" s="9"/>
      <c r="J253" s="9"/>
      <c r="K253" s="16">
        <v>2.6278587522542933</v>
      </c>
      <c r="L253" s="9"/>
      <c r="M253" s="9">
        <v>22.543466720215005</v>
      </c>
      <c r="N253" s="9"/>
      <c r="O253" s="22">
        <v>0.27380501187296147</v>
      </c>
      <c r="P253" s="9"/>
      <c r="Q253" s="9"/>
      <c r="R253" s="9"/>
      <c r="S253" s="9"/>
      <c r="T253" s="9"/>
      <c r="U253" s="9"/>
      <c r="V253" s="10"/>
      <c r="W253" s="10"/>
      <c r="X253" s="10"/>
      <c r="Y253" s="11"/>
      <c r="Z253" s="12">
        <v>25.445130484342261</v>
      </c>
    </row>
    <row r="254" spans="1:26" x14ac:dyDescent="0.2">
      <c r="A254" s="8">
        <v>376</v>
      </c>
      <c r="B254" s="7" t="s">
        <v>271</v>
      </c>
      <c r="C254" s="8"/>
      <c r="D254" s="9">
        <v>5003</v>
      </c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10"/>
      <c r="W254" s="15"/>
      <c r="X254" s="10"/>
      <c r="Y254" s="11"/>
      <c r="Z254" s="12">
        <v>5003</v>
      </c>
    </row>
    <row r="255" spans="1:26" x14ac:dyDescent="0.2">
      <c r="A255" s="8">
        <v>378</v>
      </c>
      <c r="B255" s="7" t="s">
        <v>272</v>
      </c>
      <c r="C255" s="8"/>
      <c r="D255" s="9">
        <v>3359.9999997899995</v>
      </c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10"/>
      <c r="W255" s="10"/>
      <c r="X255" s="10"/>
      <c r="Y255" s="11"/>
      <c r="Z255" s="12">
        <v>3359.9999997899995</v>
      </c>
    </row>
    <row r="256" spans="1:26" x14ac:dyDescent="0.2">
      <c r="A256" s="8">
        <v>380</v>
      </c>
      <c r="B256" s="7" t="s">
        <v>427</v>
      </c>
      <c r="C256" s="8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10"/>
      <c r="W256" s="10"/>
      <c r="X256" s="10"/>
      <c r="Y256" s="11"/>
      <c r="Z256" s="12"/>
    </row>
    <row r="257" spans="1:26" x14ac:dyDescent="0.2">
      <c r="A257" s="8">
        <v>381</v>
      </c>
      <c r="B257" s="7" t="s">
        <v>94</v>
      </c>
      <c r="C257" s="8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>
        <v>309.84388327136276</v>
      </c>
      <c r="T257" s="9"/>
      <c r="U257" s="9"/>
      <c r="V257" s="10"/>
      <c r="W257" s="10">
        <v>74.367297056920762</v>
      </c>
      <c r="X257" s="10"/>
      <c r="Y257" s="11"/>
      <c r="Z257" s="12">
        <v>384.21118032828349</v>
      </c>
    </row>
    <row r="258" spans="1:26" x14ac:dyDescent="0.2">
      <c r="A258" s="8">
        <v>382</v>
      </c>
      <c r="B258" s="7" t="s">
        <v>428</v>
      </c>
      <c r="C258" s="8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10"/>
      <c r="W258" s="10"/>
      <c r="X258" s="10"/>
      <c r="Y258" s="11"/>
      <c r="Z258" s="12"/>
    </row>
    <row r="259" spans="1:26" x14ac:dyDescent="0.2">
      <c r="A259" s="8">
        <v>383</v>
      </c>
      <c r="B259" s="7" t="s">
        <v>273</v>
      </c>
      <c r="C259" s="8"/>
      <c r="D259" s="9">
        <v>1738.05</v>
      </c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10"/>
      <c r="W259" s="13"/>
      <c r="X259" s="10"/>
      <c r="Y259" s="11"/>
      <c r="Z259" s="12">
        <v>1738.05</v>
      </c>
    </row>
    <row r="260" spans="1:26" x14ac:dyDescent="0.2">
      <c r="A260" s="8">
        <v>384</v>
      </c>
      <c r="B260" s="7" t="s">
        <v>429</v>
      </c>
      <c r="C260" s="8">
        <v>1530.2346480973349</v>
      </c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10"/>
      <c r="W260" s="10"/>
      <c r="X260" s="10"/>
      <c r="Y260" s="11"/>
      <c r="Z260" s="12">
        <v>1530.2346480973349</v>
      </c>
    </row>
    <row r="261" spans="1:26" x14ac:dyDescent="0.2">
      <c r="A261" s="8">
        <v>385</v>
      </c>
      <c r="B261" s="7" t="s">
        <v>430</v>
      </c>
      <c r="C261" s="8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10"/>
      <c r="W261" s="10"/>
      <c r="X261" s="10"/>
      <c r="Y261" s="11"/>
      <c r="Z261" s="12"/>
    </row>
    <row r="262" spans="1:26" x14ac:dyDescent="0.2">
      <c r="A262" s="8">
        <v>386</v>
      </c>
      <c r="B262" s="7" t="s">
        <v>274</v>
      </c>
      <c r="C262" s="8"/>
      <c r="D262" s="9">
        <v>3920</v>
      </c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10"/>
      <c r="W262" s="10"/>
      <c r="X262" s="10"/>
      <c r="Y262" s="11"/>
      <c r="Z262" s="12">
        <v>3920</v>
      </c>
    </row>
    <row r="263" spans="1:26" x14ac:dyDescent="0.2">
      <c r="A263" s="8">
        <v>388</v>
      </c>
      <c r="B263" s="7" t="s">
        <v>275</v>
      </c>
      <c r="C263" s="8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10"/>
      <c r="W263" s="10"/>
      <c r="X263" s="10"/>
      <c r="Y263" s="11"/>
      <c r="Z263" s="12"/>
    </row>
    <row r="264" spans="1:26" ht="27" customHeight="1" x14ac:dyDescent="0.2">
      <c r="A264" s="8">
        <v>389</v>
      </c>
      <c r="B264" s="7" t="s">
        <v>431</v>
      </c>
      <c r="C264" s="14">
        <v>9.8218798499684183</v>
      </c>
      <c r="D264" s="9"/>
      <c r="E264" s="9"/>
      <c r="F264" s="9"/>
      <c r="G264" s="9"/>
      <c r="H264" s="9"/>
      <c r="I264" s="9">
        <v>1074.3729932805281</v>
      </c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10"/>
      <c r="W264" s="10">
        <v>164.66903516057081</v>
      </c>
      <c r="X264" s="10"/>
      <c r="Y264" s="11"/>
      <c r="Z264" s="12">
        <v>1248.8639082910672</v>
      </c>
    </row>
    <row r="265" spans="1:26" x14ac:dyDescent="0.2">
      <c r="A265" s="8">
        <v>390</v>
      </c>
      <c r="B265" s="7" t="s">
        <v>95</v>
      </c>
      <c r="C265" s="8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10"/>
      <c r="W265" s="19"/>
      <c r="X265" s="10"/>
      <c r="Y265" s="11"/>
      <c r="Z265" s="18"/>
    </row>
    <row r="266" spans="1:26" x14ac:dyDescent="0.2">
      <c r="A266" s="8">
        <v>391</v>
      </c>
      <c r="B266" s="7" t="s">
        <v>432</v>
      </c>
      <c r="C266" s="30">
        <v>0.97692490500418938</v>
      </c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10"/>
      <c r="W266" s="54">
        <v>5.2152001985159072E-5</v>
      </c>
      <c r="X266" s="10"/>
      <c r="Y266" s="11"/>
      <c r="Z266" s="23">
        <v>0.97697705700617454</v>
      </c>
    </row>
    <row r="267" spans="1:26" x14ac:dyDescent="0.2">
      <c r="A267" s="8">
        <v>392</v>
      </c>
      <c r="B267" s="7" t="s">
        <v>130</v>
      </c>
      <c r="C267" s="8">
        <v>20082.244308898902</v>
      </c>
      <c r="D267" s="9"/>
      <c r="E267" s="9"/>
      <c r="F267" s="9">
        <v>469.49134739385693</v>
      </c>
      <c r="G267" s="9"/>
      <c r="H267" s="9"/>
      <c r="I267" s="9"/>
      <c r="J267" s="9"/>
      <c r="K267" s="9">
        <v>3645.754680156067</v>
      </c>
      <c r="L267" s="9"/>
      <c r="M267" s="9">
        <v>16770.721336205352</v>
      </c>
      <c r="N267" s="9"/>
      <c r="O267" s="9">
        <v>324.19278834692631</v>
      </c>
      <c r="P267" s="9"/>
      <c r="Q267" s="9"/>
      <c r="R267" s="9"/>
      <c r="S267" s="9"/>
      <c r="T267" s="9"/>
      <c r="U267" s="9"/>
      <c r="V267" s="10"/>
      <c r="W267" s="19">
        <v>8.0678084974021944E-2</v>
      </c>
      <c r="X267" s="10"/>
      <c r="Y267" s="11">
        <v>71.472532997681938</v>
      </c>
      <c r="Z267" s="12">
        <v>41363.957672083758</v>
      </c>
    </row>
    <row r="268" spans="1:26" x14ac:dyDescent="0.2">
      <c r="A268" s="8">
        <v>393</v>
      </c>
      <c r="B268" s="7" t="s">
        <v>96</v>
      </c>
      <c r="C268" s="8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10"/>
      <c r="W268" s="13"/>
      <c r="X268" s="10"/>
      <c r="Y268" s="11"/>
      <c r="Z268" s="21"/>
    </row>
    <row r="269" spans="1:26" x14ac:dyDescent="0.2">
      <c r="A269" s="8">
        <v>394</v>
      </c>
      <c r="B269" s="7" t="s">
        <v>97</v>
      </c>
      <c r="C269" s="8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10">
        <v>30.802878902492061</v>
      </c>
      <c r="W269" s="10"/>
      <c r="X269" s="10"/>
      <c r="Y269" s="11"/>
      <c r="Z269" s="12">
        <v>30.802878902492061</v>
      </c>
    </row>
    <row r="270" spans="1:26" x14ac:dyDescent="0.2">
      <c r="A270" s="8">
        <v>395</v>
      </c>
      <c r="B270" s="7" t="s">
        <v>98</v>
      </c>
      <c r="C270" s="14">
        <v>3.2492307447920865</v>
      </c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10"/>
      <c r="W270" s="10"/>
      <c r="X270" s="10"/>
      <c r="Y270" s="11"/>
      <c r="Z270" s="21">
        <v>3.2492307447920865</v>
      </c>
    </row>
    <row r="271" spans="1:26" x14ac:dyDescent="0.2">
      <c r="A271" s="8">
        <v>396</v>
      </c>
      <c r="B271" s="7" t="s">
        <v>433</v>
      </c>
      <c r="C271" s="8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10"/>
      <c r="W271" s="10"/>
      <c r="X271" s="10"/>
      <c r="Y271" s="11"/>
      <c r="Z271" s="12"/>
    </row>
    <row r="272" spans="1:26" x14ac:dyDescent="0.2">
      <c r="A272" s="8">
        <v>397</v>
      </c>
      <c r="B272" s="7" t="s">
        <v>434</v>
      </c>
      <c r="C272" s="8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10"/>
      <c r="W272" s="10"/>
      <c r="X272" s="10"/>
      <c r="Y272" s="11"/>
      <c r="Z272" s="12"/>
    </row>
    <row r="273" spans="1:26" x14ac:dyDescent="0.2">
      <c r="A273" s="8">
        <v>398</v>
      </c>
      <c r="B273" s="7" t="s">
        <v>276</v>
      </c>
      <c r="C273" s="17">
        <v>1.0439507037107394E-2</v>
      </c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10"/>
      <c r="W273" s="19"/>
      <c r="X273" s="10"/>
      <c r="Y273" s="11"/>
      <c r="Z273" s="18">
        <v>1.0439507037107394E-2</v>
      </c>
    </row>
    <row r="274" spans="1:26" x14ac:dyDescent="0.2">
      <c r="A274" s="8">
        <v>399</v>
      </c>
      <c r="B274" s="7" t="s">
        <v>99</v>
      </c>
      <c r="C274" s="17">
        <v>4.0334919965329535E-3</v>
      </c>
      <c r="D274" s="9"/>
      <c r="E274" s="9"/>
      <c r="F274" s="9"/>
      <c r="G274" s="9"/>
      <c r="H274" s="9"/>
      <c r="I274" s="9"/>
      <c r="J274" s="9"/>
      <c r="K274" s="9">
        <v>133.38616747883364</v>
      </c>
      <c r="L274" s="9"/>
      <c r="M274" s="9">
        <v>272.10695488811007</v>
      </c>
      <c r="N274" s="9">
        <v>15.480099012485152</v>
      </c>
      <c r="O274" s="9">
        <v>279.34275286079946</v>
      </c>
      <c r="P274" s="9">
        <v>74.918097391626176</v>
      </c>
      <c r="Q274" s="9">
        <v>40.201667818003912</v>
      </c>
      <c r="R274" s="9"/>
      <c r="S274" s="9"/>
      <c r="T274" s="9"/>
      <c r="U274" s="9"/>
      <c r="V274" s="10"/>
      <c r="W274" s="52">
        <v>2.1238766238847426E-6</v>
      </c>
      <c r="X274" s="10"/>
      <c r="Y274" s="11"/>
      <c r="Z274" s="12">
        <v>815.43977506573151</v>
      </c>
    </row>
    <row r="275" spans="1:26" x14ac:dyDescent="0.2">
      <c r="A275" s="8">
        <v>400</v>
      </c>
      <c r="B275" s="7" t="s">
        <v>100</v>
      </c>
      <c r="C275" s="8">
        <v>1380.5603719424953</v>
      </c>
      <c r="D275" s="16">
        <v>4.3600000000000003</v>
      </c>
      <c r="E275" s="9"/>
      <c r="F275" s="9"/>
      <c r="G275" s="9"/>
      <c r="H275" s="9"/>
      <c r="I275" s="9"/>
      <c r="J275" s="9"/>
      <c r="K275" s="9">
        <v>4872.3575878694091</v>
      </c>
      <c r="L275" s="9">
        <v>174.89893027401143</v>
      </c>
      <c r="M275" s="9">
        <v>23520.39042211388</v>
      </c>
      <c r="N275" s="9">
        <v>338.12821335972887</v>
      </c>
      <c r="O275" s="9">
        <v>1892.6199245623425</v>
      </c>
      <c r="P275" s="9">
        <v>1723.5489421503469</v>
      </c>
      <c r="Q275" s="9">
        <v>160.80667127201565</v>
      </c>
      <c r="R275" s="9">
        <v>150.32973864499886</v>
      </c>
      <c r="S275" s="9"/>
      <c r="T275" s="9"/>
      <c r="U275" s="9"/>
      <c r="V275" s="10"/>
      <c r="W275" s="15">
        <v>0.86546541097260832</v>
      </c>
      <c r="X275" s="10"/>
      <c r="Y275" s="11">
        <v>197.7089313413689</v>
      </c>
      <c r="Z275" s="12">
        <v>34416.575198941573</v>
      </c>
    </row>
    <row r="276" spans="1:26" x14ac:dyDescent="0.2">
      <c r="A276" s="8">
        <v>401</v>
      </c>
      <c r="B276" s="7" t="s">
        <v>435</v>
      </c>
      <c r="C276" s="8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10"/>
      <c r="W276" s="10"/>
      <c r="X276" s="10"/>
      <c r="Y276" s="11"/>
      <c r="Z276" s="12"/>
    </row>
    <row r="277" spans="1:26" x14ac:dyDescent="0.2">
      <c r="A277" s="8">
        <v>402</v>
      </c>
      <c r="B277" s="7" t="s">
        <v>277</v>
      </c>
      <c r="C277" s="8"/>
      <c r="D277" s="9">
        <v>430</v>
      </c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10"/>
      <c r="W277" s="10"/>
      <c r="X277" s="10"/>
      <c r="Y277" s="11"/>
      <c r="Z277" s="12">
        <v>430</v>
      </c>
    </row>
    <row r="278" spans="1:26" x14ac:dyDescent="0.2">
      <c r="A278" s="8">
        <v>403</v>
      </c>
      <c r="B278" s="7" t="s">
        <v>101</v>
      </c>
      <c r="C278" s="17">
        <v>2.5418995269495788E-3</v>
      </c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10"/>
      <c r="W278" s="10"/>
      <c r="X278" s="10"/>
      <c r="Y278" s="11"/>
      <c r="Z278" s="18">
        <v>2.5418995269495788E-3</v>
      </c>
    </row>
    <row r="279" spans="1:26" x14ac:dyDescent="0.2">
      <c r="A279" s="8">
        <v>404</v>
      </c>
      <c r="B279" s="7" t="s">
        <v>131</v>
      </c>
      <c r="C279" s="8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10"/>
      <c r="W279" s="10"/>
      <c r="X279" s="10"/>
      <c r="Y279" s="11"/>
      <c r="Z279" s="12"/>
    </row>
    <row r="280" spans="1:26" x14ac:dyDescent="0.2">
      <c r="A280" s="8">
        <v>405</v>
      </c>
      <c r="B280" s="7" t="s">
        <v>102</v>
      </c>
      <c r="C280" s="8">
        <v>39.983278690830886</v>
      </c>
      <c r="D280" s="9">
        <v>618</v>
      </c>
      <c r="E280" s="9">
        <v>14.867989521751294</v>
      </c>
      <c r="F280" s="9"/>
      <c r="G280" s="9"/>
      <c r="H280" s="16">
        <v>4.4421747207009865</v>
      </c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10">
        <v>54441.008172264475</v>
      </c>
      <c r="W280" s="10"/>
      <c r="X280" s="10"/>
      <c r="Y280" s="11"/>
      <c r="Z280" s="12">
        <v>55118.301615197757</v>
      </c>
    </row>
    <row r="281" spans="1:26" x14ac:dyDescent="0.2">
      <c r="A281" s="8">
        <v>406</v>
      </c>
      <c r="B281" s="7" t="s">
        <v>436</v>
      </c>
      <c r="C281" s="8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10"/>
      <c r="W281" s="10"/>
      <c r="X281" s="10"/>
      <c r="Y281" s="11"/>
      <c r="Z281" s="12"/>
    </row>
    <row r="282" spans="1:26" ht="39" x14ac:dyDescent="0.2">
      <c r="A282" s="8">
        <v>407</v>
      </c>
      <c r="B282" s="7" t="s">
        <v>437</v>
      </c>
      <c r="C282" s="8">
        <v>3583.8714121435692</v>
      </c>
      <c r="D282" s="9">
        <v>7830.4999999029569</v>
      </c>
      <c r="E282" s="16">
        <v>8.5523517256960933</v>
      </c>
      <c r="F282" s="9"/>
      <c r="G282" s="9"/>
      <c r="H282" s="9"/>
      <c r="I282" s="9">
        <v>221247.04303137882</v>
      </c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10"/>
      <c r="W282" s="10">
        <v>4076.8038566798555</v>
      </c>
      <c r="X282" s="10"/>
      <c r="Y282" s="11"/>
      <c r="Z282" s="12">
        <v>236746.77065183088</v>
      </c>
    </row>
    <row r="283" spans="1:26" ht="40.5" customHeight="1" x14ac:dyDescent="0.2">
      <c r="A283" s="8">
        <v>408</v>
      </c>
      <c r="B283" s="7" t="s">
        <v>438</v>
      </c>
      <c r="C283" s="8">
        <v>29.806487171752362</v>
      </c>
      <c r="D283" s="9">
        <v>4094.9999999326801</v>
      </c>
      <c r="E283" s="16">
        <v>1.0842917545125945</v>
      </c>
      <c r="F283" s="9"/>
      <c r="G283" s="9"/>
      <c r="H283" s="9"/>
      <c r="I283" s="9">
        <v>87.703982724542499</v>
      </c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10"/>
      <c r="W283" s="10">
        <v>29.827848411945894</v>
      </c>
      <c r="X283" s="10"/>
      <c r="Y283" s="11"/>
      <c r="Z283" s="12">
        <v>4243.422609995433</v>
      </c>
    </row>
    <row r="284" spans="1:26" ht="26" x14ac:dyDescent="0.2">
      <c r="A284" s="8">
        <v>409</v>
      </c>
      <c r="B284" s="7" t="s">
        <v>439</v>
      </c>
      <c r="C284" s="8">
        <v>57.397459866458583</v>
      </c>
      <c r="D284" s="9">
        <v>2944.100000015721</v>
      </c>
      <c r="E284" s="31">
        <v>3.7915881901904006E-3</v>
      </c>
      <c r="F284" s="9"/>
      <c r="G284" s="9"/>
      <c r="H284" s="9"/>
      <c r="I284" s="9">
        <v>44584.701471374327</v>
      </c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10"/>
      <c r="W284" s="10">
        <v>5504.9467049584118</v>
      </c>
      <c r="X284" s="10"/>
      <c r="Y284" s="11"/>
      <c r="Z284" s="12">
        <v>53091.14942780311</v>
      </c>
    </row>
    <row r="285" spans="1:26" ht="40.5" customHeight="1" x14ac:dyDescent="0.2">
      <c r="A285" s="8">
        <v>410</v>
      </c>
      <c r="B285" s="7" t="s">
        <v>440</v>
      </c>
      <c r="C285" s="8">
        <v>115.89971518286261</v>
      </c>
      <c r="D285" s="9">
        <v>4814.8999999184834</v>
      </c>
      <c r="E285" s="9">
        <v>15.572635004368227</v>
      </c>
      <c r="F285" s="9"/>
      <c r="G285" s="9"/>
      <c r="H285" s="9"/>
      <c r="I285" s="9">
        <v>598.46781368795212</v>
      </c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10"/>
      <c r="W285" s="10">
        <v>26.148068755984418</v>
      </c>
      <c r="X285" s="10"/>
      <c r="Y285" s="11"/>
      <c r="Z285" s="12">
        <v>5570.9882325496501</v>
      </c>
    </row>
    <row r="286" spans="1:26" x14ac:dyDescent="0.2">
      <c r="A286" s="8">
        <v>411</v>
      </c>
      <c r="B286" s="7" t="s">
        <v>103</v>
      </c>
      <c r="C286" s="8">
        <v>18961.915601870463</v>
      </c>
      <c r="D286" s="9"/>
      <c r="E286" s="9"/>
      <c r="F286" s="9">
        <v>96.59008969616724</v>
      </c>
      <c r="G286" s="9"/>
      <c r="H286" s="9"/>
      <c r="I286" s="9"/>
      <c r="J286" s="9"/>
      <c r="K286" s="9">
        <v>1771.0860072116502</v>
      </c>
      <c r="L286" s="9">
        <v>263.27878929300698</v>
      </c>
      <c r="M286" s="9">
        <v>7847.1428669969901</v>
      </c>
      <c r="N286" s="9">
        <v>44.919050487748009</v>
      </c>
      <c r="O286" s="9">
        <v>10434.483085489139</v>
      </c>
      <c r="P286" s="9">
        <v>2142.0184609620528</v>
      </c>
      <c r="Q286" s="9">
        <v>482.42001381604689</v>
      </c>
      <c r="R286" s="9">
        <v>71.678161677762731</v>
      </c>
      <c r="S286" s="9"/>
      <c r="T286" s="9"/>
      <c r="U286" s="9"/>
      <c r="V286" s="10"/>
      <c r="W286" s="10">
        <v>18629.827179722448</v>
      </c>
      <c r="X286" s="10">
        <v>272.6497205328119</v>
      </c>
      <c r="Y286" s="11">
        <v>71.310332883854727</v>
      </c>
      <c r="Z286" s="12">
        <v>61089.319360640147</v>
      </c>
    </row>
    <row r="287" spans="1:26" x14ac:dyDescent="0.2">
      <c r="A287" s="8">
        <v>412</v>
      </c>
      <c r="B287" s="7" t="s">
        <v>104</v>
      </c>
      <c r="C287" s="14">
        <v>3.8850644428586789</v>
      </c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10">
        <v>51.338131504153438</v>
      </c>
      <c r="W287" s="15">
        <v>0.14673763649803517</v>
      </c>
      <c r="X287" s="13">
        <v>2.1107386632995291</v>
      </c>
      <c r="Y287" s="20">
        <v>5.0207509820977307</v>
      </c>
      <c r="Z287" s="12">
        <v>62.501423228907413</v>
      </c>
    </row>
    <row r="288" spans="1:26" x14ac:dyDescent="0.2">
      <c r="A288" s="8">
        <v>413</v>
      </c>
      <c r="B288" s="7" t="s">
        <v>105</v>
      </c>
      <c r="C288" s="30">
        <v>0.83482714634575561</v>
      </c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10"/>
      <c r="W288" s="15"/>
      <c r="X288" s="10"/>
      <c r="Y288" s="11"/>
      <c r="Z288" s="23">
        <v>0.83482714634575561</v>
      </c>
    </row>
    <row r="289" spans="1:26" x14ac:dyDescent="0.2">
      <c r="A289" s="8">
        <v>415</v>
      </c>
      <c r="B289" s="7" t="s">
        <v>106</v>
      </c>
      <c r="C289" s="8">
        <v>35.395196758961809</v>
      </c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10"/>
      <c r="W289" s="15">
        <v>0.63253352029926269</v>
      </c>
      <c r="X289" s="10"/>
      <c r="Y289" s="11"/>
      <c r="Z289" s="12">
        <v>36.027730279261071</v>
      </c>
    </row>
    <row r="290" spans="1:26" x14ac:dyDescent="0.2">
      <c r="A290" s="8">
        <v>420</v>
      </c>
      <c r="B290" s="7" t="s">
        <v>107</v>
      </c>
      <c r="C290" s="8">
        <v>431.95032339498931</v>
      </c>
      <c r="D290" s="9"/>
      <c r="E290" s="9"/>
      <c r="F290" s="9">
        <v>51.01894825234762</v>
      </c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10"/>
      <c r="W290" s="13">
        <v>1.458750172579085</v>
      </c>
      <c r="X290" s="10"/>
      <c r="Y290" s="11"/>
      <c r="Z290" s="12">
        <v>484.42802181991601</v>
      </c>
    </row>
    <row r="291" spans="1:26" x14ac:dyDescent="0.2">
      <c r="A291" s="8">
        <v>422</v>
      </c>
      <c r="B291" s="7" t="s">
        <v>278</v>
      </c>
      <c r="C291" s="8"/>
      <c r="D291" s="9">
        <v>4288</v>
      </c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10"/>
      <c r="W291" s="15"/>
      <c r="X291" s="10"/>
      <c r="Y291" s="11"/>
      <c r="Z291" s="12">
        <v>4288</v>
      </c>
    </row>
    <row r="292" spans="1:26" x14ac:dyDescent="0.2">
      <c r="A292" s="8">
        <v>424</v>
      </c>
      <c r="B292" s="7" t="s">
        <v>441</v>
      </c>
      <c r="C292" s="8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10"/>
      <c r="W292" s="10"/>
      <c r="X292" s="10"/>
      <c r="Y292" s="11"/>
      <c r="Z292" s="12"/>
    </row>
    <row r="293" spans="1:26" x14ac:dyDescent="0.2">
      <c r="A293" s="8">
        <v>426</v>
      </c>
      <c r="B293" s="7" t="s">
        <v>279</v>
      </c>
      <c r="C293" s="8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10"/>
      <c r="W293" s="10"/>
      <c r="X293" s="10"/>
      <c r="Y293" s="11"/>
      <c r="Z293" s="12"/>
    </row>
    <row r="294" spans="1:26" x14ac:dyDescent="0.2">
      <c r="A294" s="8">
        <v>427</v>
      </c>
      <c r="B294" s="7" t="s">
        <v>280</v>
      </c>
      <c r="C294" s="8"/>
      <c r="D294" s="9">
        <v>690.00000002549996</v>
      </c>
      <c r="E294" s="9">
        <v>63.579745410308071</v>
      </c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10"/>
      <c r="W294" s="10"/>
      <c r="X294" s="10"/>
      <c r="Y294" s="11"/>
      <c r="Z294" s="12">
        <v>753.57974543580804</v>
      </c>
    </row>
    <row r="295" spans="1:26" x14ac:dyDescent="0.2">
      <c r="A295" s="8">
        <v>428</v>
      </c>
      <c r="B295" s="7" t="s">
        <v>281</v>
      </c>
      <c r="C295" s="8"/>
      <c r="D295" s="9"/>
      <c r="E295" s="9">
        <v>56.798724197053225</v>
      </c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10"/>
      <c r="W295" s="10"/>
      <c r="X295" s="10"/>
      <c r="Y295" s="11"/>
      <c r="Z295" s="12">
        <v>56.798724197053225</v>
      </c>
    </row>
    <row r="296" spans="1:26" x14ac:dyDescent="0.2">
      <c r="A296" s="8">
        <v>431</v>
      </c>
      <c r="B296" s="7" t="s">
        <v>282</v>
      </c>
      <c r="C296" s="8"/>
      <c r="D296" s="9">
        <v>613.30000000000007</v>
      </c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10"/>
      <c r="W296" s="10"/>
      <c r="X296" s="10"/>
      <c r="Y296" s="11"/>
      <c r="Z296" s="12">
        <v>613.30000000000007</v>
      </c>
    </row>
    <row r="297" spans="1:26" x14ac:dyDescent="0.2">
      <c r="A297" s="8">
        <v>433</v>
      </c>
      <c r="B297" s="7" t="s">
        <v>283</v>
      </c>
      <c r="C297" s="8"/>
      <c r="D297" s="9">
        <v>250</v>
      </c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10"/>
      <c r="W297" s="10"/>
      <c r="X297" s="10"/>
      <c r="Y297" s="11"/>
      <c r="Z297" s="12">
        <v>250</v>
      </c>
    </row>
    <row r="298" spans="1:26" x14ac:dyDescent="0.2">
      <c r="A298" s="8">
        <v>436</v>
      </c>
      <c r="B298" s="7" t="s">
        <v>442</v>
      </c>
      <c r="C298" s="8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10"/>
      <c r="W298" s="10"/>
      <c r="X298" s="10"/>
      <c r="Y298" s="11"/>
      <c r="Z298" s="12"/>
    </row>
    <row r="299" spans="1:26" x14ac:dyDescent="0.2">
      <c r="A299" s="8">
        <v>438</v>
      </c>
      <c r="B299" s="7" t="s">
        <v>108</v>
      </c>
      <c r="C299" s="8">
        <v>18.839807100663826</v>
      </c>
      <c r="D299" s="9">
        <v>5277.8000000000011</v>
      </c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10"/>
      <c r="W299" s="19">
        <v>5.5533675716719091E-2</v>
      </c>
      <c r="X299" s="10"/>
      <c r="Y299" s="11"/>
      <c r="Z299" s="12">
        <v>5296.6953407763822</v>
      </c>
    </row>
    <row r="300" spans="1:26" x14ac:dyDescent="0.2">
      <c r="A300" s="8">
        <v>439</v>
      </c>
      <c r="B300" s="7" t="s">
        <v>443</v>
      </c>
      <c r="C300" s="8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10"/>
      <c r="W300" s="13"/>
      <c r="X300" s="10"/>
      <c r="Y300" s="11"/>
      <c r="Z300" s="21"/>
    </row>
    <row r="301" spans="1:26" x14ac:dyDescent="0.2">
      <c r="A301" s="8">
        <v>442</v>
      </c>
      <c r="B301" s="7" t="s">
        <v>284</v>
      </c>
      <c r="C301" s="8"/>
      <c r="D301" s="9">
        <v>51</v>
      </c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10"/>
      <c r="W301" s="13"/>
      <c r="X301" s="10"/>
      <c r="Y301" s="11"/>
      <c r="Z301" s="12">
        <v>51</v>
      </c>
    </row>
    <row r="302" spans="1:26" x14ac:dyDescent="0.2">
      <c r="A302" s="8">
        <v>443</v>
      </c>
      <c r="B302" s="7" t="s">
        <v>285</v>
      </c>
      <c r="C302" s="8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10"/>
      <c r="W302" s="10"/>
      <c r="X302" s="10"/>
      <c r="Y302" s="11"/>
      <c r="Z302" s="12"/>
    </row>
    <row r="303" spans="1:26" x14ac:dyDescent="0.2">
      <c r="A303" s="8">
        <v>444</v>
      </c>
      <c r="B303" s="7" t="s">
        <v>286</v>
      </c>
      <c r="C303" s="8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10"/>
      <c r="W303" s="15"/>
      <c r="X303" s="10"/>
      <c r="Y303" s="11"/>
      <c r="Z303" s="12"/>
    </row>
    <row r="304" spans="1:26" x14ac:dyDescent="0.2">
      <c r="A304" s="8">
        <v>445</v>
      </c>
      <c r="B304" s="7" t="s">
        <v>287</v>
      </c>
      <c r="C304" s="8"/>
      <c r="D304" s="9">
        <v>94.2</v>
      </c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10"/>
      <c r="W304" s="10"/>
      <c r="X304" s="10"/>
      <c r="Y304" s="11"/>
      <c r="Z304" s="12">
        <v>94.2</v>
      </c>
    </row>
    <row r="305" spans="1:26" x14ac:dyDescent="0.2">
      <c r="A305" s="8">
        <v>446</v>
      </c>
      <c r="B305" s="7" t="s">
        <v>444</v>
      </c>
      <c r="C305" s="14">
        <v>6.7808953010151427</v>
      </c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10"/>
      <c r="W305" s="10"/>
      <c r="X305" s="10"/>
      <c r="Y305" s="11"/>
      <c r="Z305" s="21">
        <v>6.7808953010151427</v>
      </c>
    </row>
    <row r="306" spans="1:26" ht="27" customHeight="1" x14ac:dyDescent="0.2">
      <c r="A306" s="8">
        <v>448</v>
      </c>
      <c r="B306" s="7" t="s">
        <v>445</v>
      </c>
      <c r="C306" s="8">
        <v>40.392168471087295</v>
      </c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10"/>
      <c r="W306" s="19">
        <v>1.1359552887138795E-2</v>
      </c>
      <c r="X306" s="10"/>
      <c r="Y306" s="11"/>
      <c r="Z306" s="12">
        <v>40.403528023974431</v>
      </c>
    </row>
    <row r="307" spans="1:26" x14ac:dyDescent="0.2">
      <c r="A307" s="8">
        <v>449</v>
      </c>
      <c r="B307" s="7" t="s">
        <v>288</v>
      </c>
      <c r="C307" s="8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10"/>
      <c r="W307" s="13"/>
      <c r="X307" s="10"/>
      <c r="Y307" s="11"/>
      <c r="Z307" s="12"/>
    </row>
    <row r="308" spans="1:26" x14ac:dyDescent="0.2">
      <c r="A308" s="8">
        <v>450</v>
      </c>
      <c r="B308" s="7" t="s">
        <v>289</v>
      </c>
      <c r="C308" s="8"/>
      <c r="D308" s="9">
        <v>50</v>
      </c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10"/>
      <c r="W308" s="10"/>
      <c r="X308" s="10"/>
      <c r="Y308" s="11"/>
      <c r="Z308" s="12">
        <v>50</v>
      </c>
    </row>
    <row r="309" spans="1:26" x14ac:dyDescent="0.2">
      <c r="A309" s="8">
        <v>453</v>
      </c>
      <c r="B309" s="7" t="s">
        <v>109</v>
      </c>
      <c r="C309" s="14">
        <v>1.7681915605190046</v>
      </c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10"/>
      <c r="W309" s="10">
        <v>76.79259496891305</v>
      </c>
      <c r="X309" s="10"/>
      <c r="Y309" s="20">
        <v>1.0699708483044921</v>
      </c>
      <c r="Z309" s="12">
        <v>79.630757377736543</v>
      </c>
    </row>
    <row r="310" spans="1:26" x14ac:dyDescent="0.2">
      <c r="A310" s="8">
        <v>456</v>
      </c>
      <c r="B310" s="7" t="s">
        <v>110</v>
      </c>
      <c r="C310" s="8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10"/>
      <c r="W310" s="10"/>
      <c r="X310" s="10"/>
      <c r="Y310" s="11"/>
      <c r="Z310" s="12"/>
    </row>
    <row r="311" spans="1:26" x14ac:dyDescent="0.2">
      <c r="A311" s="8">
        <v>457</v>
      </c>
      <c r="B311" s="7" t="s">
        <v>290</v>
      </c>
      <c r="C311" s="8"/>
      <c r="D311" s="9"/>
      <c r="E311" s="9">
        <v>351.80136367483749</v>
      </c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10"/>
      <c r="W311" s="10"/>
      <c r="X311" s="10"/>
      <c r="Y311" s="11"/>
      <c r="Z311" s="12">
        <v>351.80136367483749</v>
      </c>
    </row>
    <row r="312" spans="1:26" x14ac:dyDescent="0.2">
      <c r="A312" s="8">
        <v>458</v>
      </c>
      <c r="B312" s="7" t="s">
        <v>446</v>
      </c>
      <c r="C312" s="8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10"/>
      <c r="W312" s="10"/>
      <c r="X312" s="10"/>
      <c r="Y312" s="11"/>
      <c r="Z312" s="12"/>
    </row>
    <row r="313" spans="1:26" x14ac:dyDescent="0.2">
      <c r="A313" s="8">
        <v>459</v>
      </c>
      <c r="B313" s="7" t="s">
        <v>447</v>
      </c>
      <c r="C313" s="8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10"/>
      <c r="W313" s="10"/>
      <c r="X313" s="10"/>
      <c r="Y313" s="11"/>
      <c r="Z313" s="12"/>
    </row>
    <row r="314" spans="1:26" x14ac:dyDescent="0.2">
      <c r="A314" s="8">
        <v>460</v>
      </c>
      <c r="B314" s="7" t="s">
        <v>111</v>
      </c>
      <c r="C314" s="14">
        <v>1.3811982385726884</v>
      </c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10"/>
      <c r="W314" s="19">
        <v>2.9396852623651761E-3</v>
      </c>
      <c r="X314" s="10"/>
      <c r="Y314" s="11"/>
      <c r="Z314" s="21">
        <v>1.3841379238350535</v>
      </c>
    </row>
    <row r="315" spans="1:26" x14ac:dyDescent="0.2">
      <c r="A315" s="8">
        <v>461</v>
      </c>
      <c r="B315" s="7" t="s">
        <v>112</v>
      </c>
      <c r="C315" s="30">
        <v>0.82948903297714505</v>
      </c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10"/>
      <c r="W315" s="15">
        <v>0.59030176374656507</v>
      </c>
      <c r="X315" s="10"/>
      <c r="Y315" s="11"/>
      <c r="Z315" s="21">
        <v>1.41979079672371</v>
      </c>
    </row>
    <row r="316" spans="1:26" x14ac:dyDescent="0.2">
      <c r="A316" s="8">
        <v>462</v>
      </c>
      <c r="B316" s="7" t="s">
        <v>132</v>
      </c>
      <c r="C316" s="17">
        <v>8.123875764090209E-2</v>
      </c>
      <c r="D316" s="9">
        <v>990</v>
      </c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10"/>
      <c r="W316" s="19"/>
      <c r="X316" s="10"/>
      <c r="Y316" s="11"/>
      <c r="Z316" s="12">
        <v>990.0812387576409</v>
      </c>
    </row>
    <row r="317" spans="1:26" x14ac:dyDescent="0.2">
      <c r="A317" s="8">
        <v>468</v>
      </c>
      <c r="B317" s="7" t="s">
        <v>448</v>
      </c>
      <c r="C317" s="8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10"/>
      <c r="W317" s="10"/>
      <c r="X317" s="10"/>
      <c r="Y317" s="11"/>
      <c r="Z317" s="12"/>
    </row>
    <row r="318" spans="1:26" ht="27" customHeight="1" x14ac:dyDescent="0.2">
      <c r="A318" s="8">
        <v>477</v>
      </c>
      <c r="B318" s="7" t="s">
        <v>449</v>
      </c>
      <c r="C318" s="8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10"/>
      <c r="W318" s="10"/>
      <c r="X318" s="10"/>
      <c r="Y318" s="11"/>
      <c r="Z318" s="12"/>
    </row>
    <row r="319" spans="1:26" x14ac:dyDescent="0.2">
      <c r="A319" s="8">
        <v>490</v>
      </c>
      <c r="B319" s="7" t="s">
        <v>291</v>
      </c>
      <c r="C319" s="8"/>
      <c r="D319" s="9">
        <v>160</v>
      </c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10"/>
      <c r="W319" s="10"/>
      <c r="X319" s="10"/>
      <c r="Y319" s="11"/>
      <c r="Z319" s="12">
        <v>160</v>
      </c>
    </row>
    <row r="320" spans="1:26" x14ac:dyDescent="0.2">
      <c r="A320" s="8">
        <v>498</v>
      </c>
      <c r="B320" s="7" t="s">
        <v>450</v>
      </c>
      <c r="C320" s="8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10"/>
      <c r="W320" s="10"/>
      <c r="X320" s="10"/>
      <c r="Y320" s="11"/>
      <c r="Z320" s="12"/>
    </row>
    <row r="321" spans="1:26" x14ac:dyDescent="0.2">
      <c r="A321" s="8">
        <v>507</v>
      </c>
      <c r="B321" s="7" t="s">
        <v>292</v>
      </c>
      <c r="C321" s="8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10"/>
      <c r="W321" s="10"/>
      <c r="X321" s="10"/>
      <c r="Y321" s="11"/>
      <c r="Z321" s="12"/>
    </row>
    <row r="322" spans="1:26" x14ac:dyDescent="0.2">
      <c r="A322" s="8">
        <v>511</v>
      </c>
      <c r="B322" s="7" t="s">
        <v>133</v>
      </c>
      <c r="C322" s="48">
        <v>3.483292445555037E-4</v>
      </c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10"/>
      <c r="W322" s="19">
        <v>3.4473934992003902E-3</v>
      </c>
      <c r="X322" s="10"/>
      <c r="Y322" s="11"/>
      <c r="Z322" s="18">
        <v>3.7957227437558938E-3</v>
      </c>
    </row>
    <row r="323" spans="1:26" x14ac:dyDescent="0.2">
      <c r="A323" s="8">
        <v>522</v>
      </c>
      <c r="B323" s="7" t="s">
        <v>293</v>
      </c>
      <c r="C323" s="30">
        <v>0.14174499685330855</v>
      </c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10"/>
      <c r="W323" s="13">
        <v>1.3867988435028158</v>
      </c>
      <c r="X323" s="10"/>
      <c r="Y323" s="11"/>
      <c r="Z323" s="21">
        <v>1.5285438403561242</v>
      </c>
    </row>
    <row r="324" spans="1:26" x14ac:dyDescent="0.2">
      <c r="A324" s="8">
        <v>528</v>
      </c>
      <c r="B324" s="7" t="s">
        <v>294</v>
      </c>
      <c r="C324" s="8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10"/>
      <c r="W324" s="10"/>
      <c r="X324" s="10"/>
      <c r="Y324" s="11"/>
      <c r="Z324" s="12"/>
    </row>
    <row r="325" spans="1:26" ht="27" customHeight="1" x14ac:dyDescent="0.2">
      <c r="A325" s="8">
        <v>530</v>
      </c>
      <c r="B325" s="7" t="s">
        <v>451</v>
      </c>
      <c r="C325" s="8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10"/>
      <c r="W325" s="10"/>
      <c r="X325" s="10"/>
      <c r="Y325" s="11"/>
      <c r="Z325" s="12"/>
    </row>
    <row r="326" spans="1:26" x14ac:dyDescent="0.2">
      <c r="A326" s="8">
        <v>557</v>
      </c>
      <c r="B326" s="7" t="s">
        <v>295</v>
      </c>
      <c r="C326" s="30">
        <v>0.17097495733663143</v>
      </c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10"/>
      <c r="W326" s="19">
        <v>1.6743846962175863E-2</v>
      </c>
      <c r="X326" s="10"/>
      <c r="Y326" s="11"/>
      <c r="Z326" s="23">
        <v>0.1877188042988073</v>
      </c>
    </row>
    <row r="327" spans="1:26" x14ac:dyDescent="0.2">
      <c r="A327" s="8">
        <v>562</v>
      </c>
      <c r="B327" s="7" t="s">
        <v>452</v>
      </c>
      <c r="C327" s="8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10"/>
      <c r="W327" s="10"/>
      <c r="X327" s="10"/>
      <c r="Y327" s="11"/>
      <c r="Z327" s="12"/>
    </row>
    <row r="328" spans="1:26" x14ac:dyDescent="0.2">
      <c r="A328" s="8">
        <v>563</v>
      </c>
      <c r="B328" s="7" t="s">
        <v>453</v>
      </c>
      <c r="C328" s="8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10"/>
      <c r="W328" s="10"/>
      <c r="X328" s="10"/>
      <c r="Y328" s="11"/>
      <c r="Z328" s="12"/>
    </row>
    <row r="329" spans="1:26" x14ac:dyDescent="0.2">
      <c r="A329" s="8">
        <v>564</v>
      </c>
      <c r="B329" s="7" t="s">
        <v>454</v>
      </c>
      <c r="C329" s="30">
        <v>0.26049626049381036</v>
      </c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10"/>
      <c r="W329" s="19">
        <v>1.4126023898020366E-3</v>
      </c>
      <c r="X329" s="10"/>
      <c r="Y329" s="11"/>
      <c r="Z329" s="23">
        <v>0.26190886288361237</v>
      </c>
    </row>
    <row r="330" spans="1:26" x14ac:dyDescent="0.2">
      <c r="A330" s="8">
        <v>565</v>
      </c>
      <c r="B330" s="7" t="s">
        <v>134</v>
      </c>
      <c r="C330" s="17">
        <v>8.6657120700423904E-2</v>
      </c>
      <c r="D330" s="9">
        <v>105.00000000209999</v>
      </c>
      <c r="E330" s="56">
        <v>1.6485166044306093E-4</v>
      </c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10"/>
      <c r="W330" s="10"/>
      <c r="X330" s="10"/>
      <c r="Y330" s="11"/>
      <c r="Z330" s="12">
        <v>105.08682197446086</v>
      </c>
    </row>
    <row r="331" spans="1:26" ht="52" x14ac:dyDescent="0.2">
      <c r="A331" s="8">
        <v>566</v>
      </c>
      <c r="B331" s="7" t="s">
        <v>455</v>
      </c>
      <c r="C331" s="8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10"/>
      <c r="W331" s="10"/>
      <c r="X331" s="10"/>
      <c r="Y331" s="11"/>
      <c r="Z331" s="12"/>
    </row>
    <row r="332" spans="1:26" x14ac:dyDescent="0.2">
      <c r="A332" s="8">
        <v>567</v>
      </c>
      <c r="B332" s="7" t="s">
        <v>456</v>
      </c>
      <c r="C332" s="17">
        <v>1.6148457676433678E-2</v>
      </c>
      <c r="D332" s="9"/>
      <c r="E332" s="9">
        <v>114.06683575993169</v>
      </c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10"/>
      <c r="W332" s="10"/>
      <c r="X332" s="10"/>
      <c r="Y332" s="11"/>
      <c r="Z332" s="12">
        <v>114.08298421760813</v>
      </c>
    </row>
    <row r="333" spans="1:26" x14ac:dyDescent="0.2">
      <c r="A333" s="8">
        <v>568</v>
      </c>
      <c r="B333" s="7" t="s">
        <v>135</v>
      </c>
      <c r="C333" s="14">
        <v>2.0439576812581035</v>
      </c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10"/>
      <c r="W333" s="47">
        <v>2.3176599494218136E-4</v>
      </c>
      <c r="X333" s="10"/>
      <c r="Y333" s="11"/>
      <c r="Z333" s="21">
        <v>2.0441894472530455</v>
      </c>
    </row>
    <row r="334" spans="1:26" x14ac:dyDescent="0.2">
      <c r="A334" s="8">
        <v>569</v>
      </c>
      <c r="B334" s="7" t="s">
        <v>296</v>
      </c>
      <c r="C334" s="17">
        <v>1.5232750253105886E-3</v>
      </c>
      <c r="D334" s="9">
        <v>20</v>
      </c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10"/>
      <c r="W334" s="10"/>
      <c r="X334" s="10"/>
      <c r="Y334" s="11"/>
      <c r="Z334" s="12">
        <v>20.00152327502531</v>
      </c>
    </row>
    <row r="335" spans="1:26" x14ac:dyDescent="0.2">
      <c r="A335" s="8">
        <v>570</v>
      </c>
      <c r="B335" s="7" t="s">
        <v>457</v>
      </c>
      <c r="C335" s="8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10"/>
      <c r="W335" s="10"/>
      <c r="X335" s="10"/>
      <c r="Y335" s="11"/>
      <c r="Z335" s="12"/>
    </row>
    <row r="336" spans="1:26" x14ac:dyDescent="0.2">
      <c r="A336" s="8">
        <v>571</v>
      </c>
      <c r="B336" s="7" t="s">
        <v>297</v>
      </c>
      <c r="C336" s="48">
        <v>3.0724333791088142E-4</v>
      </c>
      <c r="D336" s="9">
        <v>44120.2</v>
      </c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10"/>
      <c r="W336" s="52">
        <v>9.3175149402938058E-6</v>
      </c>
      <c r="X336" s="10"/>
      <c r="Y336" s="11"/>
      <c r="Z336" s="12">
        <v>44120.200316560855</v>
      </c>
    </row>
    <row r="337" spans="1:26" x14ac:dyDescent="0.2">
      <c r="A337" s="8">
        <v>572</v>
      </c>
      <c r="B337" s="7" t="s">
        <v>458</v>
      </c>
      <c r="C337" s="8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10"/>
      <c r="W337" s="10"/>
      <c r="X337" s="10"/>
      <c r="Y337" s="11"/>
      <c r="Z337" s="12"/>
    </row>
    <row r="338" spans="1:26" x14ac:dyDescent="0.2">
      <c r="A338" s="8">
        <v>573</v>
      </c>
      <c r="B338" s="7" t="s">
        <v>459</v>
      </c>
      <c r="C338" s="8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10"/>
      <c r="W338" s="10"/>
      <c r="X338" s="10"/>
      <c r="Y338" s="11"/>
      <c r="Z338" s="12"/>
    </row>
    <row r="339" spans="1:26" ht="91" x14ac:dyDescent="0.2">
      <c r="A339" s="8">
        <v>574</v>
      </c>
      <c r="B339" s="7" t="s">
        <v>460</v>
      </c>
      <c r="C339" s="8">
        <v>32.321306333514023</v>
      </c>
      <c r="D339" s="9">
        <v>18.399999999999999</v>
      </c>
      <c r="E339" s="9"/>
      <c r="F339" s="9"/>
      <c r="G339" s="9"/>
      <c r="H339" s="9"/>
      <c r="I339" s="9">
        <v>11337.289401091984</v>
      </c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10"/>
      <c r="W339" s="10">
        <v>2202.669075198683</v>
      </c>
      <c r="X339" s="10"/>
      <c r="Y339" s="11"/>
      <c r="Z339" s="12">
        <v>13590.679782624182</v>
      </c>
    </row>
    <row r="340" spans="1:26" ht="78" x14ac:dyDescent="0.2">
      <c r="A340" s="8">
        <v>575</v>
      </c>
      <c r="B340" s="7" t="s">
        <v>461</v>
      </c>
      <c r="C340" s="8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10"/>
      <c r="W340" s="10"/>
      <c r="X340" s="10"/>
      <c r="Y340" s="11"/>
      <c r="Z340" s="12"/>
    </row>
    <row r="341" spans="1:26" ht="94.5" customHeight="1" x14ac:dyDescent="0.2">
      <c r="A341" s="8">
        <v>576</v>
      </c>
      <c r="B341" s="7" t="s">
        <v>462</v>
      </c>
      <c r="C341" s="8">
        <v>1566.9159233516248</v>
      </c>
      <c r="D341" s="9"/>
      <c r="E341" s="9"/>
      <c r="F341" s="9"/>
      <c r="G341" s="9"/>
      <c r="H341" s="9"/>
      <c r="I341" s="9">
        <v>10147.300464441476</v>
      </c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10"/>
      <c r="W341" s="10">
        <v>192.31148776038438</v>
      </c>
      <c r="X341" s="10"/>
      <c r="Y341" s="11"/>
      <c r="Z341" s="12">
        <v>11906.527875553486</v>
      </c>
    </row>
    <row r="342" spans="1:26" ht="91" x14ac:dyDescent="0.2">
      <c r="A342" s="8">
        <v>577</v>
      </c>
      <c r="B342" s="7" t="s">
        <v>463</v>
      </c>
      <c r="C342" s="8">
        <v>1328.6345232924705</v>
      </c>
      <c r="D342" s="16">
        <v>2.6</v>
      </c>
      <c r="E342" s="9"/>
      <c r="F342" s="9"/>
      <c r="G342" s="9"/>
      <c r="H342" s="9"/>
      <c r="I342" s="9">
        <v>1639.1609184107595</v>
      </c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10"/>
      <c r="W342" s="10">
        <v>374.43632529762988</v>
      </c>
      <c r="X342" s="10"/>
      <c r="Y342" s="11"/>
      <c r="Z342" s="12">
        <v>3344.8317670008601</v>
      </c>
    </row>
    <row r="343" spans="1:26" ht="135" customHeight="1" x14ac:dyDescent="0.2">
      <c r="A343" s="8">
        <v>578</v>
      </c>
      <c r="B343" s="7" t="s">
        <v>464</v>
      </c>
      <c r="C343" s="8">
        <v>131.05416887307598</v>
      </c>
      <c r="D343" s="9">
        <v>473.02919998418503</v>
      </c>
      <c r="E343" s="9"/>
      <c r="F343" s="9"/>
      <c r="G343" s="9"/>
      <c r="H343" s="9"/>
      <c r="I343" s="9">
        <v>1753.7972670849917</v>
      </c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10"/>
      <c r="W343" s="10">
        <v>384.26318925384294</v>
      </c>
      <c r="X343" s="10"/>
      <c r="Y343" s="11"/>
      <c r="Z343" s="12">
        <v>2742.1438251960958</v>
      </c>
    </row>
    <row r="344" spans="1:26" ht="94.5" customHeight="1" x14ac:dyDescent="0.2">
      <c r="A344" s="8">
        <v>579</v>
      </c>
      <c r="B344" s="7" t="s">
        <v>465</v>
      </c>
      <c r="C344" s="8">
        <v>52.948581418854552</v>
      </c>
      <c r="D344" s="9"/>
      <c r="E344" s="9"/>
      <c r="F344" s="9"/>
      <c r="G344" s="9"/>
      <c r="H344" s="9"/>
      <c r="I344" s="9">
        <v>370.27463055426693</v>
      </c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10"/>
      <c r="W344" s="10">
        <v>61.907370322670303</v>
      </c>
      <c r="X344" s="10"/>
      <c r="Y344" s="11"/>
      <c r="Z344" s="12">
        <v>485.13058229579178</v>
      </c>
    </row>
    <row r="345" spans="1:26" ht="67.5" customHeight="1" x14ac:dyDescent="0.2">
      <c r="A345" s="8">
        <v>580</v>
      </c>
      <c r="B345" s="7" t="s">
        <v>466</v>
      </c>
      <c r="C345" s="17">
        <v>4.5521619403903141E-3</v>
      </c>
      <c r="D345" s="9">
        <v>2250.9999999490115</v>
      </c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10"/>
      <c r="W345" s="10">
        <v>18706.399012181799</v>
      </c>
      <c r="X345" s="10"/>
      <c r="Y345" s="11"/>
      <c r="Z345" s="12">
        <v>20957.403564292752</v>
      </c>
    </row>
    <row r="346" spans="1:26" ht="39" x14ac:dyDescent="0.2">
      <c r="A346" s="8">
        <v>581</v>
      </c>
      <c r="B346" s="7" t="s">
        <v>467</v>
      </c>
      <c r="C346" s="8">
        <v>148.10613573558408</v>
      </c>
      <c r="D346" s="9"/>
      <c r="E346" s="31">
        <v>8.7575305765782482E-3</v>
      </c>
      <c r="F346" s="9"/>
      <c r="G346" s="9"/>
      <c r="H346" s="9"/>
      <c r="I346" s="9">
        <v>915.78401156729547</v>
      </c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10"/>
      <c r="W346" s="10">
        <v>132.01964148730826</v>
      </c>
      <c r="X346" s="10"/>
      <c r="Y346" s="11"/>
      <c r="Z346" s="12">
        <v>1195.9185463207643</v>
      </c>
    </row>
    <row r="347" spans="1:26" x14ac:dyDescent="0.2">
      <c r="A347" s="8">
        <v>582</v>
      </c>
      <c r="B347" s="7" t="s">
        <v>298</v>
      </c>
      <c r="C347" s="8"/>
      <c r="D347" s="9">
        <v>600.00000000000011</v>
      </c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10"/>
      <c r="W347" s="10"/>
      <c r="X347" s="10"/>
      <c r="Y347" s="11"/>
      <c r="Z347" s="12">
        <v>600.00000000000011</v>
      </c>
    </row>
    <row r="348" spans="1:26" x14ac:dyDescent="0.2">
      <c r="A348" s="8">
        <v>583</v>
      </c>
      <c r="B348" s="7" t="s">
        <v>136</v>
      </c>
      <c r="C348" s="8"/>
      <c r="D348" s="9"/>
      <c r="E348" s="31">
        <v>2.3976487487532401E-2</v>
      </c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10"/>
      <c r="W348" s="10"/>
      <c r="X348" s="10"/>
      <c r="Y348" s="11"/>
      <c r="Z348" s="18">
        <v>2.3976487487532401E-2</v>
      </c>
    </row>
    <row r="349" spans="1:26" x14ac:dyDescent="0.2">
      <c r="A349" s="8">
        <v>584</v>
      </c>
      <c r="B349" s="7" t="s">
        <v>299</v>
      </c>
      <c r="C349" s="8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10"/>
      <c r="W349" s="10"/>
      <c r="X349" s="10"/>
      <c r="Y349" s="11"/>
      <c r="Z349" s="12"/>
    </row>
    <row r="350" spans="1:26" ht="39" x14ac:dyDescent="0.2">
      <c r="A350" s="8">
        <v>585</v>
      </c>
      <c r="B350" s="7" t="s">
        <v>468</v>
      </c>
      <c r="C350" s="17">
        <v>1.5232750253105886E-3</v>
      </c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10"/>
      <c r="W350" s="10"/>
      <c r="X350" s="10"/>
      <c r="Y350" s="11"/>
      <c r="Z350" s="18">
        <v>1.5232750253105886E-3</v>
      </c>
    </row>
    <row r="351" spans="1:26" x14ac:dyDescent="0.2">
      <c r="A351" s="8">
        <v>586</v>
      </c>
      <c r="B351" s="7" t="s">
        <v>300</v>
      </c>
      <c r="C351" s="8"/>
      <c r="D351" s="9">
        <v>45.800000000000004</v>
      </c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10"/>
      <c r="W351" s="10"/>
      <c r="X351" s="10"/>
      <c r="Y351" s="11"/>
      <c r="Z351" s="12">
        <v>45.800000000000004</v>
      </c>
    </row>
    <row r="352" spans="1:26" ht="26" x14ac:dyDescent="0.2">
      <c r="A352" s="8">
        <v>587</v>
      </c>
      <c r="B352" s="7" t="s">
        <v>469</v>
      </c>
      <c r="C352" s="8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10"/>
      <c r="W352" s="10"/>
      <c r="X352" s="10"/>
      <c r="Y352" s="11"/>
      <c r="Z352" s="12"/>
    </row>
    <row r="353" spans="1:26" x14ac:dyDescent="0.2">
      <c r="A353" s="8">
        <v>588</v>
      </c>
      <c r="B353" s="7" t="s">
        <v>470</v>
      </c>
      <c r="C353" s="17">
        <v>4.9029352848050092E-3</v>
      </c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10"/>
      <c r="W353" s="19">
        <v>3.2220113517700981E-2</v>
      </c>
      <c r="X353" s="10"/>
      <c r="Y353" s="11"/>
      <c r="Z353" s="18">
        <v>3.7123048802505991E-2</v>
      </c>
    </row>
    <row r="354" spans="1:26" x14ac:dyDescent="0.2">
      <c r="A354" s="8">
        <v>589</v>
      </c>
      <c r="B354" s="7" t="s">
        <v>301</v>
      </c>
      <c r="C354" s="8"/>
      <c r="D354" s="9">
        <v>279.99999999950001</v>
      </c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10"/>
      <c r="W354" s="10"/>
      <c r="X354" s="10"/>
      <c r="Y354" s="11"/>
      <c r="Z354" s="12">
        <v>279.99999999950001</v>
      </c>
    </row>
    <row r="355" spans="1:26" x14ac:dyDescent="0.2">
      <c r="A355" s="8">
        <v>590</v>
      </c>
      <c r="B355" s="7" t="s">
        <v>137</v>
      </c>
      <c r="C355" s="30">
        <v>0.42682166209202693</v>
      </c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10"/>
      <c r="W355" s="10"/>
      <c r="X355" s="10"/>
      <c r="Y355" s="11"/>
      <c r="Z355" s="23">
        <v>0.42682166209202693</v>
      </c>
    </row>
    <row r="356" spans="1:26" x14ac:dyDescent="0.2">
      <c r="A356" s="8">
        <v>591</v>
      </c>
      <c r="B356" s="7" t="s">
        <v>138</v>
      </c>
      <c r="C356" s="17">
        <v>9.1701156523697439E-2</v>
      </c>
      <c r="D356" s="9"/>
      <c r="E356" s="9"/>
      <c r="F356" s="9"/>
      <c r="G356" s="9">
        <v>165.31256559232003</v>
      </c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10"/>
      <c r="W356" s="10"/>
      <c r="X356" s="10"/>
      <c r="Y356" s="11"/>
      <c r="Z356" s="12">
        <v>165.40426674884372</v>
      </c>
    </row>
    <row r="357" spans="1:26" x14ac:dyDescent="0.2">
      <c r="A357" s="8">
        <v>592</v>
      </c>
      <c r="B357" s="7" t="s">
        <v>302</v>
      </c>
      <c r="C357" s="8"/>
      <c r="D357" s="9">
        <v>180.00000000599999</v>
      </c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10"/>
      <c r="W357" s="10"/>
      <c r="X357" s="10"/>
      <c r="Y357" s="11"/>
      <c r="Z357" s="12">
        <v>180.00000000599999</v>
      </c>
    </row>
    <row r="358" spans="1:26" ht="26" x14ac:dyDescent="0.2">
      <c r="A358" s="8">
        <v>593</v>
      </c>
      <c r="B358" s="7" t="s">
        <v>471</v>
      </c>
      <c r="C358" s="30">
        <v>0.25340788874259523</v>
      </c>
      <c r="D358" s="9"/>
      <c r="E358" s="9"/>
      <c r="F358" s="9"/>
      <c r="G358" s="9"/>
      <c r="H358" s="9"/>
      <c r="I358" s="9">
        <v>391.08301650352871</v>
      </c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10"/>
      <c r="W358" s="10">
        <v>80.434534467096341</v>
      </c>
      <c r="X358" s="10"/>
      <c r="Y358" s="11"/>
      <c r="Z358" s="12">
        <v>471.77095885936762</v>
      </c>
    </row>
    <row r="359" spans="1:26" x14ac:dyDescent="0.2">
      <c r="A359" s="8">
        <v>594</v>
      </c>
      <c r="B359" s="7" t="s">
        <v>303</v>
      </c>
      <c r="C359" s="8">
        <v>2440.7609650814788</v>
      </c>
      <c r="D359" s="9"/>
      <c r="E359" s="9"/>
      <c r="F359" s="9"/>
      <c r="G359" s="9">
        <v>1465.6315419557745</v>
      </c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10"/>
      <c r="W359" s="15">
        <v>0.1632380315633345</v>
      </c>
      <c r="X359" s="10"/>
      <c r="Y359" s="11"/>
      <c r="Z359" s="12">
        <v>3906.5557450688166</v>
      </c>
    </row>
    <row r="360" spans="1:26" ht="26" x14ac:dyDescent="0.2">
      <c r="A360" s="8">
        <v>595</v>
      </c>
      <c r="B360" s="7" t="s">
        <v>139</v>
      </c>
      <c r="C360" s="8">
        <v>246.70458123777425</v>
      </c>
      <c r="D360" s="9">
        <v>1801.9000000000458</v>
      </c>
      <c r="E360" s="9"/>
      <c r="F360" s="9"/>
      <c r="G360" s="9"/>
      <c r="H360" s="9"/>
      <c r="I360" s="9">
        <v>3474.7710395187751</v>
      </c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10"/>
      <c r="W360" s="10">
        <v>8369.488481724351</v>
      </c>
      <c r="X360" s="10"/>
      <c r="Y360" s="11"/>
      <c r="Z360" s="12">
        <v>13892.864102480946</v>
      </c>
    </row>
    <row r="361" spans="1:26" x14ac:dyDescent="0.2">
      <c r="A361" s="8">
        <v>596</v>
      </c>
      <c r="B361" s="7" t="s">
        <v>304</v>
      </c>
      <c r="C361" s="8"/>
      <c r="D361" s="9"/>
      <c r="E361" s="16">
        <v>6.7451644035530638</v>
      </c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10"/>
      <c r="W361" s="10"/>
      <c r="X361" s="10"/>
      <c r="Y361" s="11"/>
      <c r="Z361" s="21">
        <v>6.7451644035530638</v>
      </c>
    </row>
    <row r="362" spans="1:26" ht="26" x14ac:dyDescent="0.2">
      <c r="A362" s="8">
        <v>597</v>
      </c>
      <c r="B362" s="7" t="s">
        <v>472</v>
      </c>
      <c r="C362" s="17">
        <v>5.2049850919549709E-2</v>
      </c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10"/>
      <c r="W362" s="47">
        <v>7.7030999033176153E-4</v>
      </c>
      <c r="X362" s="10"/>
      <c r="Y362" s="11"/>
      <c r="Z362" s="18">
        <v>5.2820160909881474E-2</v>
      </c>
    </row>
    <row r="363" spans="1:26" ht="27" customHeight="1" x14ac:dyDescent="0.2">
      <c r="A363" s="8">
        <v>598</v>
      </c>
      <c r="B363" s="7" t="s">
        <v>140</v>
      </c>
      <c r="C363" s="8">
        <v>1917.175863614292</v>
      </c>
      <c r="D363" s="9">
        <v>479.99999997780003</v>
      </c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10"/>
      <c r="W363" s="10">
        <v>19383.703618261861</v>
      </c>
      <c r="X363" s="10"/>
      <c r="Y363" s="11"/>
      <c r="Z363" s="12">
        <v>21780.879481853954</v>
      </c>
    </row>
    <row r="364" spans="1:26" x14ac:dyDescent="0.2">
      <c r="A364" s="8">
        <v>599</v>
      </c>
      <c r="B364" s="7" t="s">
        <v>473</v>
      </c>
      <c r="C364" s="8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10"/>
      <c r="W364" s="10"/>
      <c r="X364" s="10"/>
      <c r="Y364" s="11"/>
      <c r="Z364" s="12"/>
    </row>
    <row r="365" spans="1:26" x14ac:dyDescent="0.2">
      <c r="A365" s="8">
        <v>600</v>
      </c>
      <c r="B365" s="7" t="s">
        <v>141</v>
      </c>
      <c r="C365" s="8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10"/>
      <c r="W365" s="10"/>
      <c r="X365" s="10"/>
      <c r="Y365" s="11"/>
      <c r="Z365" s="12"/>
    </row>
    <row r="366" spans="1:26" x14ac:dyDescent="0.2">
      <c r="A366" s="8">
        <v>601</v>
      </c>
      <c r="B366" s="7" t="s">
        <v>142</v>
      </c>
      <c r="C366" s="8">
        <v>21.017267650177423</v>
      </c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10"/>
      <c r="W366" s="19">
        <v>2.903245312388988E-3</v>
      </c>
      <c r="X366" s="10"/>
      <c r="Y366" s="11"/>
      <c r="Z366" s="12">
        <v>21.020170895489812</v>
      </c>
    </row>
    <row r="367" spans="1:26" ht="39" x14ac:dyDescent="0.2">
      <c r="A367" s="8">
        <v>602</v>
      </c>
      <c r="B367" s="7" t="s">
        <v>474</v>
      </c>
      <c r="C367" s="30">
        <v>0.24406286081464179</v>
      </c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10"/>
      <c r="W367" s="10"/>
      <c r="X367" s="10"/>
      <c r="Y367" s="11"/>
      <c r="Z367" s="23">
        <v>0.24406286081464179</v>
      </c>
    </row>
    <row r="368" spans="1:26" x14ac:dyDescent="0.2">
      <c r="A368" s="8">
        <v>603</v>
      </c>
      <c r="B368" s="7" t="s">
        <v>143</v>
      </c>
      <c r="C368" s="14">
        <v>2.3189412705451287</v>
      </c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10"/>
      <c r="W368" s="10">
        <v>15.755831420082922</v>
      </c>
      <c r="X368" s="10"/>
      <c r="Y368" s="11"/>
      <c r="Z368" s="12">
        <v>18.074772690628052</v>
      </c>
    </row>
    <row r="369" spans="1:26" x14ac:dyDescent="0.2">
      <c r="A369" s="8">
        <v>604</v>
      </c>
      <c r="B369" s="7" t="s">
        <v>475</v>
      </c>
      <c r="C369" s="8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10"/>
      <c r="W369" s="10"/>
      <c r="X369" s="10"/>
      <c r="Y369" s="11"/>
      <c r="Z369" s="12"/>
    </row>
    <row r="370" spans="1:26" ht="40.5" customHeight="1" x14ac:dyDescent="0.2">
      <c r="A370" s="8">
        <v>605</v>
      </c>
      <c r="B370" s="7" t="s">
        <v>476</v>
      </c>
      <c r="C370" s="14">
        <v>1.3449428769070131</v>
      </c>
      <c r="D370" s="9">
        <v>49179.340002104509</v>
      </c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10"/>
      <c r="W370" s="10"/>
      <c r="X370" s="10"/>
      <c r="Y370" s="11"/>
      <c r="Z370" s="12">
        <v>49180.684944981418</v>
      </c>
    </row>
    <row r="371" spans="1:26" x14ac:dyDescent="0.2">
      <c r="A371" s="8">
        <v>606</v>
      </c>
      <c r="B371" s="7" t="s">
        <v>305</v>
      </c>
      <c r="C371" s="8"/>
      <c r="D371" s="9">
        <v>194</v>
      </c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10"/>
      <c r="W371" s="10"/>
      <c r="X371" s="10"/>
      <c r="Y371" s="11"/>
      <c r="Z371" s="12">
        <v>194</v>
      </c>
    </row>
    <row r="372" spans="1:26" x14ac:dyDescent="0.2">
      <c r="A372" s="8">
        <v>607</v>
      </c>
      <c r="B372" s="7" t="s">
        <v>477</v>
      </c>
      <c r="C372" s="8"/>
      <c r="D372" s="9">
        <v>26.400000000000002</v>
      </c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10"/>
      <c r="W372" s="10"/>
      <c r="X372" s="10"/>
      <c r="Y372" s="11"/>
      <c r="Z372" s="12">
        <v>26.400000000000002</v>
      </c>
    </row>
    <row r="373" spans="1:26" x14ac:dyDescent="0.2">
      <c r="A373" s="8">
        <v>608</v>
      </c>
      <c r="B373" s="7" t="s">
        <v>306</v>
      </c>
      <c r="C373" s="8"/>
      <c r="D373" s="9">
        <v>6295.4</v>
      </c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10"/>
      <c r="W373" s="10"/>
      <c r="X373" s="10"/>
      <c r="Y373" s="11"/>
      <c r="Z373" s="12">
        <v>6295.4</v>
      </c>
    </row>
    <row r="374" spans="1:26" x14ac:dyDescent="0.2">
      <c r="A374" s="8">
        <v>609</v>
      </c>
      <c r="B374" s="7" t="s">
        <v>307</v>
      </c>
      <c r="C374" s="8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10"/>
      <c r="W374" s="10"/>
      <c r="X374" s="10"/>
      <c r="Y374" s="11"/>
      <c r="Z374" s="12"/>
    </row>
    <row r="375" spans="1:26" x14ac:dyDescent="0.2">
      <c r="A375" s="8">
        <v>610</v>
      </c>
      <c r="B375" s="7" t="s">
        <v>308</v>
      </c>
      <c r="C375" s="8"/>
      <c r="D375" s="9">
        <v>704</v>
      </c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10"/>
      <c r="W375" s="13">
        <v>1.5686526265834917</v>
      </c>
      <c r="X375" s="10"/>
      <c r="Y375" s="11"/>
      <c r="Z375" s="12">
        <v>705.56865262658346</v>
      </c>
    </row>
    <row r="376" spans="1:26" x14ac:dyDescent="0.2">
      <c r="A376" s="8">
        <v>611</v>
      </c>
      <c r="B376" s="7" t="s">
        <v>309</v>
      </c>
      <c r="C376" s="48">
        <v>9.1396501518635335E-4</v>
      </c>
      <c r="D376" s="9">
        <v>384</v>
      </c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10"/>
      <c r="W376" s="10"/>
      <c r="X376" s="10"/>
      <c r="Y376" s="11"/>
      <c r="Z376" s="12">
        <v>384.00091396501517</v>
      </c>
    </row>
    <row r="377" spans="1:26" x14ac:dyDescent="0.2">
      <c r="A377" s="8">
        <v>612</v>
      </c>
      <c r="B377" s="7" t="s">
        <v>310</v>
      </c>
      <c r="C377" s="8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10"/>
      <c r="W377" s="10"/>
      <c r="X377" s="10"/>
      <c r="Y377" s="11"/>
      <c r="Z377" s="12"/>
    </row>
    <row r="378" spans="1:26" x14ac:dyDescent="0.2">
      <c r="A378" s="8">
        <v>613</v>
      </c>
      <c r="B378" s="7" t="s">
        <v>478</v>
      </c>
      <c r="C378" s="8"/>
      <c r="D378" s="9">
        <v>887.2</v>
      </c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10"/>
      <c r="W378" s="10"/>
      <c r="X378" s="10"/>
      <c r="Y378" s="11"/>
      <c r="Z378" s="12">
        <v>887.2</v>
      </c>
    </row>
    <row r="379" spans="1:26" x14ac:dyDescent="0.2">
      <c r="A379" s="8">
        <v>614</v>
      </c>
      <c r="B379" s="7" t="s">
        <v>311</v>
      </c>
      <c r="C379" s="8"/>
      <c r="D379" s="9">
        <v>2214.1000000000004</v>
      </c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10"/>
      <c r="W379" s="10"/>
      <c r="X379" s="10"/>
      <c r="Y379" s="11"/>
      <c r="Z379" s="12">
        <v>2214.1000000000004</v>
      </c>
    </row>
    <row r="380" spans="1:26" x14ac:dyDescent="0.2">
      <c r="A380" s="8">
        <v>615</v>
      </c>
      <c r="B380" s="7" t="s">
        <v>312</v>
      </c>
      <c r="C380" s="8"/>
      <c r="D380" s="9">
        <v>1299.9050000000002</v>
      </c>
      <c r="E380" s="16">
        <v>2.9052125909484787</v>
      </c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10"/>
      <c r="W380" s="10"/>
      <c r="X380" s="10"/>
      <c r="Y380" s="11"/>
      <c r="Z380" s="12">
        <v>1302.8102125909486</v>
      </c>
    </row>
    <row r="381" spans="1:26" x14ac:dyDescent="0.2">
      <c r="A381" s="8">
        <v>616</v>
      </c>
      <c r="B381" s="7" t="s">
        <v>313</v>
      </c>
      <c r="C381" s="8"/>
      <c r="D381" s="9">
        <v>1221.55</v>
      </c>
      <c r="E381" s="16">
        <v>7.7395381861283594</v>
      </c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10"/>
      <c r="W381" s="10"/>
      <c r="X381" s="10"/>
      <c r="Y381" s="11"/>
      <c r="Z381" s="12">
        <v>1229.2895381861283</v>
      </c>
    </row>
    <row r="382" spans="1:26" x14ac:dyDescent="0.2">
      <c r="A382" s="8">
        <v>617</v>
      </c>
      <c r="B382" s="7" t="s">
        <v>314</v>
      </c>
      <c r="C382" s="8"/>
      <c r="D382" s="9">
        <v>422.75000002000002</v>
      </c>
      <c r="E382" s="22">
        <v>0.3280548042816912</v>
      </c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10"/>
      <c r="W382" s="10"/>
      <c r="X382" s="10"/>
      <c r="Y382" s="11"/>
      <c r="Z382" s="12">
        <v>423.07805482428171</v>
      </c>
    </row>
    <row r="383" spans="1:26" x14ac:dyDescent="0.2">
      <c r="A383" s="8">
        <v>618</v>
      </c>
      <c r="B383" s="7" t="s">
        <v>315</v>
      </c>
      <c r="C383" s="8"/>
      <c r="D383" s="9">
        <v>1481.1</v>
      </c>
      <c r="E383" s="9">
        <v>46.533667303225457</v>
      </c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10"/>
      <c r="W383" s="10"/>
      <c r="X383" s="10"/>
      <c r="Y383" s="11"/>
      <c r="Z383" s="12">
        <v>1527.6336673032254</v>
      </c>
    </row>
    <row r="384" spans="1:26" x14ac:dyDescent="0.2">
      <c r="A384" s="8">
        <v>619</v>
      </c>
      <c r="B384" s="7" t="s">
        <v>316</v>
      </c>
      <c r="C384" s="8"/>
      <c r="D384" s="9">
        <v>871.1</v>
      </c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10"/>
      <c r="W384" s="10"/>
      <c r="X384" s="10"/>
      <c r="Y384" s="11"/>
      <c r="Z384" s="12">
        <v>871.1</v>
      </c>
    </row>
    <row r="385" spans="1:26" x14ac:dyDescent="0.2">
      <c r="A385" s="8">
        <v>620</v>
      </c>
      <c r="B385" s="7" t="s">
        <v>317</v>
      </c>
      <c r="C385" s="8"/>
      <c r="D385" s="9">
        <v>7146.2999999999993</v>
      </c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10"/>
      <c r="W385" s="10"/>
      <c r="X385" s="10"/>
      <c r="Y385" s="11"/>
      <c r="Z385" s="12">
        <v>7146.2999999999993</v>
      </c>
    </row>
    <row r="386" spans="1:26" x14ac:dyDescent="0.2">
      <c r="A386" s="8">
        <v>621</v>
      </c>
      <c r="B386" s="7" t="s">
        <v>318</v>
      </c>
      <c r="C386" s="8"/>
      <c r="D386" s="9">
        <v>2747.5</v>
      </c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10"/>
      <c r="W386" s="10"/>
      <c r="X386" s="10"/>
      <c r="Y386" s="11"/>
      <c r="Z386" s="12">
        <v>2747.5</v>
      </c>
    </row>
    <row r="387" spans="1:26" x14ac:dyDescent="0.2">
      <c r="A387" s="8">
        <v>622</v>
      </c>
      <c r="B387" s="7" t="s">
        <v>319</v>
      </c>
      <c r="C387" s="48">
        <v>3.0465500506211775E-4</v>
      </c>
      <c r="D387" s="9">
        <v>74.8</v>
      </c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10"/>
      <c r="W387" s="10"/>
      <c r="X387" s="10"/>
      <c r="Y387" s="11"/>
      <c r="Z387" s="12">
        <v>74.800304655005064</v>
      </c>
    </row>
    <row r="388" spans="1:26" x14ac:dyDescent="0.2">
      <c r="A388" s="8">
        <v>623</v>
      </c>
      <c r="B388" s="7" t="s">
        <v>144</v>
      </c>
      <c r="C388" s="48">
        <v>9.1396501518635335E-4</v>
      </c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10"/>
      <c r="W388" s="10"/>
      <c r="X388" s="10"/>
      <c r="Y388" s="11"/>
      <c r="Z388" s="49">
        <v>9.1396501518635335E-4</v>
      </c>
    </row>
    <row r="389" spans="1:26" x14ac:dyDescent="0.2">
      <c r="A389" s="8">
        <v>624</v>
      </c>
      <c r="B389" s="7" t="s">
        <v>145</v>
      </c>
      <c r="C389" s="8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10"/>
      <c r="W389" s="10"/>
      <c r="X389" s="10"/>
      <c r="Y389" s="11"/>
      <c r="Z389" s="12"/>
    </row>
    <row r="390" spans="1:26" x14ac:dyDescent="0.2">
      <c r="A390" s="8">
        <v>625</v>
      </c>
      <c r="B390" s="7" t="s">
        <v>146</v>
      </c>
      <c r="C390" s="8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10"/>
      <c r="W390" s="10"/>
      <c r="X390" s="10"/>
      <c r="Y390" s="11"/>
      <c r="Z390" s="12"/>
    </row>
    <row r="391" spans="1:26" x14ac:dyDescent="0.2">
      <c r="A391" s="8">
        <v>626</v>
      </c>
      <c r="B391" s="7" t="s">
        <v>147</v>
      </c>
      <c r="C391" s="14">
        <v>2.6164782329575393</v>
      </c>
      <c r="D391" s="9"/>
      <c r="E391" s="22">
        <v>0.24569491472433796</v>
      </c>
      <c r="F391" s="9"/>
      <c r="G391" s="9"/>
      <c r="H391" s="9"/>
      <c r="I391" s="9">
        <v>90.82689576934628</v>
      </c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10"/>
      <c r="W391" s="13">
        <v>9.8484421451720312</v>
      </c>
      <c r="X391" s="10"/>
      <c r="Y391" s="11"/>
      <c r="Z391" s="12">
        <v>103.53751106220018</v>
      </c>
    </row>
    <row r="392" spans="1:26" x14ac:dyDescent="0.2">
      <c r="A392" s="8">
        <v>627</v>
      </c>
      <c r="B392" s="7" t="s">
        <v>148</v>
      </c>
      <c r="C392" s="8">
        <v>201.07352119808399</v>
      </c>
      <c r="D392" s="9">
        <v>779</v>
      </c>
      <c r="E392" s="9">
        <v>37.464330067307692</v>
      </c>
      <c r="F392" s="9"/>
      <c r="G392" s="9">
        <v>210.96833649598238</v>
      </c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10"/>
      <c r="W392" s="15">
        <v>0.19536983476706857</v>
      </c>
      <c r="X392" s="10"/>
      <c r="Y392" s="11"/>
      <c r="Z392" s="12">
        <v>1228.7015575961411</v>
      </c>
    </row>
    <row r="393" spans="1:26" ht="26" x14ac:dyDescent="0.2">
      <c r="A393" s="8">
        <v>628</v>
      </c>
      <c r="B393" s="7" t="s">
        <v>479</v>
      </c>
      <c r="C393" s="8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10"/>
      <c r="W393" s="10"/>
      <c r="X393" s="10"/>
      <c r="Y393" s="11"/>
      <c r="Z393" s="12"/>
    </row>
    <row r="394" spans="1:26" x14ac:dyDescent="0.2">
      <c r="A394" s="8">
        <v>629</v>
      </c>
      <c r="B394" s="7" t="s">
        <v>149</v>
      </c>
      <c r="C394" s="8">
        <v>22909.846205933947</v>
      </c>
      <c r="D394" s="9"/>
      <c r="E394" s="9"/>
      <c r="F394" s="9"/>
      <c r="G394" s="9"/>
      <c r="H394" s="9"/>
      <c r="I394" s="9"/>
      <c r="J394" s="9"/>
      <c r="K394" s="9">
        <v>454.53492601271643</v>
      </c>
      <c r="L394" s="9"/>
      <c r="M394" s="9">
        <v>1278.2108906492795</v>
      </c>
      <c r="N394" s="9"/>
      <c r="O394" s="9">
        <v>47.359448336721059</v>
      </c>
      <c r="P394" s="9"/>
      <c r="Q394" s="9"/>
      <c r="R394" s="9"/>
      <c r="S394" s="9"/>
      <c r="T394" s="9"/>
      <c r="U394" s="9"/>
      <c r="V394" s="10"/>
      <c r="W394" s="10">
        <v>26.027142359146502</v>
      </c>
      <c r="X394" s="10"/>
      <c r="Y394" s="11"/>
      <c r="Z394" s="12">
        <v>24715.978613291809</v>
      </c>
    </row>
    <row r="395" spans="1:26" x14ac:dyDescent="0.2">
      <c r="A395" s="8">
        <v>630</v>
      </c>
      <c r="B395" s="7" t="s">
        <v>480</v>
      </c>
      <c r="C395" s="8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10"/>
      <c r="W395" s="13">
        <v>1.6030256540414547</v>
      </c>
      <c r="X395" s="10"/>
      <c r="Y395" s="11"/>
      <c r="Z395" s="21">
        <v>1.6030256540414547</v>
      </c>
    </row>
    <row r="396" spans="1:26" x14ac:dyDescent="0.2">
      <c r="A396" s="8">
        <v>631</v>
      </c>
      <c r="B396" s="7" t="s">
        <v>150</v>
      </c>
      <c r="C396" s="14">
        <v>1.2686907145853923</v>
      </c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10"/>
      <c r="W396" s="19">
        <v>9.2928364731791023E-3</v>
      </c>
      <c r="X396" s="10"/>
      <c r="Y396" s="11"/>
      <c r="Z396" s="21">
        <v>1.2779835510585713</v>
      </c>
    </row>
    <row r="397" spans="1:26" x14ac:dyDescent="0.2">
      <c r="A397" s="8">
        <v>632</v>
      </c>
      <c r="B397" s="7" t="s">
        <v>481</v>
      </c>
      <c r="C397" s="14">
        <v>2.1048916643250135</v>
      </c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10"/>
      <c r="W397" s="10"/>
      <c r="X397" s="10"/>
      <c r="Y397" s="11"/>
      <c r="Z397" s="21">
        <v>2.1048916643250135</v>
      </c>
    </row>
    <row r="398" spans="1:26" ht="26" x14ac:dyDescent="0.2">
      <c r="A398" s="8">
        <v>633</v>
      </c>
      <c r="B398" s="7" t="s">
        <v>482</v>
      </c>
      <c r="C398" s="8"/>
      <c r="D398" s="9"/>
      <c r="E398" s="9"/>
      <c r="F398" s="9"/>
      <c r="G398" s="9"/>
      <c r="H398" s="16">
        <v>2.8915662650602409</v>
      </c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10"/>
      <c r="W398" s="10"/>
      <c r="X398" s="10"/>
      <c r="Y398" s="11"/>
      <c r="Z398" s="21">
        <v>2.8915662650602409</v>
      </c>
    </row>
    <row r="399" spans="1:26" x14ac:dyDescent="0.2">
      <c r="A399" s="8">
        <v>634</v>
      </c>
      <c r="B399" s="7" t="s">
        <v>320</v>
      </c>
      <c r="C399" s="8"/>
      <c r="D399" s="9">
        <v>6635.4</v>
      </c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10"/>
      <c r="W399" s="10"/>
      <c r="X399" s="10"/>
      <c r="Y399" s="11"/>
      <c r="Z399" s="12">
        <v>6635.4</v>
      </c>
    </row>
    <row r="400" spans="1:26" x14ac:dyDescent="0.2">
      <c r="A400" s="8">
        <v>635</v>
      </c>
      <c r="B400" s="7" t="s">
        <v>321</v>
      </c>
      <c r="C400" s="8"/>
      <c r="D400" s="9">
        <v>18.899999999999999</v>
      </c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10"/>
      <c r="W400" s="10"/>
      <c r="X400" s="10"/>
      <c r="Y400" s="11"/>
      <c r="Z400" s="12">
        <v>18.899999999999999</v>
      </c>
    </row>
    <row r="401" spans="1:26" x14ac:dyDescent="0.2">
      <c r="A401" s="8">
        <v>636</v>
      </c>
      <c r="B401" s="7" t="s">
        <v>322</v>
      </c>
      <c r="C401" s="8"/>
      <c r="D401" s="9">
        <v>140</v>
      </c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10"/>
      <c r="W401" s="10"/>
      <c r="X401" s="10"/>
      <c r="Y401" s="11"/>
      <c r="Z401" s="12">
        <v>140</v>
      </c>
    </row>
    <row r="402" spans="1:26" x14ac:dyDescent="0.2">
      <c r="A402" s="8">
        <v>637</v>
      </c>
      <c r="B402" s="7" t="s">
        <v>323</v>
      </c>
      <c r="C402" s="8"/>
      <c r="D402" s="9">
        <v>3805.4</v>
      </c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10"/>
      <c r="W402" s="10"/>
      <c r="X402" s="10"/>
      <c r="Y402" s="11"/>
      <c r="Z402" s="12">
        <v>3805.4</v>
      </c>
    </row>
    <row r="403" spans="1:26" x14ac:dyDescent="0.2">
      <c r="A403" s="8">
        <v>638</v>
      </c>
      <c r="B403" s="7" t="s">
        <v>324</v>
      </c>
      <c r="C403" s="8"/>
      <c r="D403" s="9">
        <v>60</v>
      </c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10"/>
      <c r="W403" s="10"/>
      <c r="X403" s="10"/>
      <c r="Y403" s="11"/>
      <c r="Z403" s="12">
        <v>60</v>
      </c>
    </row>
    <row r="404" spans="1:26" x14ac:dyDescent="0.2">
      <c r="A404" s="8">
        <v>639</v>
      </c>
      <c r="B404" s="7" t="s">
        <v>325</v>
      </c>
      <c r="C404" s="8"/>
      <c r="D404" s="9">
        <v>1200</v>
      </c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10"/>
      <c r="W404" s="10"/>
      <c r="X404" s="10"/>
      <c r="Y404" s="11"/>
      <c r="Z404" s="12">
        <v>1200</v>
      </c>
    </row>
    <row r="405" spans="1:26" x14ac:dyDescent="0.2">
      <c r="A405" s="8">
        <v>640</v>
      </c>
      <c r="B405" s="7" t="s">
        <v>326</v>
      </c>
      <c r="C405" s="8"/>
      <c r="D405" s="9">
        <v>171</v>
      </c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10"/>
      <c r="W405" s="10"/>
      <c r="X405" s="10"/>
      <c r="Y405" s="11"/>
      <c r="Z405" s="12">
        <v>171</v>
      </c>
    </row>
    <row r="406" spans="1:26" x14ac:dyDescent="0.2">
      <c r="A406" s="8">
        <v>641</v>
      </c>
      <c r="B406" s="7" t="s">
        <v>327</v>
      </c>
      <c r="C406" s="8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10"/>
      <c r="W406" s="10"/>
      <c r="X406" s="10"/>
      <c r="Y406" s="11"/>
      <c r="Z406" s="12"/>
    </row>
    <row r="407" spans="1:26" x14ac:dyDescent="0.2">
      <c r="A407" s="8">
        <v>642</v>
      </c>
      <c r="B407" s="7" t="s">
        <v>483</v>
      </c>
      <c r="C407" s="8">
        <v>11.546053895746448</v>
      </c>
      <c r="D407" s="9"/>
      <c r="E407" s="9"/>
      <c r="F407" s="9"/>
      <c r="G407" s="9"/>
      <c r="H407" s="9"/>
      <c r="I407" s="9">
        <v>6513.9542209613028</v>
      </c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10"/>
      <c r="W407" s="10">
        <v>203.47522249131856</v>
      </c>
      <c r="X407" s="10"/>
      <c r="Y407" s="11"/>
      <c r="Z407" s="12">
        <v>6728.9754973483678</v>
      </c>
    </row>
    <row r="408" spans="1:26" ht="39" x14ac:dyDescent="0.2">
      <c r="A408" s="8">
        <v>643</v>
      </c>
      <c r="B408" s="7" t="s">
        <v>484</v>
      </c>
      <c r="C408" s="8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10"/>
      <c r="W408" s="10"/>
      <c r="X408" s="10"/>
      <c r="Y408" s="11"/>
      <c r="Z408" s="12"/>
    </row>
    <row r="409" spans="1:26" x14ac:dyDescent="0.2">
      <c r="A409" s="8">
        <v>644</v>
      </c>
      <c r="B409" s="7" t="s">
        <v>485</v>
      </c>
      <c r="C409" s="8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10"/>
      <c r="W409" s="10"/>
      <c r="X409" s="10"/>
      <c r="Y409" s="11"/>
      <c r="Z409" s="12"/>
    </row>
    <row r="410" spans="1:26" x14ac:dyDescent="0.2">
      <c r="A410" s="8">
        <v>645</v>
      </c>
      <c r="B410" s="7" t="s">
        <v>328</v>
      </c>
      <c r="C410" s="8"/>
      <c r="D410" s="9">
        <v>107</v>
      </c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10"/>
      <c r="W410" s="10"/>
      <c r="X410" s="10"/>
      <c r="Y410" s="11"/>
      <c r="Z410" s="12">
        <v>107</v>
      </c>
    </row>
    <row r="411" spans="1:26" x14ac:dyDescent="0.2">
      <c r="A411" s="8">
        <v>646</v>
      </c>
      <c r="B411" s="7" t="s">
        <v>329</v>
      </c>
      <c r="C411" s="8"/>
      <c r="D411" s="9">
        <v>546</v>
      </c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10"/>
      <c r="W411" s="10"/>
      <c r="X411" s="10"/>
      <c r="Y411" s="11"/>
      <c r="Z411" s="12">
        <v>546</v>
      </c>
    </row>
    <row r="412" spans="1:26" x14ac:dyDescent="0.2">
      <c r="A412" s="8">
        <v>647</v>
      </c>
      <c r="B412" s="7" t="s">
        <v>330</v>
      </c>
      <c r="C412" s="8"/>
      <c r="D412" s="9">
        <v>351</v>
      </c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10"/>
      <c r="W412" s="10"/>
      <c r="X412" s="10"/>
      <c r="Y412" s="11"/>
      <c r="Z412" s="12">
        <v>351</v>
      </c>
    </row>
    <row r="413" spans="1:26" x14ac:dyDescent="0.2">
      <c r="A413" s="8">
        <v>648</v>
      </c>
      <c r="B413" s="7" t="s">
        <v>331</v>
      </c>
      <c r="C413" s="8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10"/>
      <c r="W413" s="10"/>
      <c r="X413" s="10"/>
      <c r="Y413" s="11"/>
      <c r="Z413" s="12"/>
    </row>
    <row r="414" spans="1:26" x14ac:dyDescent="0.2">
      <c r="A414" s="8">
        <v>649</v>
      </c>
      <c r="B414" s="7" t="s">
        <v>332</v>
      </c>
      <c r="C414" s="8"/>
      <c r="D414" s="9">
        <v>64</v>
      </c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10"/>
      <c r="W414" s="10"/>
      <c r="X414" s="10"/>
      <c r="Y414" s="11"/>
      <c r="Z414" s="12">
        <v>64</v>
      </c>
    </row>
    <row r="415" spans="1:26" x14ac:dyDescent="0.2">
      <c r="A415" s="8">
        <v>650</v>
      </c>
      <c r="B415" s="7" t="s">
        <v>333</v>
      </c>
      <c r="C415" s="8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10"/>
      <c r="W415" s="10"/>
      <c r="X415" s="10"/>
      <c r="Y415" s="11"/>
      <c r="Z415" s="12"/>
    </row>
    <row r="416" spans="1:26" x14ac:dyDescent="0.2">
      <c r="A416" s="8">
        <v>651</v>
      </c>
      <c r="B416" s="7" t="s">
        <v>486</v>
      </c>
      <c r="C416" s="8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10"/>
      <c r="W416" s="10"/>
      <c r="X416" s="10"/>
      <c r="Y416" s="11"/>
      <c r="Z416" s="12"/>
    </row>
    <row r="417" spans="1:26" x14ac:dyDescent="0.2">
      <c r="A417" s="8">
        <v>652</v>
      </c>
      <c r="B417" s="7" t="s">
        <v>487</v>
      </c>
      <c r="C417" s="8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10"/>
      <c r="W417" s="10"/>
      <c r="X417" s="10"/>
      <c r="Y417" s="11"/>
      <c r="Z417" s="12"/>
    </row>
    <row r="418" spans="1:26" x14ac:dyDescent="0.2">
      <c r="A418" s="8">
        <v>653</v>
      </c>
      <c r="B418" s="7" t="s">
        <v>488</v>
      </c>
      <c r="C418" s="17">
        <v>5.4734796719756638E-2</v>
      </c>
      <c r="D418" s="9">
        <v>1625.1200000016158</v>
      </c>
      <c r="E418" s="9">
        <v>46.16623913099518</v>
      </c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10"/>
      <c r="W418" s="19">
        <v>3.8826197344025131E-3</v>
      </c>
      <c r="X418" s="10"/>
      <c r="Y418" s="11"/>
      <c r="Z418" s="12">
        <v>1671.3448565490651</v>
      </c>
    </row>
    <row r="419" spans="1:26" x14ac:dyDescent="0.2">
      <c r="A419" s="8">
        <v>654</v>
      </c>
      <c r="B419" s="7" t="s">
        <v>334</v>
      </c>
      <c r="C419" s="8"/>
      <c r="D419" s="9">
        <v>300.00000000630001</v>
      </c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10"/>
      <c r="W419" s="10"/>
      <c r="X419" s="10"/>
      <c r="Y419" s="11"/>
      <c r="Z419" s="12">
        <v>300.00000000630001</v>
      </c>
    </row>
    <row r="420" spans="1:26" x14ac:dyDescent="0.2">
      <c r="A420" s="8">
        <v>655</v>
      </c>
      <c r="B420" s="7" t="s">
        <v>335</v>
      </c>
      <c r="C420" s="17">
        <v>4.7917547153462851E-2</v>
      </c>
      <c r="D420" s="9">
        <v>54.999999998000007</v>
      </c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10"/>
      <c r="W420" s="19">
        <v>8.0683781932304841E-2</v>
      </c>
      <c r="X420" s="10"/>
      <c r="Y420" s="11"/>
      <c r="Z420" s="12">
        <v>55.128601327085775</v>
      </c>
    </row>
    <row r="421" spans="1:26" x14ac:dyDescent="0.2">
      <c r="A421" s="8">
        <v>656</v>
      </c>
      <c r="B421" s="7" t="s">
        <v>336</v>
      </c>
      <c r="C421" s="48">
        <v>3.1034933732939783E-4</v>
      </c>
      <c r="D421" s="9">
        <v>748.7</v>
      </c>
      <c r="E421" s="16">
        <v>2.0002111368198352</v>
      </c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10"/>
      <c r="W421" s="10"/>
      <c r="X421" s="10"/>
      <c r="Y421" s="11"/>
      <c r="Z421" s="12">
        <v>750.7005214861573</v>
      </c>
    </row>
    <row r="422" spans="1:26" x14ac:dyDescent="0.2">
      <c r="A422" s="8">
        <v>657</v>
      </c>
      <c r="B422" s="7" t="s">
        <v>337</v>
      </c>
      <c r="C422" s="8"/>
      <c r="D422" s="9">
        <v>30</v>
      </c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10"/>
      <c r="W422" s="10"/>
      <c r="X422" s="10"/>
      <c r="Y422" s="11"/>
      <c r="Z422" s="12">
        <v>30</v>
      </c>
    </row>
    <row r="423" spans="1:26" x14ac:dyDescent="0.2">
      <c r="A423" s="8">
        <v>658</v>
      </c>
      <c r="B423" s="7" t="s">
        <v>338</v>
      </c>
      <c r="C423" s="8"/>
      <c r="D423" s="9">
        <v>147</v>
      </c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10"/>
      <c r="W423" s="10"/>
      <c r="X423" s="10"/>
      <c r="Y423" s="11"/>
      <c r="Z423" s="12">
        <v>147</v>
      </c>
    </row>
    <row r="424" spans="1:26" x14ac:dyDescent="0.2">
      <c r="A424" s="8">
        <v>659</v>
      </c>
      <c r="B424" s="7" t="s">
        <v>339</v>
      </c>
      <c r="C424" s="8"/>
      <c r="D424" s="9"/>
      <c r="E424" s="22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10"/>
      <c r="W424" s="10"/>
      <c r="X424" s="10"/>
      <c r="Y424" s="11"/>
      <c r="Z424" s="23"/>
    </row>
    <row r="425" spans="1:26" x14ac:dyDescent="0.2">
      <c r="A425" s="8">
        <v>660</v>
      </c>
      <c r="B425" s="7" t="s">
        <v>340</v>
      </c>
      <c r="C425" s="48">
        <v>9.1396501518635335E-4</v>
      </c>
      <c r="D425" s="9">
        <v>154</v>
      </c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10"/>
      <c r="W425" s="10"/>
      <c r="X425" s="10"/>
      <c r="Y425" s="11"/>
      <c r="Z425" s="12">
        <v>154.00091396501517</v>
      </c>
    </row>
    <row r="426" spans="1:26" x14ac:dyDescent="0.2">
      <c r="A426" s="8">
        <v>661</v>
      </c>
      <c r="B426" s="7" t="s">
        <v>489</v>
      </c>
      <c r="C426" s="30">
        <v>0.39818409161618779</v>
      </c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10"/>
      <c r="W426" s="10"/>
      <c r="X426" s="10"/>
      <c r="Y426" s="11"/>
      <c r="Z426" s="23">
        <v>0.39818409161618779</v>
      </c>
    </row>
    <row r="427" spans="1:26" x14ac:dyDescent="0.2">
      <c r="A427" s="8">
        <v>662</v>
      </c>
      <c r="B427" s="7" t="s">
        <v>341</v>
      </c>
      <c r="C427" s="8"/>
      <c r="D427" s="9">
        <v>22.95</v>
      </c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10"/>
      <c r="W427" s="10"/>
      <c r="X427" s="10"/>
      <c r="Y427" s="11"/>
      <c r="Z427" s="12">
        <v>22.95</v>
      </c>
    </row>
    <row r="428" spans="1:26" x14ac:dyDescent="0.2">
      <c r="A428" s="8">
        <v>663</v>
      </c>
      <c r="B428" s="7" t="s">
        <v>342</v>
      </c>
      <c r="C428" s="8"/>
      <c r="D428" s="9">
        <v>669.2</v>
      </c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10"/>
      <c r="W428" s="10"/>
      <c r="X428" s="10"/>
      <c r="Y428" s="11"/>
      <c r="Z428" s="12">
        <v>669.2</v>
      </c>
    </row>
    <row r="429" spans="1:26" ht="26" x14ac:dyDescent="0.2">
      <c r="A429" s="8">
        <v>664</v>
      </c>
      <c r="B429" s="7" t="s">
        <v>490</v>
      </c>
      <c r="C429" s="30">
        <v>0.2239249703711505</v>
      </c>
      <c r="D429" s="9"/>
      <c r="E429" s="57">
        <v>3.2970332088612182E-5</v>
      </c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10"/>
      <c r="W429" s="10"/>
      <c r="X429" s="10"/>
      <c r="Y429" s="11"/>
      <c r="Z429" s="23">
        <v>0.2239579407032391</v>
      </c>
    </row>
    <row r="430" spans="1:26" x14ac:dyDescent="0.2">
      <c r="A430" s="8">
        <v>665</v>
      </c>
      <c r="B430" s="7" t="s">
        <v>151</v>
      </c>
      <c r="C430" s="17">
        <v>9.39596226045534E-2</v>
      </c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10"/>
      <c r="W430" s="10"/>
      <c r="X430" s="10"/>
      <c r="Y430" s="11"/>
      <c r="Z430" s="18">
        <v>9.39596226045534E-2</v>
      </c>
    </row>
    <row r="431" spans="1:26" x14ac:dyDescent="0.2">
      <c r="A431" s="8">
        <v>666</v>
      </c>
      <c r="B431" s="7" t="s">
        <v>152</v>
      </c>
      <c r="C431" s="8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10"/>
      <c r="W431" s="10"/>
      <c r="X431" s="10"/>
      <c r="Y431" s="11"/>
      <c r="Z431" s="12"/>
    </row>
    <row r="432" spans="1:26" x14ac:dyDescent="0.2">
      <c r="A432" s="8">
        <v>667</v>
      </c>
      <c r="B432" s="7" t="s">
        <v>153</v>
      </c>
      <c r="C432" s="17">
        <v>3.1056460333265881E-3</v>
      </c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10"/>
      <c r="W432" s="10"/>
      <c r="X432" s="10"/>
      <c r="Y432" s="11"/>
      <c r="Z432" s="18">
        <v>3.1056460333265881E-3</v>
      </c>
    </row>
    <row r="433" spans="1:26" x14ac:dyDescent="0.2">
      <c r="A433" s="8">
        <v>668</v>
      </c>
      <c r="B433" s="7" t="s">
        <v>154</v>
      </c>
      <c r="C433" s="30">
        <v>0.11206709222411448</v>
      </c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10"/>
      <c r="W433" s="19">
        <v>2.1667276113481831E-2</v>
      </c>
      <c r="X433" s="10"/>
      <c r="Y433" s="11"/>
      <c r="Z433" s="23">
        <v>0.1337343683375963</v>
      </c>
    </row>
    <row r="434" spans="1:26" x14ac:dyDescent="0.2">
      <c r="A434" s="8">
        <v>669</v>
      </c>
      <c r="B434" s="7" t="s">
        <v>491</v>
      </c>
      <c r="C434" s="8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10"/>
      <c r="W434" s="10"/>
      <c r="X434" s="10"/>
      <c r="Y434" s="11"/>
      <c r="Z434" s="12"/>
    </row>
    <row r="435" spans="1:26" x14ac:dyDescent="0.2">
      <c r="A435" s="8">
        <v>670</v>
      </c>
      <c r="B435" s="7" t="s">
        <v>343</v>
      </c>
      <c r="C435" s="8"/>
      <c r="D435" s="9">
        <v>1280</v>
      </c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10"/>
      <c r="W435" s="10"/>
      <c r="X435" s="10"/>
      <c r="Y435" s="11"/>
      <c r="Z435" s="12">
        <v>1280</v>
      </c>
    </row>
    <row r="436" spans="1:26" x14ac:dyDescent="0.2">
      <c r="A436" s="8">
        <v>671</v>
      </c>
      <c r="B436" s="7" t="s">
        <v>344</v>
      </c>
      <c r="C436" s="8"/>
      <c r="D436" s="9">
        <v>68.750000000749992</v>
      </c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10"/>
      <c r="W436" s="10"/>
      <c r="X436" s="10"/>
      <c r="Y436" s="11"/>
      <c r="Z436" s="12">
        <v>68.750000000749992</v>
      </c>
    </row>
    <row r="437" spans="1:26" x14ac:dyDescent="0.2">
      <c r="A437" s="8">
        <v>672</v>
      </c>
      <c r="B437" s="7" t="s">
        <v>345</v>
      </c>
      <c r="C437" s="8"/>
      <c r="D437" s="9">
        <v>570</v>
      </c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10"/>
      <c r="W437" s="10"/>
      <c r="X437" s="10"/>
      <c r="Y437" s="11"/>
      <c r="Z437" s="12">
        <v>570</v>
      </c>
    </row>
    <row r="438" spans="1:26" x14ac:dyDescent="0.2">
      <c r="A438" s="8">
        <v>673</v>
      </c>
      <c r="B438" s="7" t="s">
        <v>346</v>
      </c>
      <c r="C438" s="17">
        <v>2.5591020425217891E-2</v>
      </c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10"/>
      <c r="W438" s="10"/>
      <c r="X438" s="10"/>
      <c r="Y438" s="11"/>
      <c r="Z438" s="18">
        <v>2.5591020425217891E-2</v>
      </c>
    </row>
    <row r="439" spans="1:26" x14ac:dyDescent="0.2">
      <c r="A439" s="8">
        <v>674</v>
      </c>
      <c r="B439" s="7" t="s">
        <v>155</v>
      </c>
      <c r="C439" s="8">
        <v>75.044204074979945</v>
      </c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10"/>
      <c r="W439" s="15">
        <v>0.182568355051201</v>
      </c>
      <c r="X439" s="10"/>
      <c r="Y439" s="11"/>
      <c r="Z439" s="12">
        <v>75.226772430031147</v>
      </c>
    </row>
    <row r="440" spans="1:26" x14ac:dyDescent="0.2">
      <c r="A440" s="8">
        <v>675</v>
      </c>
      <c r="B440" s="7" t="s">
        <v>156</v>
      </c>
      <c r="C440" s="8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10"/>
      <c r="W440" s="10"/>
      <c r="X440" s="10"/>
      <c r="Y440" s="11"/>
      <c r="Z440" s="12"/>
    </row>
    <row r="441" spans="1:26" x14ac:dyDescent="0.2">
      <c r="A441" s="8">
        <v>676</v>
      </c>
      <c r="B441" s="7" t="s">
        <v>347</v>
      </c>
      <c r="C441" s="8"/>
      <c r="D441" s="9">
        <v>39.599999999999994</v>
      </c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10"/>
      <c r="W441" s="10"/>
      <c r="X441" s="10"/>
      <c r="Y441" s="11"/>
      <c r="Z441" s="12">
        <v>39.599999999999994</v>
      </c>
    </row>
    <row r="442" spans="1:26" x14ac:dyDescent="0.2">
      <c r="A442" s="8">
        <v>677</v>
      </c>
      <c r="B442" s="7" t="s">
        <v>492</v>
      </c>
      <c r="C442" s="48">
        <v>3.3405107472799758E-4</v>
      </c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10"/>
      <c r="W442" s="10"/>
      <c r="X442" s="10"/>
      <c r="Y442" s="11"/>
      <c r="Z442" s="49">
        <v>3.3405107472799758E-4</v>
      </c>
    </row>
    <row r="443" spans="1:26" ht="39" x14ac:dyDescent="0.2">
      <c r="A443" s="8">
        <v>678</v>
      </c>
      <c r="B443" s="7" t="s">
        <v>493</v>
      </c>
      <c r="C443" s="8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10"/>
      <c r="W443" s="10"/>
      <c r="X443" s="10"/>
      <c r="Y443" s="11"/>
      <c r="Z443" s="12"/>
    </row>
    <row r="444" spans="1:26" x14ac:dyDescent="0.2">
      <c r="A444" s="8">
        <v>679</v>
      </c>
      <c r="B444" s="7" t="s">
        <v>157</v>
      </c>
      <c r="C444" s="17">
        <v>1.2211995930713742E-3</v>
      </c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10"/>
      <c r="W444" s="10"/>
      <c r="X444" s="10"/>
      <c r="Y444" s="11"/>
      <c r="Z444" s="18">
        <v>1.2211995930713742E-3</v>
      </c>
    </row>
    <row r="445" spans="1:26" x14ac:dyDescent="0.2">
      <c r="A445" s="8">
        <v>680</v>
      </c>
      <c r="B445" s="7" t="s">
        <v>494</v>
      </c>
      <c r="C445" s="48">
        <v>6.0931001012423549E-4</v>
      </c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10"/>
      <c r="W445" s="10"/>
      <c r="X445" s="10"/>
      <c r="Y445" s="11"/>
      <c r="Z445" s="49">
        <v>6.0931001012423549E-4</v>
      </c>
    </row>
    <row r="446" spans="1:26" ht="26" x14ac:dyDescent="0.2">
      <c r="A446" s="8">
        <v>681</v>
      </c>
      <c r="B446" s="7" t="s">
        <v>495</v>
      </c>
      <c r="C446" s="14">
        <v>8.7074083873371748</v>
      </c>
      <c r="D446" s="9"/>
      <c r="E446" s="9"/>
      <c r="F446" s="9"/>
      <c r="G446" s="9"/>
      <c r="H446" s="9"/>
      <c r="I446" s="9">
        <v>1527.5565049585714</v>
      </c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10"/>
      <c r="W446" s="10">
        <v>24.370525836740267</v>
      </c>
      <c r="X446" s="10"/>
      <c r="Y446" s="11"/>
      <c r="Z446" s="12">
        <v>1560.6344391826487</v>
      </c>
    </row>
    <row r="447" spans="1:26" x14ac:dyDescent="0.2">
      <c r="A447" s="8">
        <v>682</v>
      </c>
      <c r="B447" s="7" t="s">
        <v>348</v>
      </c>
      <c r="C447" s="17">
        <v>2.0397703153059419E-2</v>
      </c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10"/>
      <c r="W447" s="19">
        <v>3.7299457834917997E-2</v>
      </c>
      <c r="X447" s="10"/>
      <c r="Y447" s="11"/>
      <c r="Z447" s="18">
        <v>5.7697160987977419E-2</v>
      </c>
    </row>
    <row r="448" spans="1:26" x14ac:dyDescent="0.2">
      <c r="A448" s="8">
        <v>683</v>
      </c>
      <c r="B448" s="7" t="s">
        <v>158</v>
      </c>
      <c r="C448" s="8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10"/>
      <c r="W448" s="10"/>
      <c r="X448" s="10"/>
      <c r="Y448" s="11"/>
      <c r="Z448" s="12"/>
    </row>
    <row r="449" spans="1:26" x14ac:dyDescent="0.2">
      <c r="A449" s="8">
        <v>684</v>
      </c>
      <c r="B449" s="7" t="s">
        <v>159</v>
      </c>
      <c r="C449" s="30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10"/>
      <c r="W449" s="10"/>
      <c r="X449" s="10"/>
      <c r="Y449" s="11"/>
      <c r="Z449" s="23"/>
    </row>
    <row r="450" spans="1:26" x14ac:dyDescent="0.2">
      <c r="A450" s="8">
        <v>685</v>
      </c>
      <c r="B450" s="7" t="s">
        <v>349</v>
      </c>
      <c r="C450" s="8"/>
      <c r="D450" s="9">
        <v>9124.9999996858023</v>
      </c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10"/>
      <c r="W450" s="10"/>
      <c r="X450" s="10"/>
      <c r="Y450" s="11"/>
      <c r="Z450" s="12">
        <v>9124.9999996858023</v>
      </c>
    </row>
    <row r="451" spans="1:26" ht="26" x14ac:dyDescent="0.2">
      <c r="A451" s="8">
        <v>686</v>
      </c>
      <c r="B451" s="7" t="s">
        <v>496</v>
      </c>
      <c r="C451" s="8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10"/>
      <c r="W451" s="10"/>
      <c r="X451" s="10"/>
      <c r="Y451" s="11"/>
      <c r="Z451" s="12"/>
    </row>
    <row r="452" spans="1:26" x14ac:dyDescent="0.2">
      <c r="A452" s="8">
        <v>687</v>
      </c>
      <c r="B452" s="7" t="s">
        <v>160</v>
      </c>
      <c r="C452" s="8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10"/>
      <c r="W452" s="10"/>
      <c r="X452" s="10"/>
      <c r="Y452" s="11"/>
      <c r="Z452" s="12"/>
    </row>
    <row r="453" spans="1:26" x14ac:dyDescent="0.2">
      <c r="A453" s="8">
        <v>688</v>
      </c>
      <c r="B453" s="7" t="s">
        <v>497</v>
      </c>
      <c r="C453" s="8">
        <v>12.981574142185515</v>
      </c>
      <c r="D453" s="9">
        <v>860</v>
      </c>
      <c r="E453" s="9"/>
      <c r="F453" s="9"/>
      <c r="G453" s="9"/>
      <c r="H453" s="9"/>
      <c r="I453" s="9">
        <v>1208.3065933006901</v>
      </c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10"/>
      <c r="W453" s="10">
        <v>167.57319509735814</v>
      </c>
      <c r="X453" s="10"/>
      <c r="Y453" s="11"/>
      <c r="Z453" s="12">
        <v>2248.8613625402336</v>
      </c>
    </row>
    <row r="454" spans="1:26" ht="40.5" customHeight="1" x14ac:dyDescent="0.2">
      <c r="A454" s="8">
        <v>689</v>
      </c>
      <c r="B454" s="7" t="s">
        <v>498</v>
      </c>
      <c r="C454" s="8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10"/>
      <c r="W454" s="10"/>
      <c r="X454" s="10"/>
      <c r="Y454" s="11"/>
      <c r="Z454" s="12"/>
    </row>
    <row r="455" spans="1:26" ht="27" customHeight="1" x14ac:dyDescent="0.2">
      <c r="A455" s="8">
        <v>690</v>
      </c>
      <c r="B455" s="7" t="s">
        <v>499</v>
      </c>
      <c r="C455" s="8">
        <v>42.977586688562795</v>
      </c>
      <c r="D455" s="9"/>
      <c r="E455" s="9"/>
      <c r="F455" s="9"/>
      <c r="G455" s="9"/>
      <c r="H455" s="9"/>
      <c r="I455" s="9">
        <v>410.33933481235164</v>
      </c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10"/>
      <c r="W455" s="10">
        <v>97.359030288556866</v>
      </c>
      <c r="X455" s="10"/>
      <c r="Y455" s="11"/>
      <c r="Z455" s="12">
        <v>550.67595178947124</v>
      </c>
    </row>
    <row r="456" spans="1:26" x14ac:dyDescent="0.2">
      <c r="A456" s="8">
        <v>691</v>
      </c>
      <c r="B456" s="7" t="s">
        <v>161</v>
      </c>
      <c r="C456" s="8">
        <v>3901.1943550043015</v>
      </c>
      <c r="D456" s="9">
        <v>838.24999999775901</v>
      </c>
      <c r="E456" s="9">
        <v>51.139496255430245</v>
      </c>
      <c r="F456" s="9"/>
      <c r="G456" s="9">
        <v>46621.460907130655</v>
      </c>
      <c r="H456" s="9"/>
      <c r="I456" s="9"/>
      <c r="J456" s="9"/>
      <c r="K456" s="9">
        <v>3995.4770572873558</v>
      </c>
      <c r="L456" s="9"/>
      <c r="M456" s="9">
        <v>24842.647932203465</v>
      </c>
      <c r="N456" s="9">
        <v>67.41498405220338</v>
      </c>
      <c r="O456" s="9">
        <v>672.31174609804373</v>
      </c>
      <c r="P456" s="9">
        <v>358.82012379253433</v>
      </c>
      <c r="Q456" s="9"/>
      <c r="R456" s="9"/>
      <c r="S456" s="9"/>
      <c r="T456" s="9"/>
      <c r="U456" s="9"/>
      <c r="V456" s="10"/>
      <c r="W456" s="15">
        <v>0.43294778226589165</v>
      </c>
      <c r="X456" s="10"/>
      <c r="Y456" s="11">
        <v>711.89806018150341</v>
      </c>
      <c r="Z456" s="12">
        <v>82061.047609785513</v>
      </c>
    </row>
    <row r="457" spans="1:26" ht="26" x14ac:dyDescent="0.2">
      <c r="A457" s="8">
        <v>692</v>
      </c>
      <c r="B457" s="7" t="s">
        <v>500</v>
      </c>
      <c r="C457" s="14">
        <v>4.8226887301333248</v>
      </c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10"/>
      <c r="W457" s="10"/>
      <c r="X457" s="10"/>
      <c r="Y457" s="11"/>
      <c r="Z457" s="21">
        <v>4.8226887301333248</v>
      </c>
    </row>
    <row r="458" spans="1:26" ht="26" x14ac:dyDescent="0.2">
      <c r="A458" s="8">
        <v>693</v>
      </c>
      <c r="B458" s="7" t="s">
        <v>501</v>
      </c>
      <c r="C458" s="30">
        <v>0.21675430396495274</v>
      </c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10"/>
      <c r="W458" s="19">
        <v>1.1635391632333205E-2</v>
      </c>
      <c r="X458" s="10"/>
      <c r="Y458" s="11"/>
      <c r="Z458" s="23">
        <v>0.22838969559728595</v>
      </c>
    </row>
    <row r="459" spans="1:26" ht="78" x14ac:dyDescent="0.2">
      <c r="A459" s="8">
        <v>694</v>
      </c>
      <c r="B459" s="7" t="s">
        <v>502</v>
      </c>
      <c r="C459" s="14">
        <v>8.4430600691892685</v>
      </c>
      <c r="D459" s="9">
        <v>216.03999999301124</v>
      </c>
      <c r="E459" s="16">
        <v>4.4196297782040821</v>
      </c>
      <c r="F459" s="9"/>
      <c r="G459" s="9"/>
      <c r="H459" s="9"/>
      <c r="I459" s="9">
        <v>3846.7409706322665</v>
      </c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10"/>
      <c r="W459" s="10">
        <v>381.20412609981656</v>
      </c>
      <c r="X459" s="10"/>
      <c r="Y459" s="11"/>
      <c r="Z459" s="12">
        <v>4456.8477865724872</v>
      </c>
    </row>
    <row r="460" spans="1:26" ht="26" x14ac:dyDescent="0.2">
      <c r="A460" s="8">
        <v>695</v>
      </c>
      <c r="B460" s="7" t="s">
        <v>503</v>
      </c>
      <c r="C460" s="8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10"/>
      <c r="W460" s="10"/>
      <c r="X460" s="10"/>
      <c r="Y460" s="11"/>
      <c r="Z460" s="12"/>
    </row>
    <row r="461" spans="1:26" ht="26" x14ac:dyDescent="0.2">
      <c r="A461" s="8">
        <v>696</v>
      </c>
      <c r="B461" s="7" t="s">
        <v>504</v>
      </c>
      <c r="C461" s="17">
        <v>2.4514676424025046E-3</v>
      </c>
      <c r="D461" s="9"/>
      <c r="E461" s="9"/>
      <c r="F461" s="9"/>
      <c r="G461" s="9"/>
      <c r="H461" s="9"/>
      <c r="I461" s="9">
        <v>1358.2775551120258</v>
      </c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10"/>
      <c r="W461" s="10">
        <v>561.19263082103362</v>
      </c>
      <c r="X461" s="10"/>
      <c r="Y461" s="11"/>
      <c r="Z461" s="12">
        <v>1919.4726374007018</v>
      </c>
    </row>
    <row r="462" spans="1:26" x14ac:dyDescent="0.2">
      <c r="A462" s="8">
        <v>697</v>
      </c>
      <c r="B462" s="7" t="s">
        <v>162</v>
      </c>
      <c r="C462" s="17">
        <v>4.0218405251166052E-2</v>
      </c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10">
        <v>50.311368874070368</v>
      </c>
      <c r="W462" s="19">
        <v>1.2922602480863604E-2</v>
      </c>
      <c r="X462" s="10">
        <v>24.840573587902437</v>
      </c>
      <c r="Y462" s="11">
        <v>82.765584278242457</v>
      </c>
      <c r="Z462" s="12">
        <v>157.97066774794729</v>
      </c>
    </row>
    <row r="463" spans="1:26" x14ac:dyDescent="0.2">
      <c r="A463" s="8">
        <v>698</v>
      </c>
      <c r="B463" s="7" t="s">
        <v>163</v>
      </c>
      <c r="C463" s="8">
        <v>107.36623311057416</v>
      </c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10"/>
      <c r="W463" s="10">
        <v>48.510264014385641</v>
      </c>
      <c r="X463" s="10"/>
      <c r="Y463" s="11"/>
      <c r="Z463" s="12">
        <v>155.8764971249598</v>
      </c>
    </row>
    <row r="464" spans="1:26" x14ac:dyDescent="0.2">
      <c r="A464" s="8">
        <v>699</v>
      </c>
      <c r="B464" s="7" t="s">
        <v>164</v>
      </c>
      <c r="C464" s="30">
        <v>0.12880554153706314</v>
      </c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10"/>
      <c r="W464" s="10"/>
      <c r="X464" s="10"/>
      <c r="Y464" s="11"/>
      <c r="Z464" s="23">
        <v>0.12880554153706314</v>
      </c>
    </row>
    <row r="465" spans="1:26" ht="52" x14ac:dyDescent="0.2">
      <c r="A465" s="8">
        <v>700</v>
      </c>
      <c r="B465" s="7" t="s">
        <v>505</v>
      </c>
      <c r="C465" s="8">
        <v>37.081413132480456</v>
      </c>
      <c r="D465" s="9">
        <v>411.6</v>
      </c>
      <c r="E465" s="9"/>
      <c r="F465" s="9"/>
      <c r="G465" s="9"/>
      <c r="H465" s="9"/>
      <c r="I465" s="9">
        <v>633.84922116658083</v>
      </c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10"/>
      <c r="W465" s="10">
        <v>80.965516911488123</v>
      </c>
      <c r="X465" s="10"/>
      <c r="Y465" s="11"/>
      <c r="Z465" s="12">
        <v>1163.4961512105494</v>
      </c>
    </row>
    <row r="466" spans="1:26" x14ac:dyDescent="0.2">
      <c r="A466" s="8">
        <v>701</v>
      </c>
      <c r="B466" s="7" t="s">
        <v>350</v>
      </c>
      <c r="C466" s="8"/>
      <c r="D466" s="16">
        <v>9</v>
      </c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10"/>
      <c r="W466" s="10"/>
      <c r="X466" s="10"/>
      <c r="Y466" s="11"/>
      <c r="Z466" s="21">
        <v>9</v>
      </c>
    </row>
    <row r="467" spans="1:26" ht="26" x14ac:dyDescent="0.2">
      <c r="A467" s="8">
        <v>702</v>
      </c>
      <c r="B467" s="7" t="s">
        <v>506</v>
      </c>
      <c r="C467" s="17">
        <v>1.1576890192360472E-2</v>
      </c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10"/>
      <c r="W467" s="10"/>
      <c r="X467" s="10"/>
      <c r="Y467" s="11"/>
      <c r="Z467" s="18">
        <v>1.1576890192360472E-2</v>
      </c>
    </row>
    <row r="468" spans="1:26" x14ac:dyDescent="0.2">
      <c r="A468" s="8">
        <v>703</v>
      </c>
      <c r="B468" s="7" t="s">
        <v>507</v>
      </c>
      <c r="C468" s="8"/>
      <c r="D468" s="9"/>
      <c r="E468" s="9"/>
      <c r="F468" s="9"/>
      <c r="G468" s="9"/>
      <c r="H468" s="9">
        <v>80.832420591456739</v>
      </c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10"/>
      <c r="W468" s="10"/>
      <c r="X468" s="10"/>
      <c r="Y468" s="11"/>
      <c r="Z468" s="12">
        <v>80.832420591456739</v>
      </c>
    </row>
    <row r="469" spans="1:26" ht="40.5" customHeight="1" x14ac:dyDescent="0.2">
      <c r="A469" s="8">
        <v>704</v>
      </c>
      <c r="B469" s="7" t="s">
        <v>508</v>
      </c>
      <c r="C469" s="8"/>
      <c r="D469" s="9"/>
      <c r="E469" s="9"/>
      <c r="F469" s="9"/>
      <c r="G469" s="9"/>
      <c r="H469" s="31">
        <v>8.7623220153340634E-2</v>
      </c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10"/>
      <c r="W469" s="10"/>
      <c r="X469" s="10"/>
      <c r="Y469" s="11"/>
      <c r="Z469" s="18">
        <v>8.7623220153340634E-2</v>
      </c>
    </row>
    <row r="470" spans="1:26" ht="26" x14ac:dyDescent="0.2">
      <c r="A470" s="8">
        <v>705</v>
      </c>
      <c r="B470" s="7" t="s">
        <v>509</v>
      </c>
      <c r="C470" s="17">
        <v>5.4837900911181188E-3</v>
      </c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10"/>
      <c r="W470" s="10"/>
      <c r="X470" s="10"/>
      <c r="Y470" s="11"/>
      <c r="Z470" s="18">
        <v>5.4837900911181188E-3</v>
      </c>
    </row>
    <row r="471" spans="1:26" x14ac:dyDescent="0.2">
      <c r="A471" s="8">
        <v>706</v>
      </c>
      <c r="B471" s="7" t="s">
        <v>510</v>
      </c>
      <c r="C471" s="8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10"/>
      <c r="W471" s="10"/>
      <c r="X471" s="10"/>
      <c r="Y471" s="11"/>
      <c r="Z471" s="12"/>
    </row>
    <row r="472" spans="1:26" ht="121.5" customHeight="1" x14ac:dyDescent="0.2">
      <c r="A472" s="8">
        <v>707</v>
      </c>
      <c r="B472" s="7" t="s">
        <v>511</v>
      </c>
      <c r="C472" s="8">
        <v>1269.6882005309335</v>
      </c>
      <c r="D472" s="9"/>
      <c r="E472" s="9"/>
      <c r="F472" s="9"/>
      <c r="G472" s="9"/>
      <c r="H472" s="9"/>
      <c r="I472" s="9">
        <v>2780.2818770359927</v>
      </c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10"/>
      <c r="W472" s="10">
        <v>615.44266164146109</v>
      </c>
      <c r="X472" s="10"/>
      <c r="Y472" s="11"/>
      <c r="Z472" s="12">
        <v>4665.4127392083874</v>
      </c>
    </row>
    <row r="473" spans="1:26" ht="40.5" customHeight="1" x14ac:dyDescent="0.2">
      <c r="A473" s="8">
        <v>708</v>
      </c>
      <c r="B473" s="7" t="s">
        <v>512</v>
      </c>
      <c r="C473" s="14">
        <v>2.878642913016876</v>
      </c>
      <c r="D473" s="9"/>
      <c r="E473" s="9"/>
      <c r="F473" s="9"/>
      <c r="G473" s="9"/>
      <c r="H473" s="9"/>
      <c r="I473" s="9">
        <v>5539.7375682743859</v>
      </c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10"/>
      <c r="W473" s="10">
        <v>873.25262513766904</v>
      </c>
      <c r="X473" s="10"/>
      <c r="Y473" s="11"/>
      <c r="Z473" s="12">
        <v>6415.8688363250722</v>
      </c>
    </row>
    <row r="474" spans="1:26" x14ac:dyDescent="0.2">
      <c r="A474" s="8">
        <v>709</v>
      </c>
      <c r="B474" s="7" t="s">
        <v>351</v>
      </c>
      <c r="C474" s="8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10"/>
      <c r="W474" s="10"/>
      <c r="X474" s="10"/>
      <c r="Y474" s="11"/>
      <c r="Z474" s="12"/>
    </row>
    <row r="475" spans="1:26" x14ac:dyDescent="0.2">
      <c r="A475" s="8">
        <v>710</v>
      </c>
      <c r="B475" s="7" t="s">
        <v>165</v>
      </c>
      <c r="C475" s="8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10"/>
      <c r="W475" s="10"/>
      <c r="X475" s="10"/>
      <c r="Y475" s="11"/>
      <c r="Z475" s="12"/>
    </row>
    <row r="476" spans="1:26" ht="26" x14ac:dyDescent="0.2">
      <c r="A476" s="8">
        <v>711</v>
      </c>
      <c r="B476" s="7" t="s">
        <v>513</v>
      </c>
      <c r="C476" s="17">
        <v>1.218620020248471E-3</v>
      </c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10"/>
      <c r="W476" s="10"/>
      <c r="X476" s="10"/>
      <c r="Y476" s="11"/>
      <c r="Z476" s="18">
        <v>1.218620020248471E-3</v>
      </c>
    </row>
    <row r="477" spans="1:26" ht="26" x14ac:dyDescent="0.2">
      <c r="A477" s="8">
        <v>712</v>
      </c>
      <c r="B477" s="7" t="s">
        <v>514</v>
      </c>
      <c r="C477" s="14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10"/>
      <c r="W477" s="47">
        <v>2.9894462576920424E-4</v>
      </c>
      <c r="X477" s="10"/>
      <c r="Y477" s="11"/>
      <c r="Z477" s="49">
        <v>2.9894462576920424E-4</v>
      </c>
    </row>
    <row r="478" spans="1:26" ht="26" x14ac:dyDescent="0.2">
      <c r="A478" s="8">
        <v>713</v>
      </c>
      <c r="B478" s="7" t="s">
        <v>515</v>
      </c>
      <c r="C478" s="8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10"/>
      <c r="W478" s="10"/>
      <c r="X478" s="10"/>
      <c r="Y478" s="11"/>
      <c r="Z478" s="12"/>
    </row>
    <row r="479" spans="1:26" ht="26" x14ac:dyDescent="0.2">
      <c r="A479" s="8">
        <v>714</v>
      </c>
      <c r="B479" s="7" t="s">
        <v>516</v>
      </c>
      <c r="C479" s="8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10"/>
      <c r="W479" s="10"/>
      <c r="X479" s="10"/>
      <c r="Y479" s="11"/>
      <c r="Z479" s="12"/>
    </row>
    <row r="480" spans="1:26" x14ac:dyDescent="0.2">
      <c r="A480" s="8">
        <v>715</v>
      </c>
      <c r="B480" s="7" t="s">
        <v>352</v>
      </c>
      <c r="C480" s="8"/>
      <c r="D480" s="9">
        <v>66.599999999999994</v>
      </c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10"/>
      <c r="W480" s="10"/>
      <c r="X480" s="10"/>
      <c r="Y480" s="11"/>
      <c r="Z480" s="12">
        <v>66.599999999999994</v>
      </c>
    </row>
    <row r="481" spans="1:26" x14ac:dyDescent="0.2">
      <c r="A481" s="8">
        <v>716</v>
      </c>
      <c r="B481" s="7" t="s">
        <v>353</v>
      </c>
      <c r="C481" s="8"/>
      <c r="D481" s="9">
        <v>20</v>
      </c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10"/>
      <c r="W481" s="10"/>
      <c r="X481" s="10"/>
      <c r="Y481" s="11"/>
      <c r="Z481" s="12">
        <v>20</v>
      </c>
    </row>
    <row r="482" spans="1:26" ht="26" x14ac:dyDescent="0.2">
      <c r="A482" s="8">
        <v>717</v>
      </c>
      <c r="B482" s="7" t="s">
        <v>517</v>
      </c>
      <c r="C482" s="8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10"/>
      <c r="W482" s="10"/>
      <c r="X482" s="10"/>
      <c r="Y482" s="11"/>
      <c r="Z482" s="12"/>
    </row>
    <row r="483" spans="1:26" ht="26" x14ac:dyDescent="0.2">
      <c r="A483" s="8">
        <v>718</v>
      </c>
      <c r="B483" s="7" t="s">
        <v>518</v>
      </c>
      <c r="C483" s="8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10"/>
      <c r="W483" s="10"/>
      <c r="X483" s="10"/>
      <c r="Y483" s="11"/>
      <c r="Z483" s="12"/>
    </row>
    <row r="484" spans="1:26" x14ac:dyDescent="0.2">
      <c r="A484" s="8">
        <v>719</v>
      </c>
      <c r="B484" s="7" t="s">
        <v>519</v>
      </c>
      <c r="C484" s="8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10"/>
      <c r="W484" s="10"/>
      <c r="X484" s="10"/>
      <c r="Y484" s="11"/>
      <c r="Z484" s="12"/>
    </row>
    <row r="485" spans="1:26" x14ac:dyDescent="0.2">
      <c r="A485" s="8">
        <v>720</v>
      </c>
      <c r="B485" s="7" t="s">
        <v>520</v>
      </c>
      <c r="C485" s="14">
        <v>7.0362577777643729</v>
      </c>
      <c r="D485" s="9"/>
      <c r="E485" s="9"/>
      <c r="F485" s="9"/>
      <c r="G485" s="9">
        <v>284.10166914245053</v>
      </c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10"/>
      <c r="W485" s="19">
        <v>4.2765754581109747E-2</v>
      </c>
      <c r="X485" s="10"/>
      <c r="Y485" s="11"/>
      <c r="Z485" s="12">
        <v>291.18069267479603</v>
      </c>
    </row>
    <row r="486" spans="1:26" x14ac:dyDescent="0.2">
      <c r="A486" s="8">
        <v>721</v>
      </c>
      <c r="B486" s="7" t="s">
        <v>166</v>
      </c>
      <c r="C486" s="17">
        <v>5.7884450961802362E-3</v>
      </c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10"/>
      <c r="W486" s="10"/>
      <c r="X486" s="10"/>
      <c r="Y486" s="11"/>
      <c r="Z486" s="18">
        <v>5.7884450961802362E-3</v>
      </c>
    </row>
    <row r="487" spans="1:26" x14ac:dyDescent="0.2">
      <c r="A487" s="8">
        <v>722</v>
      </c>
      <c r="B487" s="7" t="s">
        <v>354</v>
      </c>
      <c r="C487" s="8"/>
      <c r="D487" s="9">
        <v>32.000000002</v>
      </c>
      <c r="E487" s="16">
        <v>5.5229879397635875</v>
      </c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10"/>
      <c r="W487" s="10"/>
      <c r="X487" s="10"/>
      <c r="Y487" s="11"/>
      <c r="Z487" s="12">
        <v>37.522987941763589</v>
      </c>
    </row>
    <row r="488" spans="1:26" x14ac:dyDescent="0.2">
      <c r="A488" s="8">
        <v>723</v>
      </c>
      <c r="B488" s="7" t="s">
        <v>355</v>
      </c>
      <c r="C488" s="8"/>
      <c r="D488" s="9">
        <v>716.14999999819997</v>
      </c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10"/>
      <c r="W488" s="10"/>
      <c r="X488" s="10"/>
      <c r="Y488" s="11"/>
      <c r="Z488" s="12">
        <v>716.14999999819997</v>
      </c>
    </row>
    <row r="489" spans="1:26" x14ac:dyDescent="0.2">
      <c r="A489" s="8">
        <v>724</v>
      </c>
      <c r="B489" s="7" t="s">
        <v>356</v>
      </c>
      <c r="C489" s="8"/>
      <c r="D489" s="9">
        <v>27.7</v>
      </c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10"/>
      <c r="W489" s="10"/>
      <c r="X489" s="10"/>
      <c r="Y489" s="11"/>
      <c r="Z489" s="12">
        <v>27.7</v>
      </c>
    </row>
    <row r="490" spans="1:26" ht="26" x14ac:dyDescent="0.2">
      <c r="A490" s="8">
        <v>725</v>
      </c>
      <c r="B490" s="7" t="s">
        <v>521</v>
      </c>
      <c r="C490" s="8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10"/>
      <c r="W490" s="10"/>
      <c r="X490" s="10"/>
      <c r="Y490" s="11"/>
      <c r="Z490" s="12"/>
    </row>
    <row r="491" spans="1:26" ht="26" x14ac:dyDescent="0.2">
      <c r="A491" s="8">
        <v>726</v>
      </c>
      <c r="B491" s="7" t="s">
        <v>522</v>
      </c>
      <c r="C491" s="8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10"/>
      <c r="W491" s="10"/>
      <c r="X491" s="10"/>
      <c r="Y491" s="11"/>
      <c r="Z491" s="12"/>
    </row>
    <row r="492" spans="1:26" x14ac:dyDescent="0.2">
      <c r="A492" s="8">
        <v>727</v>
      </c>
      <c r="B492" s="7" t="s">
        <v>167</v>
      </c>
      <c r="C492" s="17">
        <v>6.1574708138289981E-3</v>
      </c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10"/>
      <c r="W492" s="19">
        <v>7.4871128448723706E-3</v>
      </c>
      <c r="X492" s="10"/>
      <c r="Y492" s="11"/>
      <c r="Z492" s="18">
        <v>1.364458365870137E-2</v>
      </c>
    </row>
    <row r="493" spans="1:26" x14ac:dyDescent="0.2">
      <c r="A493" s="8">
        <v>728</v>
      </c>
      <c r="B493" s="7" t="s">
        <v>523</v>
      </c>
      <c r="C493" s="48">
        <v>3.5020966320035778E-4</v>
      </c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10"/>
      <c r="W493" s="10"/>
      <c r="X493" s="10"/>
      <c r="Y493" s="11"/>
      <c r="Z493" s="49">
        <v>3.5020966320035778E-4</v>
      </c>
    </row>
    <row r="494" spans="1:26" x14ac:dyDescent="0.2">
      <c r="A494" s="8">
        <v>729</v>
      </c>
      <c r="B494" s="7" t="s">
        <v>524</v>
      </c>
      <c r="C494" s="8">
        <v>59.135669067592488</v>
      </c>
      <c r="D494" s="9"/>
      <c r="E494" s="9"/>
      <c r="F494" s="9"/>
      <c r="G494" s="9"/>
      <c r="H494" s="9"/>
      <c r="I494" s="9"/>
      <c r="J494" s="9"/>
      <c r="K494" s="9">
        <v>61.98679829025609</v>
      </c>
      <c r="L494" s="9"/>
      <c r="M494" s="9">
        <v>189.79728315725421</v>
      </c>
      <c r="N494" s="9"/>
      <c r="O494" s="16">
        <v>6.4586028557550321</v>
      </c>
      <c r="P494" s="9"/>
      <c r="Q494" s="9"/>
      <c r="R494" s="9"/>
      <c r="S494" s="9"/>
      <c r="T494" s="9"/>
      <c r="U494" s="9"/>
      <c r="V494" s="10"/>
      <c r="W494" s="10"/>
      <c r="X494" s="10"/>
      <c r="Y494" s="11"/>
      <c r="Z494" s="12">
        <v>317.37835337085784</v>
      </c>
    </row>
    <row r="495" spans="1:26" x14ac:dyDescent="0.2">
      <c r="A495" s="8">
        <v>730</v>
      </c>
      <c r="B495" s="7" t="s">
        <v>357</v>
      </c>
      <c r="C495" s="8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10"/>
      <c r="W495" s="10"/>
      <c r="X495" s="10"/>
      <c r="Y495" s="11"/>
      <c r="Z495" s="12"/>
    </row>
    <row r="496" spans="1:26" x14ac:dyDescent="0.2">
      <c r="A496" s="8">
        <v>731</v>
      </c>
      <c r="B496" s="7" t="s">
        <v>168</v>
      </c>
      <c r="C496" s="8">
        <v>2198.693419252997</v>
      </c>
      <c r="D496" s="9"/>
      <c r="E496" s="9"/>
      <c r="F496" s="9"/>
      <c r="G496" s="9"/>
      <c r="H496" s="9"/>
      <c r="I496" s="9"/>
      <c r="J496" s="9"/>
      <c r="K496" s="9">
        <v>1662.930025104627</v>
      </c>
      <c r="L496" s="9"/>
      <c r="M496" s="9">
        <v>5108.5206268231459</v>
      </c>
      <c r="N496" s="9"/>
      <c r="O496" s="9">
        <v>173.26600026621827</v>
      </c>
      <c r="P496" s="9"/>
      <c r="Q496" s="9"/>
      <c r="R496" s="9"/>
      <c r="S496" s="9"/>
      <c r="T496" s="9"/>
      <c r="U496" s="9"/>
      <c r="V496" s="10"/>
      <c r="W496" s="19">
        <v>1.2299171001950923E-2</v>
      </c>
      <c r="X496" s="10"/>
      <c r="Y496" s="11"/>
      <c r="Z496" s="12">
        <v>9143.4223706179891</v>
      </c>
    </row>
    <row r="497" spans="1:26" x14ac:dyDescent="0.2">
      <c r="A497" s="8">
        <v>732</v>
      </c>
      <c r="B497" s="7" t="s">
        <v>525</v>
      </c>
      <c r="C497" s="8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10"/>
      <c r="W497" s="10"/>
      <c r="X497" s="10"/>
      <c r="Y497" s="11"/>
      <c r="Z497" s="12"/>
    </row>
    <row r="498" spans="1:26" x14ac:dyDescent="0.2">
      <c r="A498" s="8">
        <v>733</v>
      </c>
      <c r="B498" s="7" t="s">
        <v>526</v>
      </c>
      <c r="C498" s="8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10"/>
      <c r="W498" s="10"/>
      <c r="X498" s="10"/>
      <c r="Y498" s="11"/>
      <c r="Z498" s="12"/>
    </row>
    <row r="499" spans="1:26" x14ac:dyDescent="0.2">
      <c r="A499" s="8">
        <v>734</v>
      </c>
      <c r="B499" s="7" t="s">
        <v>527</v>
      </c>
      <c r="C499" s="8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10"/>
      <c r="W499" s="10"/>
      <c r="X499" s="10"/>
      <c r="Y499" s="11"/>
      <c r="Z499" s="12"/>
    </row>
    <row r="500" spans="1:26" ht="26" x14ac:dyDescent="0.2">
      <c r="A500" s="8">
        <v>735</v>
      </c>
      <c r="B500" s="7" t="s">
        <v>528</v>
      </c>
      <c r="C500" s="30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10"/>
      <c r="W500" s="10"/>
      <c r="X500" s="10"/>
      <c r="Y500" s="11"/>
      <c r="Z500" s="23"/>
    </row>
    <row r="501" spans="1:26" x14ac:dyDescent="0.2">
      <c r="A501" s="8">
        <v>736</v>
      </c>
      <c r="B501" s="7" t="s">
        <v>169</v>
      </c>
      <c r="C501" s="14">
        <v>3.2258945023086443</v>
      </c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10"/>
      <c r="W501" s="47">
        <v>2.1041500296997261E-4</v>
      </c>
      <c r="X501" s="10"/>
      <c r="Y501" s="11"/>
      <c r="Z501" s="21">
        <v>3.2261049173116141</v>
      </c>
    </row>
    <row r="502" spans="1:26" x14ac:dyDescent="0.2">
      <c r="A502" s="8">
        <v>737</v>
      </c>
      <c r="B502" s="7" t="s">
        <v>170</v>
      </c>
      <c r="C502" s="8">
        <v>17413.042417813078</v>
      </c>
      <c r="D502" s="9"/>
      <c r="E502" s="56">
        <v>3.2473797951511151E-4</v>
      </c>
      <c r="F502" s="9"/>
      <c r="G502" s="9">
        <v>6861.6517493273095</v>
      </c>
      <c r="H502" s="9"/>
      <c r="I502" s="9"/>
      <c r="J502" s="9"/>
      <c r="K502" s="9">
        <v>115.09960658576827</v>
      </c>
      <c r="L502" s="9"/>
      <c r="M502" s="9">
        <v>128.9125406012767</v>
      </c>
      <c r="N502" s="9"/>
      <c r="O502" s="9">
        <v>11.992596299460402</v>
      </c>
      <c r="P502" s="9"/>
      <c r="Q502" s="9"/>
      <c r="R502" s="9"/>
      <c r="S502" s="9"/>
      <c r="T502" s="9"/>
      <c r="U502" s="9"/>
      <c r="V502" s="10"/>
      <c r="W502" s="15">
        <v>0.72026171927031135</v>
      </c>
      <c r="X502" s="10"/>
      <c r="Y502" s="11"/>
      <c r="Z502" s="12">
        <v>24531.419497084142</v>
      </c>
    </row>
    <row r="503" spans="1:26" ht="26" x14ac:dyDescent="0.2">
      <c r="A503" s="8">
        <v>738</v>
      </c>
      <c r="B503" s="7" t="s">
        <v>529</v>
      </c>
      <c r="C503" s="8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10"/>
      <c r="W503" s="10"/>
      <c r="X503" s="10"/>
      <c r="Y503" s="11"/>
      <c r="Z503" s="12"/>
    </row>
    <row r="504" spans="1:26" x14ac:dyDescent="0.2">
      <c r="A504" s="8">
        <v>739</v>
      </c>
      <c r="B504" s="7" t="s">
        <v>358</v>
      </c>
      <c r="C504" s="8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10"/>
      <c r="W504" s="10"/>
      <c r="X504" s="10"/>
      <c r="Y504" s="11"/>
      <c r="Z504" s="12"/>
    </row>
    <row r="505" spans="1:26" x14ac:dyDescent="0.2">
      <c r="A505" s="8">
        <v>740</v>
      </c>
      <c r="B505" s="7" t="s">
        <v>359</v>
      </c>
      <c r="C505" s="8"/>
      <c r="D505" s="9">
        <v>435</v>
      </c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10"/>
      <c r="W505" s="10"/>
      <c r="X505" s="10"/>
      <c r="Y505" s="11"/>
      <c r="Z505" s="12">
        <v>435</v>
      </c>
    </row>
    <row r="506" spans="1:26" x14ac:dyDescent="0.2">
      <c r="A506" s="8">
        <v>741</v>
      </c>
      <c r="B506" s="7" t="s">
        <v>530</v>
      </c>
      <c r="C506" s="48">
        <v>3.5020966320035778E-4</v>
      </c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10"/>
      <c r="W506" s="10"/>
      <c r="X506" s="10"/>
      <c r="Y506" s="11"/>
      <c r="Z506" s="49">
        <v>3.5020966320035778E-4</v>
      </c>
    </row>
    <row r="507" spans="1:26" x14ac:dyDescent="0.2">
      <c r="A507" s="8">
        <v>742</v>
      </c>
      <c r="B507" s="7" t="s">
        <v>360</v>
      </c>
      <c r="C507" s="8"/>
      <c r="D507" s="9">
        <v>331.2</v>
      </c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10"/>
      <c r="W507" s="10"/>
      <c r="X507" s="10"/>
      <c r="Y507" s="11"/>
      <c r="Z507" s="12">
        <v>331.2</v>
      </c>
    </row>
    <row r="508" spans="1:26" x14ac:dyDescent="0.2">
      <c r="A508" s="8">
        <v>743</v>
      </c>
      <c r="B508" s="7" t="s">
        <v>531</v>
      </c>
      <c r="C508" s="8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10"/>
      <c r="W508" s="10"/>
      <c r="X508" s="10"/>
      <c r="Y508" s="11"/>
      <c r="Z508" s="12"/>
    </row>
    <row r="509" spans="1:26" ht="26" x14ac:dyDescent="0.2">
      <c r="A509" s="8">
        <v>744</v>
      </c>
      <c r="B509" s="7" t="s">
        <v>532</v>
      </c>
      <c r="C509" s="8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10"/>
      <c r="W509" s="10"/>
      <c r="X509" s="10"/>
      <c r="Y509" s="11"/>
      <c r="Z509" s="12"/>
    </row>
    <row r="510" spans="1:26" x14ac:dyDescent="0.2">
      <c r="A510" s="8">
        <v>745</v>
      </c>
      <c r="B510" s="7" t="s">
        <v>361</v>
      </c>
      <c r="C510" s="8"/>
      <c r="D510" s="9">
        <v>8094.0199996800002</v>
      </c>
      <c r="E510" s="9">
        <v>28.662666790488739</v>
      </c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10"/>
      <c r="W510" s="10"/>
      <c r="X510" s="10"/>
      <c r="Y510" s="11"/>
      <c r="Z510" s="12">
        <v>8122.6826664704886</v>
      </c>
    </row>
    <row r="511" spans="1:26" x14ac:dyDescent="0.2">
      <c r="A511" s="8">
        <v>746</v>
      </c>
      <c r="B511" s="7" t="s">
        <v>533</v>
      </c>
      <c r="C511" s="8">
        <v>255.37265022161498</v>
      </c>
      <c r="D511" s="9">
        <v>890.9</v>
      </c>
      <c r="E511" s="16">
        <v>9.3715732063860973</v>
      </c>
      <c r="F511" s="9"/>
      <c r="G511" s="9">
        <v>170.40460945552672</v>
      </c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10"/>
      <c r="W511" s="10">
        <v>22.16124279064665</v>
      </c>
      <c r="X511" s="10"/>
      <c r="Y511" s="11"/>
      <c r="Z511" s="12">
        <v>1348.2100756741743</v>
      </c>
    </row>
    <row r="512" spans="1:26" x14ac:dyDescent="0.2">
      <c r="A512" s="8">
        <v>747</v>
      </c>
      <c r="B512" s="7" t="s">
        <v>534</v>
      </c>
      <c r="C512" s="8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10"/>
      <c r="W512" s="10"/>
      <c r="X512" s="10"/>
      <c r="Y512" s="11"/>
      <c r="Z512" s="12"/>
    </row>
    <row r="513" spans="1:26" ht="148.5" customHeight="1" x14ac:dyDescent="0.2">
      <c r="A513" s="8">
        <v>748</v>
      </c>
      <c r="B513" s="7" t="s">
        <v>535</v>
      </c>
      <c r="C513" s="8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10"/>
      <c r="W513" s="10"/>
      <c r="X513" s="10"/>
      <c r="Y513" s="11"/>
      <c r="Z513" s="12"/>
    </row>
    <row r="514" spans="1:26" x14ac:dyDescent="0.2">
      <c r="A514" s="8">
        <v>749</v>
      </c>
      <c r="B514" s="7" t="s">
        <v>536</v>
      </c>
      <c r="C514" s="8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10"/>
      <c r="W514" s="10"/>
      <c r="X514" s="10"/>
      <c r="Y514" s="11"/>
      <c r="Z514" s="12"/>
    </row>
    <row r="515" spans="1:26" x14ac:dyDescent="0.2">
      <c r="A515" s="8">
        <v>750</v>
      </c>
      <c r="B515" s="7" t="s">
        <v>362</v>
      </c>
      <c r="C515" s="8"/>
      <c r="D515" s="9">
        <v>360</v>
      </c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10"/>
      <c r="W515" s="10"/>
      <c r="X515" s="10"/>
      <c r="Y515" s="11"/>
      <c r="Z515" s="12">
        <v>360</v>
      </c>
    </row>
    <row r="516" spans="1:26" x14ac:dyDescent="0.2">
      <c r="A516" s="8">
        <v>751</v>
      </c>
      <c r="B516" s="7" t="s">
        <v>537</v>
      </c>
      <c r="C516" s="14">
        <v>5.5219348849271164</v>
      </c>
      <c r="D516" s="9"/>
      <c r="E516" s="9">
        <v>63.564110615173462</v>
      </c>
      <c r="F516" s="9"/>
      <c r="G516" s="9">
        <v>258.17611747980283</v>
      </c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10"/>
      <c r="W516" s="10">
        <v>22.847884727164036</v>
      </c>
      <c r="X516" s="10"/>
      <c r="Y516" s="11"/>
      <c r="Z516" s="12">
        <v>350.11004770706745</v>
      </c>
    </row>
    <row r="517" spans="1:26" x14ac:dyDescent="0.2">
      <c r="A517" s="8">
        <v>752</v>
      </c>
      <c r="B517" s="7" t="s">
        <v>538</v>
      </c>
      <c r="C517" s="17">
        <v>2.1338774053655048E-3</v>
      </c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10"/>
      <c r="W517" s="47">
        <v>8.4036712255988885E-4</v>
      </c>
      <c r="X517" s="10"/>
      <c r="Y517" s="11"/>
      <c r="Z517" s="18">
        <v>2.9742445279253935E-3</v>
      </c>
    </row>
    <row r="518" spans="1:26" x14ac:dyDescent="0.2">
      <c r="A518" s="8">
        <v>753</v>
      </c>
      <c r="B518" s="7" t="s">
        <v>539</v>
      </c>
      <c r="C518" s="8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10"/>
      <c r="W518" s="10"/>
      <c r="X518" s="10"/>
      <c r="Y518" s="11"/>
      <c r="Z518" s="12"/>
    </row>
    <row r="519" spans="1:26" x14ac:dyDescent="0.2">
      <c r="A519" s="32">
        <v>754</v>
      </c>
      <c r="B519" s="33" t="s">
        <v>171</v>
      </c>
      <c r="C519" s="32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5"/>
      <c r="W519" s="35"/>
      <c r="X519" s="35"/>
      <c r="Y519" s="36"/>
      <c r="Z519" s="37"/>
    </row>
    <row r="520" spans="1:26" x14ac:dyDescent="0.2">
      <c r="A520" s="58" t="s">
        <v>24</v>
      </c>
      <c r="B520" s="59"/>
      <c r="C520" s="38">
        <f t="shared" ref="C520:T520" si="0">SUM(C5:C170)+C171/10^6+SUM(C172:C519)</f>
        <v>284002.37787557615</v>
      </c>
      <c r="D520" s="39">
        <f t="shared" si="0"/>
        <v>371205.60420119722</v>
      </c>
      <c r="E520" s="39">
        <f t="shared" si="0"/>
        <v>1811.0510699339425</v>
      </c>
      <c r="F520" s="39">
        <f t="shared" si="0"/>
        <v>5176.9947032940017</v>
      </c>
      <c r="G520" s="39">
        <f t="shared" si="0"/>
        <v>200513.45760069031</v>
      </c>
      <c r="H520" s="39">
        <f t="shared" si="0"/>
        <v>12180.421175880789</v>
      </c>
      <c r="I520" s="39">
        <f t="shared" si="0"/>
        <v>454675.14858594269</v>
      </c>
      <c r="J520" s="39">
        <f t="shared" si="0"/>
        <v>27879.663729580257</v>
      </c>
      <c r="K520" s="39">
        <f t="shared" si="0"/>
        <v>28362.69226480306</v>
      </c>
      <c r="L520" s="39">
        <f t="shared" si="0"/>
        <v>3913.2207529085399</v>
      </c>
      <c r="M520" s="39">
        <f t="shared" si="0"/>
        <v>211762.27438900567</v>
      </c>
      <c r="N520" s="39">
        <f t="shared" si="0"/>
        <v>2489.4019178688782</v>
      </c>
      <c r="O520" s="39">
        <f t="shared" si="0"/>
        <v>20908.060325605897</v>
      </c>
      <c r="P520" s="39">
        <f t="shared" si="0"/>
        <v>14548.098583183346</v>
      </c>
      <c r="Q520" s="39">
        <f t="shared" si="0"/>
        <v>1447.2600414481408</v>
      </c>
      <c r="R520" s="39">
        <f t="shared" si="0"/>
        <v>584.98454031575238</v>
      </c>
      <c r="S520" s="39">
        <f t="shared" si="0"/>
        <v>966.63024160658824</v>
      </c>
      <c r="T520" s="39">
        <f t="shared" si="0"/>
        <v>27554.955559688417</v>
      </c>
      <c r="U520" s="40">
        <f>SUM(U5:U519)</f>
        <v>539.95987124296289</v>
      </c>
      <c r="V520" s="41">
        <f>SUM(V5:V170)+V171/10^6+SUM(V172:V519)</f>
        <v>81766.129102775871</v>
      </c>
      <c r="W520" s="41">
        <f>SUM(W5:W170)+W171/10^6+SUM(W172:W519)</f>
        <v>108856.09011262732</v>
      </c>
      <c r="X520" s="41">
        <f>SUM(X5:X170)+X171/10^6+SUM(X172:X519)</f>
        <v>1582.0146168230046</v>
      </c>
      <c r="Y520" s="42">
        <f>SUM(Y5:Y170)+Y171/10^6+SUM(Y172:Y519)</f>
        <v>2337.2997098794685</v>
      </c>
      <c r="Z520" s="43">
        <f>SUM(Z5:Z170)+Z171/10^6+SUM(Z172:Z519)</f>
        <v>1864523.8316405956</v>
      </c>
    </row>
  </sheetData>
  <mergeCells count="7">
    <mergeCell ref="A520:B520"/>
    <mergeCell ref="A1:Z1"/>
    <mergeCell ref="A2:B2"/>
    <mergeCell ref="C2:Z2"/>
    <mergeCell ref="A3:A4"/>
    <mergeCell ref="B3:B4"/>
    <mergeCell ref="Z3:Z4"/>
  </mergeCells>
  <phoneticPr fontId="12"/>
  <conditionalFormatting sqref="V5:V519">
    <cfRule type="expression" dxfId="0" priority="1">
      <formula>#REF!=1</formula>
    </cfRule>
  </conditionalFormatting>
  <printOptions horizontalCentered="1"/>
  <pageMargins left="0.55118110236220474" right="0.59055118110236227" top="0.59055118110236227" bottom="0.6692913385826772" header="0.51181102362204722" footer="0.31496062992125984"/>
  <pageSetup paperSize="9" scale="54" firstPageNumber="7" orientation="landscape" r:id="rId1"/>
  <headerFooter alignWithMargins="0">
    <oddFooter>&amp;C&amp;"ＭＳ Ｐ明朝,標準"(1) - &amp;P</oddFooter>
  </headerFooter>
  <rowBreaks count="1" manualBreakCount="1">
    <brk id="52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76E0DD53-E4C1-4F0A-906C-B4DE35A56AF5}"/>
</file>

<file path=customXml/itemProps2.xml><?xml version="1.0" encoding="utf-8"?>
<ds:datastoreItem xmlns:ds="http://schemas.openxmlformats.org/officeDocument/2006/customXml" ds:itemID="{A8896DBF-0B9B-4FA9-976D-A2A87936975A}"/>
</file>

<file path=customXml/itemProps3.xml><?xml version="1.0" encoding="utf-8"?>
<ds:datastoreItem xmlns:ds="http://schemas.openxmlformats.org/officeDocument/2006/customXml" ds:itemID="{9501CE73-6520-43C2-8582-CFCFE802F0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総括表5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2026-02-18T00:43:43Z</dcterms:created>
  <dcterms:modified xsi:type="dcterms:W3CDTF">2026-02-18T00:43:48Z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