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2" documentId="13_ncr:1_{399BC797-9333-420D-9425-105DA765F957}" xr6:coauthVersionLast="47" xr6:coauthVersionMax="47" xr10:uidLastSave="{450FE079-ADDF-4082-AF98-DE298A4C4011}"/>
  <bookViews>
    <workbookView xWindow="1900" yWindow="1900" windowWidth="14420" windowHeight="10000" tabRatio="897" xr2:uid="{00000000-000D-0000-FFFF-FFFF00000000}"/>
  </bookViews>
  <sheets>
    <sheet name="総括表4" sheetId="2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<sst xmlns="http://schemas.openxmlformats.org/spreadsheetml/2006/main" count="545" uniqueCount="544">
  <si>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総括表4　排出源別・対象化学物質別の排出量推計結果（2024年度：宮城県）［１．対象業種を営む事業者からのすそ切り以下～23.産業廃棄物焼却施設］</t>
  </si>
  <si>
    <t>対象化学物質</t>
  </si>
  <si>
    <t>年間排出量（kg/年，ダイオキシン類はmg-TEQ/年）</t>
  </si>
  <si>
    <t>管理番号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</si>
  <si>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</si>
  <si>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</si>
  <si>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</si>
  <si>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</si>
  <si>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</si>
  <si>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</si>
  <si>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</si>
  <si>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</si>
  <si>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</si>
  <si>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</si>
  <si>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</si>
  <si>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</si>
  <si>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</si>
  <si>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</si>
  <si>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</si>
  <si>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</si>
  <si>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</si>
  <si>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</si>
  <si>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</si>
  <si>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</si>
  <si>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</si>
  <si>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</si>
  <si>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</si>
  <si>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一般廃棄物処理施設</t>
  </si>
  <si>
    <t>産業廃棄物処理施設</t>
  </si>
  <si>
    <t>亜鉛の水溶性化合物</t>
  </si>
  <si>
    <t>アクリルアミド</t>
  </si>
  <si>
    <t>アクリル酸エチル</t>
  </si>
  <si>
    <t>アクリル酸及びその水溶性塩</t>
  </si>
  <si>
    <t>アクリル酸2-(ジメチルアミノ)エチル</t>
  </si>
  <si>
    <t>アクリル酸ブチル</t>
  </si>
  <si>
    <t>アクリル酸メチル</t>
  </si>
  <si>
    <t>アクリロニトリル</t>
  </si>
  <si>
    <t>アクロレイン</t>
  </si>
  <si>
    <t>アセトアルデヒド</t>
  </si>
  <si>
    <t>アセトンシアノヒドリン</t>
  </si>
  <si>
    <t>アセナフテン</t>
  </si>
  <si>
    <t>アニリン</t>
  </si>
  <si>
    <t>2-アミノエタノール</t>
  </si>
  <si>
    <t>クロリダゾン</t>
  </si>
  <si>
    <t>フィプロニル</t>
  </si>
  <si>
    <t>パラ-アミノフェノール</t>
  </si>
  <si>
    <t>メトリブジン</t>
  </si>
  <si>
    <t>メタミトロン</t>
  </si>
  <si>
    <t>アリルアルコール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</si>
  <si>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</si>
  <si>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</si>
  <si>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アンチモン及びその化合物</t>
  </si>
  <si>
    <t>アントラセン</t>
  </si>
  <si>
    <t>石綿</t>
  </si>
  <si>
    <t>3-イソシアナトメチル-3,5,5-トリメチルシクロヘキシル=イソシアネート</t>
  </si>
  <si>
    <t>イソプレン</t>
  </si>
  <si>
    <t>ビスフェノールA</t>
  </si>
  <si>
    <t>ビフェナゼート</t>
  </si>
  <si>
    <t>フルトラニル</t>
  </si>
  <si>
    <t>インジウム及びその化合物</t>
  </si>
  <si>
    <t>キザロホップエチル</t>
  </si>
  <si>
    <t>ブタミホス</t>
  </si>
  <si>
    <t>EPN</t>
  </si>
  <si>
    <t>ペンディメタリン</t>
  </si>
  <si>
    <t>モリネート</t>
  </si>
  <si>
    <t>アラニカルブ</t>
  </si>
  <si>
    <t>エチルベンゼン</t>
  </si>
  <si>
    <t>ホスチアゼート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</si>
  <si>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</si>
  <si>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</si>
  <si>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</si>
  <si>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</si>
  <si>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マンネブ</t>
  </si>
  <si>
    <t>マンコゼブ</t>
  </si>
  <si>
    <t>ジクアトジブロミド</t>
  </si>
  <si>
    <t>エトフェンプロックス</t>
  </si>
  <si>
    <t>エピクロロヒドリン</t>
  </si>
  <si>
    <t>1,2-エポキシブタン</t>
  </si>
  <si>
    <t>酸化プロピレン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</si>
  <si>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</si>
  <si>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</si>
  <si>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</si>
  <si>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カドミウム及びその化合物</t>
  </si>
  <si>
    <t>2,4-キシレノール</t>
  </si>
  <si>
    <t>2,6-キシレノール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</si>
  <si>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</si>
  <si>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</si>
  <si>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</si>
  <si>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</si>
  <si>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</si>
  <si>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</si>
  <si>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</si>
  <si>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</si>
  <si>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</si>
  <si>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</si>
  <si>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</si>
  <si>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</si>
  <si>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</si>
  <si>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</si>
  <si>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</si>
  <si>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</si>
  <si>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</si>
  <si>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クロロ酢酸</t>
  </si>
  <si>
    <t>プレチラクロール</t>
  </si>
  <si>
    <t>アラクロール</t>
  </si>
  <si>
    <t>HCFC-142b</t>
  </si>
  <si>
    <t>HCFC-22</t>
  </si>
  <si>
    <t>HCFC-124</t>
  </si>
  <si>
    <t>HCFC-133</t>
  </si>
  <si>
    <t>メコプロップ</t>
  </si>
  <si>
    <t>シマジン</t>
  </si>
  <si>
    <t>フェントラザミド</t>
  </si>
  <si>
    <t>テブコナゾール</t>
  </si>
  <si>
    <t>パラ-クロロフェノール</t>
  </si>
  <si>
    <t>塩化アリル</t>
  </si>
  <si>
    <t>クミルロン</t>
  </si>
  <si>
    <t>クロロベンゼン</t>
  </si>
  <si>
    <t>CFC-115</t>
  </si>
  <si>
    <t>クロロホルム</t>
  </si>
  <si>
    <t>塩化メチル</t>
  </si>
  <si>
    <t>コバルト及びその化合物</t>
  </si>
  <si>
    <t>エチレングリコールモノエチルエーテルアセテート</t>
  </si>
  <si>
    <t>酢酸ビニル</t>
  </si>
  <si>
    <t>エチレングリコールモノメチルエーテルアセテート</t>
  </si>
  <si>
    <t>シモキサニル</t>
  </si>
  <si>
    <t>4,4'-ジアミノジフェニルエーテル</t>
  </si>
  <si>
    <t>無機シアン化合物(錯塩及びシアン酸塩を除く｡)</t>
  </si>
  <si>
    <t>ピリミホスメチル</t>
  </si>
  <si>
    <t>チオベンカルブ</t>
  </si>
  <si>
    <t>カフェンストロール</t>
  </si>
  <si>
    <t>四塩化炭素</t>
  </si>
  <si>
    <t>1,4-ジオキサン</t>
  </si>
  <si>
    <t>カルタップ</t>
  </si>
  <si>
    <t>テトラメトリン</t>
  </si>
  <si>
    <t>シクロヘキシルアミン</t>
  </si>
  <si>
    <t>ジクロロアニリン</t>
  </si>
  <si>
    <t>1,2-ジクロロエタン</t>
  </si>
  <si>
    <t>塩化ビニリデン</t>
  </si>
  <si>
    <t>3,3'-ジクロロ-4,4'-ジアミノジフェニルメタン</t>
  </si>
  <si>
    <t>CFC-12</t>
  </si>
  <si>
    <t>プロピザミド</t>
  </si>
  <si>
    <t>CFC-114</t>
  </si>
  <si>
    <t>HCFC-123</t>
  </si>
  <si>
    <t>イプロジオン</t>
  </si>
  <si>
    <t>ジウロン</t>
  </si>
  <si>
    <t>プロピコナゾール</t>
  </si>
  <si>
    <t>オキサジクロメホン</t>
  </si>
  <si>
    <t>リニュロン</t>
  </si>
  <si>
    <t>2,4-D</t>
  </si>
  <si>
    <t>HCFC-141b</t>
  </si>
  <si>
    <t>HCFC-21</t>
  </si>
  <si>
    <t>1,2-ジクロロプロパン</t>
  </si>
  <si>
    <t>D-D</t>
  </si>
  <si>
    <t>ジクロロベンゼン</t>
  </si>
  <si>
    <t>ピラゾキシフェン</t>
  </si>
  <si>
    <t>ピラゾレート</t>
  </si>
  <si>
    <t>ジクロベニル</t>
  </si>
  <si>
    <t>HCFC-225</t>
  </si>
  <si>
    <t>塩化メチレン</t>
  </si>
  <si>
    <t>ジチアノン</t>
  </si>
  <si>
    <t>N,N-ジシクロヘキシルアミン</t>
  </si>
  <si>
    <t>ジシクロペンタジエン</t>
  </si>
  <si>
    <t>イソプロチオラン</t>
  </si>
  <si>
    <t>プロチオホス</t>
  </si>
  <si>
    <t>メチダチオン</t>
  </si>
  <si>
    <t>マラソン</t>
  </si>
  <si>
    <t>ジメトエート</t>
  </si>
  <si>
    <t>CIフルオレスセント260</t>
  </si>
  <si>
    <t>ジニトロトルエン</t>
  </si>
  <si>
    <t>2,4-ジニトロフェノール</t>
  </si>
  <si>
    <t>ジフェニルアミン</t>
  </si>
  <si>
    <t>カルボスルファン</t>
  </si>
  <si>
    <t>2,6-ジ-ターシャリ-ブチル-4-クレゾール</t>
  </si>
  <si>
    <t>ジブロモクロロメタン</t>
  </si>
  <si>
    <t>2,2-ジブロモ-2-シアノアセトアミド</t>
  </si>
  <si>
    <t>ハロン-2402</t>
  </si>
  <si>
    <t>アセフェート</t>
  </si>
  <si>
    <t>N,N-ジメチルアセトアミド</t>
  </si>
  <si>
    <t>チオシクラム</t>
  </si>
  <si>
    <t>ジメチルアミン</t>
  </si>
  <si>
    <t>ジメチルジスルフィド</t>
  </si>
  <si>
    <t>ベンフラカルブ</t>
  </si>
  <si>
    <t>N,N-ジメチルドデシルアミン</t>
  </si>
  <si>
    <t>N,N-ジメチルドデシルアミン=N-オキシド</t>
  </si>
  <si>
    <t>トリクロルホン</t>
  </si>
  <si>
    <t>パラコート</t>
  </si>
  <si>
    <t>チオファネートメチル</t>
  </si>
  <si>
    <t>N-(1,3-ジメチルブチル)-N'-フェニル-パラ-フェニレンジアミン</t>
  </si>
  <si>
    <t>N,N-ジメチルホルムアミド</t>
  </si>
  <si>
    <t>フェントエート</t>
  </si>
  <si>
    <t>アイオキシニル</t>
  </si>
  <si>
    <t>水銀及びその化合物</t>
  </si>
  <si>
    <t>水素化テルフェニル</t>
  </si>
  <si>
    <t>スチレン</t>
  </si>
  <si>
    <t>セレン及びその化合物</t>
  </si>
  <si>
    <t>ダゾメット</t>
  </si>
  <si>
    <t>チオ尿素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</si>
  <si>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</si>
  <si>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</si>
  <si>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</si>
  <si>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</si>
  <si>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</si>
  <si>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</si>
  <si>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デカブロモジフェニルエーテル</t>
  </si>
  <si>
    <t>デカノール</t>
  </si>
  <si>
    <t>ヘキサメチレンテトラミン</t>
  </si>
  <si>
    <t>ジスルフィラム</t>
  </si>
  <si>
    <t>クロロタロニル</t>
  </si>
  <si>
    <t>フサライド</t>
  </si>
  <si>
    <t>テトラクロロエチレン</t>
  </si>
  <si>
    <t>テトラヒドロメチル無水フタル酸</t>
  </si>
  <si>
    <t>テフルトリン</t>
  </si>
  <si>
    <t>チオジカルブ</t>
  </si>
  <si>
    <t>チウラム</t>
  </si>
  <si>
    <t>テレフタル酸</t>
  </si>
  <si>
    <t>テレフタル酸ジメチル</t>
  </si>
  <si>
    <t>銅水溶性塩(錯塩を除く｡)</t>
  </si>
  <si>
    <t>ノルマル-ドデシルアルコール</t>
  </si>
  <si>
    <t>ドデシル硫酸ナトリウム</t>
  </si>
  <si>
    <t>トリエチルアミン</t>
  </si>
  <si>
    <t>1,1,1-トリクロロエタン</t>
  </si>
  <si>
    <t>1,1,2-トリクロロエタン</t>
  </si>
  <si>
    <t>トリクロロエチレン</t>
  </si>
  <si>
    <t>CFC-113</t>
  </si>
  <si>
    <t>クロロピクリン</t>
  </si>
  <si>
    <t>トリクロピル</t>
  </si>
  <si>
    <t>2,4,6-トリクロロフェノール</t>
  </si>
  <si>
    <t>CFC-11</t>
  </si>
  <si>
    <t>1,2,3-トリクロロプロパン</t>
  </si>
  <si>
    <t>トリクロロベンゼン</t>
  </si>
  <si>
    <t>トリブチルアミン</t>
  </si>
  <si>
    <t>トリフルラリン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</si>
  <si>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</si>
  <si>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</si>
  <si>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</si>
  <si>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</si>
  <si>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</si>
  <si>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</si>
  <si>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オルト-ニトロアニリン</t>
  </si>
  <si>
    <t>パラ-ニトロクロロベンゼン</t>
  </si>
  <si>
    <t>ニトロベンゼン</t>
  </si>
  <si>
    <t>ニトロメタン</t>
  </si>
  <si>
    <t>二硫化炭素</t>
  </si>
  <si>
    <t>ノルマル-ノニルアルコール</t>
  </si>
  <si>
    <t>アルキルフェノール(アルキル基の炭素数が9のものに限る｡)</t>
  </si>
  <si>
    <t>バナジウム化合物</t>
  </si>
  <si>
    <t>シメトリン</t>
  </si>
  <si>
    <t>オキシン銅</t>
  </si>
  <si>
    <t>ジラム</t>
  </si>
  <si>
    <t>ポリカーバメート</t>
  </si>
  <si>
    <t>カズサホス</t>
  </si>
  <si>
    <t>砒素及びその無機化合物</t>
  </si>
  <si>
    <t>ヒドラジン</t>
  </si>
  <si>
    <t>ヒドロキノン</t>
  </si>
  <si>
    <t>4-ビニル-1-シクロヘキセン</t>
  </si>
  <si>
    <t>ビフェニル</t>
  </si>
  <si>
    <t>ピペラジン</t>
  </si>
  <si>
    <t>ピリジン</t>
  </si>
  <si>
    <t>カテコール</t>
  </si>
  <si>
    <t>2-フェニルフェノール</t>
  </si>
  <si>
    <t>N-フェニルマレイミド</t>
  </si>
  <si>
    <t>フェニレンジアミン</t>
  </si>
  <si>
    <t>フェノール</t>
  </si>
  <si>
    <t>ペルメトリン</t>
  </si>
  <si>
    <t>1,3-ブタジエン</t>
  </si>
  <si>
    <t>フタル酸ジブチル</t>
  </si>
  <si>
    <t>フタル酸ビス(2-エチルヘキシル)</t>
  </si>
  <si>
    <t>フタル酸ブチル=ベンジル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</si>
  <si>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</si>
  <si>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</si>
  <si>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</si>
  <si>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</si>
  <si>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</si>
  <si>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</si>
  <si>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</si>
  <si>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ふっ化水素及びその水溶性塩</t>
  </si>
  <si>
    <t>2-ブテナール</t>
  </si>
  <si>
    <t>ブタクロール</t>
  </si>
  <si>
    <t>プロピネブ</t>
  </si>
  <si>
    <t>ハロン-1211</t>
  </si>
  <si>
    <t>ブロモジクロロメタン</t>
  </si>
  <si>
    <t>ハロン-1301</t>
  </si>
  <si>
    <t>ブロマシル</t>
  </si>
  <si>
    <t>1-ブロモプロパン</t>
  </si>
  <si>
    <t>2-ブロモプロパン</t>
  </si>
  <si>
    <t>臭化メチル</t>
  </si>
  <si>
    <t>エンドスルファン</t>
  </si>
  <si>
    <t>ヘキサデシルトリメチルアンモニウム=クロリド</t>
  </si>
  <si>
    <t>ヘキサメチレンジアミン</t>
  </si>
  <si>
    <t>ヘキサメチレン=ジイソシアネート</t>
  </si>
  <si>
    <t>ヘキサン</t>
  </si>
  <si>
    <t>ベタナフトール</t>
  </si>
  <si>
    <t>ベリリウム及びその化合物</t>
  </si>
  <si>
    <t>ペルオキソ二硫酸の水溶性塩</t>
  </si>
  <si>
    <t>PFOS</t>
  </si>
  <si>
    <t>ベンジリジン=トリクロリド</t>
  </si>
  <si>
    <t>塩化ベンジル</t>
  </si>
  <si>
    <t>ベンズアルデヒド</t>
  </si>
  <si>
    <t>ベンゼン</t>
  </si>
  <si>
    <t>1,2,4-ベンゼントリカルボン酸1,2-無水物</t>
  </si>
  <si>
    <t>メフェナセット</t>
  </si>
  <si>
    <t>ベンゾフェノン</t>
  </si>
  <si>
    <t>ペンタクロロフェノール</t>
  </si>
  <si>
    <t>ほう素化合物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</si>
  <si>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</si>
  <si>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</si>
  <si>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</si>
  <si>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</si>
  <si>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</si>
  <si>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</si>
  <si>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</si>
  <si>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</si>
  <si>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</si>
  <si>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</si>
  <si>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フェリムゾン</t>
  </si>
  <si>
    <t>メチル=イソチオシアネート</t>
  </si>
  <si>
    <t>カルボフラン</t>
  </si>
  <si>
    <t>カルバリル</t>
  </si>
  <si>
    <t>フェノブカルブ</t>
  </si>
  <si>
    <t>アゾキシストロビン</t>
  </si>
  <si>
    <t>カーバム</t>
  </si>
  <si>
    <t>アルファ-メチルスチレン</t>
  </si>
  <si>
    <t>メチルナフタレン</t>
  </si>
  <si>
    <t>3-メチルピリジン</t>
  </si>
  <si>
    <t>メプロニル</t>
  </si>
  <si>
    <t>メソミル</t>
  </si>
  <si>
    <t>トリフロキシストロビン</t>
  </si>
  <si>
    <t>クレソキシムメチル</t>
  </si>
  <si>
    <t>4,4'-メチレンジアニリン</t>
  </si>
  <si>
    <t>メチレンビス(4,1-フェニレン)=ジイソシアネート</t>
  </si>
  <si>
    <t>フェンメディファム</t>
  </si>
  <si>
    <t>ピリブチカルブ</t>
  </si>
  <si>
    <t>モリブデン及びその化合物</t>
  </si>
  <si>
    <t>りん化アルミニウム</t>
  </si>
  <si>
    <t>ジクロルボス</t>
  </si>
  <si>
    <t>りん酸トリス(2-エチルヘキシル)</t>
  </si>
  <si>
    <t>りん酸トリス(2-クロロエチル)</t>
  </si>
  <si>
    <t>りん酸トリトリル</t>
  </si>
  <si>
    <t>りん酸トリフェニル</t>
  </si>
  <si>
    <t>りん酸トリブチル</t>
  </si>
  <si>
    <t>4-アリル-1,2-ジメトキシベンゼン</t>
  </si>
  <si>
    <t>4,4'-オキシビスベンゼンスルホニルヒドラジド</t>
  </si>
  <si>
    <t>ベンゾフェナップ</t>
  </si>
  <si>
    <t>1,3-ジクロロ-2-プロパノール</t>
  </si>
  <si>
    <t>二臭化エチレン</t>
  </si>
  <si>
    <t>ジベンジルエーテル</t>
  </si>
  <si>
    <t>四塩化アセチレン</t>
  </si>
  <si>
    <t>ブロモホルム</t>
  </si>
  <si>
    <t>ナトリウム=1,1'-ビフェニル-2-オラート</t>
  </si>
  <si>
    <t>カルベンダジム</t>
  </si>
  <si>
    <t>りん酸ジブチル=フェニル</t>
  </si>
  <si>
    <t>亜鉛=ビス(2-メチルプロパ-2-エノアート)</t>
  </si>
  <si>
    <t>アクリル酸2-エチルヘキシル</t>
  </si>
  <si>
    <t>アクリル酸重合物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</si>
  <si>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</si>
  <si>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</si>
  <si>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アセチルアセトン</t>
  </si>
  <si>
    <t>ピリフルキナゾン</t>
  </si>
  <si>
    <t>オルト-アミノフェノール</t>
  </si>
  <si>
    <t>プロベナゾール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</si>
  <si>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</si>
  <si>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</si>
  <si>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</si>
  <si>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</si>
  <si>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</si>
  <si>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</si>
  <si>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</si>
  <si>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</si>
  <si>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</si>
  <si>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</si>
  <si>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ホセチル</t>
  </si>
  <si>
    <t>安息香酸ベンジル</t>
  </si>
  <si>
    <t>アントラキノン</t>
  </si>
  <si>
    <t>アルファ-(イソシアナトベンジル)-オメガ-(イソシアナトフェニル)ポリ[(イソシアナトフェニレン)メチレン]</t>
  </si>
  <si>
    <t>クロルプロファム</t>
  </si>
  <si>
    <t>3-(4-イソプロピルフェニル)-2-メチルプロパナール</t>
  </si>
  <si>
    <t>4-イソプロピル-3-メチルフェノール</t>
  </si>
  <si>
    <t>イミノクタジン酢酸塩</t>
  </si>
  <si>
    <t>エチリデンノルボルネン</t>
  </si>
  <si>
    <t>エチルシクロヘキサン</t>
  </si>
  <si>
    <t>オキソリニック酸</t>
  </si>
  <si>
    <t>N-エチル-N,N-ジメチルテトラデカン-1-アミニウムの塩</t>
  </si>
  <si>
    <t>ブチルセロソルブ</t>
  </si>
  <si>
    <t>エチレンジアミン四酢酸並びにそのカリウム塩及びナトリウム塩</t>
  </si>
  <si>
    <t>シラフルオフェン</t>
  </si>
  <si>
    <t>塩化直鎖パラフィン(炭素数が14から17までのもの及びその混合物に限る｡)</t>
  </si>
  <si>
    <t>塩素酸並びにそのカリウム塩及びナトリウム塩</t>
  </si>
  <si>
    <t>オキサシクロヘキサデカン-2-オン</t>
  </si>
  <si>
    <t>オクタブロモジフェニルエーテル</t>
  </si>
  <si>
    <t>オクタメチルシクロテトラシロキサン</t>
  </si>
  <si>
    <t>過塩素酸並びにそのアンモニウム塩､カリウム塩､ナトリウム塩､マグネシウム塩及びリチウム塩</t>
  </si>
  <si>
    <t>過酢酸</t>
  </si>
  <si>
    <t>カリウム=ジエチルジチオカルバマート</t>
  </si>
  <si>
    <t>グリホサート並びにそのアンモニウム塩､イソプロピルアミン塩､カリウム塩及びナトリウム塩</t>
  </si>
  <si>
    <t>イマゾスルフロン</t>
  </si>
  <si>
    <t>S-メトラクロール</t>
  </si>
  <si>
    <t>ペントキサゾン</t>
  </si>
  <si>
    <t>トリクロサン</t>
  </si>
  <si>
    <t>フラメトピル</t>
  </si>
  <si>
    <t>チアジニル</t>
  </si>
  <si>
    <t>ジメテナミド</t>
  </si>
  <si>
    <t>ジメテナミドP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</si>
  <si>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</si>
  <si>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</si>
  <si>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</si>
  <si>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</si>
  <si>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</si>
  <si>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</si>
  <si>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</si>
  <si>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</si>
  <si>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</si>
  <si>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</si>
  <si>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</si>
  <si>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</si>
  <si>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</si>
  <si>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</si>
  <si>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1,4-ジオキサシクロヘプタデカン-5,17-ジオン</t>
  </si>
  <si>
    <t>シクロヘキサン</t>
  </si>
  <si>
    <t>シクロヘキシリデン(フェニル)アセトニトリル</t>
  </si>
  <si>
    <t>シクロヘキセン</t>
  </si>
  <si>
    <t>1,2-ジクロロエチレン</t>
  </si>
  <si>
    <t>4,5-ジクロロ-2-オクチルイソチアゾール-3(2H)-オン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</si>
  <si>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</si>
  <si>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</si>
  <si>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</si>
  <si>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</si>
  <si>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</si>
  <si>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</si>
  <si>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</si>
  <si>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</si>
  <si>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</si>
  <si>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</si>
  <si>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</si>
  <si>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</si>
  <si>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</si>
  <si>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</si>
  <si>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</si>
  <si>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</si>
  <si>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</si>
  <si>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N,N-ジメチルオクタデシルアミン</t>
  </si>
  <si>
    <t>3,7-ジメチルオクタン-3-オール</t>
  </si>
  <si>
    <t>ジメチル(1-フェニルエチル)ベンゼン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</si>
  <si>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</si>
  <si>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</si>
  <si>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</si>
  <si>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</si>
  <si>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</si>
  <si>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</si>
  <si>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</si>
  <si>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1,2-ジメトキシエタン</t>
  </si>
  <si>
    <t>ベンスルフロンメチル</t>
  </si>
  <si>
    <t>ピリフタリド</t>
  </si>
  <si>
    <t>有機スズ化合物(ビス(トリブチルスズ)=オキシドを除く｡)</t>
  </si>
  <si>
    <t>セリウム及びその化合物</t>
  </si>
  <si>
    <t>タリウム及びその化合物</t>
  </si>
  <si>
    <t>炭化けい素</t>
  </si>
  <si>
    <t>炭酸リチウム</t>
  </si>
  <si>
    <t>チオシアン酸銅(Ⅰ)</t>
  </si>
  <si>
    <t>シアノホス</t>
  </si>
  <si>
    <t>ストレプトマイシン</t>
  </si>
  <si>
    <t>スピノサド</t>
  </si>
  <si>
    <t>デシルアルデヒド</t>
  </si>
  <si>
    <t>テトラヒドロフラン</t>
  </si>
  <si>
    <t>テトラフルオロエチレン</t>
  </si>
  <si>
    <t>テトラピオン</t>
  </si>
  <si>
    <t>テトラメチルアンモニウム=ヒドロキシド</t>
  </si>
  <si>
    <t>1-[(1R,2R,5S,7R)-2,6,6,8-テトラメチルトリシクロ[5.3.1.0(1,5)]ウンデカ-8-エン-9-イル]エタノン</t>
  </si>
  <si>
    <t>テルル及びその化合物</t>
  </si>
  <si>
    <t>ドデカン-1-チオール</t>
  </si>
  <si>
    <t>2-(N-ドデシル-N,N-ジメチルアンモニオ)アセタート</t>
  </si>
  <si>
    <t>メラミン</t>
  </si>
  <si>
    <t>トリイソプロパノールアミン</t>
  </si>
  <si>
    <t>トリオクチルアミン</t>
  </si>
  <si>
    <t>キャプタン</t>
  </si>
  <si>
    <t>トリシクロ[5.2.1.0(2,6)]デカ-4-エン-3-イル=プロピオナート</t>
  </si>
  <si>
    <t>トリメチルアミン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</si>
  <si>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</si>
  <si>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</si>
  <si>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</si>
  <si>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トリメチルベンゼン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</si>
  <si>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</si>
  <si>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</si>
  <si>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</si>
  <si>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</si>
  <si>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</si>
  <si>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鉛及びその化合物</t>
  </si>
  <si>
    <t>ニトリロ三酢酸及びそのナトリウム塩</t>
  </si>
  <si>
    <t>パラホルムアルデヒド</t>
  </si>
  <si>
    <t>ビス(アルキル)(ジメチル)アンモニウムの塩(アルキル基の構造が直鎖であり､かつ､当該アルキル基の炭素数が12､14､16､18又は20のもの及びその混合物に限る｡)</t>
  </si>
  <si>
    <t>プロメトリン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</si>
  <si>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</si>
  <si>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</si>
  <si>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</si>
  <si>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</si>
  <si>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</si>
  <si>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</si>
  <si>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</si>
  <si>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ヘリオトロピン</t>
  </si>
  <si>
    <t>フタル酸ジオクチル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</si>
  <si>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</si>
  <si>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</si>
  <si>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</si>
  <si>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</si>
  <si>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テブチウロン</t>
  </si>
  <si>
    <t>シフルメトフェン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</si>
  <si>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</si>
  <si>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</si>
  <si>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</si>
  <si>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</si>
  <si>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フルフラール</t>
  </si>
  <si>
    <t>クロルフェナピル</t>
  </si>
  <si>
    <t>クロラントラニリプロール</t>
  </si>
  <si>
    <t>アミスルブロム</t>
  </si>
  <si>
    <t>ヘキサヒドロ-1,3,5-トリス(2-ヒドロキシエチル)-1,3,5-トリアジン</t>
  </si>
  <si>
    <t>4,6,6,7,8,8-ヘキサメチル-1,3,4,6,7,8-ヘキサヒドロシクロペンタ[g]イソクロメン</t>
  </si>
  <si>
    <t>ヘキサンジヒドラジド</t>
  </si>
  <si>
    <t>ヘキシル=2-ヒドロキシベンゾアート</t>
  </si>
  <si>
    <t>1-ヘキセン</t>
  </si>
  <si>
    <t>ヘプタクロルエポキシド</t>
  </si>
  <si>
    <t>ヘプタン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</si>
  <si>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</si>
  <si>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</si>
  <si>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</si>
  <si>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</si>
  <si>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無水酢酸</t>
  </si>
  <si>
    <t>メチルイソブチルケトン</t>
  </si>
  <si>
    <t>メチル=2-(3-オキソ-2-ペンチルシクロペンチル)アセタート</t>
  </si>
  <si>
    <t>オレオイルザルコシン</t>
  </si>
  <si>
    <t>メタムナトリウム塩</t>
  </si>
  <si>
    <t>N-メチルジデカン-1-イルアミン</t>
  </si>
  <si>
    <t>ジメタメトリン</t>
  </si>
  <si>
    <t>メチル=ドデカノアート</t>
  </si>
  <si>
    <t>(E)-3-メチル-4-(2,6,6-トリメチルシクロヘキサ-2-エン-1-イル)ブタ-3-エン-2-オン</t>
  </si>
  <si>
    <t>ジノテフラン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</si>
  <si>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</si>
  <si>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</si>
  <si>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</si>
  <si>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</si>
  <si>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メトミノストロビン</t>
  </si>
  <si>
    <t>2-(2-メトキシエトキシ)エタノール</t>
  </si>
  <si>
    <t>1-メトキシ-2-(2-メトキシエトキシ)エタン</t>
  </si>
  <si>
    <t>硫化(2,4,4-トリメチルペンテン)</t>
  </si>
  <si>
    <t>硫酸ジメチル</t>
  </si>
  <si>
    <t>合　　　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</si>
</sst>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9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3" fontId="2" fillId="0" borderId="17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1796875" defaultRowHeight="13" x14ac:dyDescent="0.2"/>
  <cols>
    <col min="1" max="1" width="5.54296875" style="6" customWidth="1"/>
    <col min="2" max="2" width="36.54296875" style="1" customWidth="1"/>
    <col min="3" max="3" width="10.54296875" style="1" customWidth="1"/>
    <col min="4" max="4" width="9.54296875" style="1" customWidth="1"/>
    <col min="5" max="5" width="8.26953125" style="1" customWidth="1"/>
    <col min="6" max="6" width="8.453125" style="1" customWidth="1"/>
    <col min="7" max="7" width="9.54296875" style="1" customWidth="1"/>
    <col min="8" max="8" width="8.81640625" style="1" customWidth="1"/>
    <col min="9" max="9" width="9.54296875" style="1" customWidth="1"/>
    <col min="10" max="10" width="10.1796875" style="1" customWidth="1"/>
    <col min="11" max="11" width="8.1796875" style="1" customWidth="1"/>
    <col min="12" max="12" width="7.7265625" style="1" customWidth="1"/>
    <col min="13" max="13" width="9.54296875" style="1" customWidth="1"/>
    <col min="14" max="14" width="9.1796875" style="1" customWidth="1"/>
    <col min="15" max="15" width="9" style="1" customWidth="1"/>
    <col min="16" max="16" width="9.26953125" style="1" customWidth="1"/>
    <col min="17" max="19" width="6.453125" style="1" customWidth="1"/>
    <col min="20" max="20" width="9.54296875" style="1" customWidth="1"/>
    <col min="21" max="22" width="8.453125" style="1" customWidth="1"/>
    <col min="23" max="25" width="8.54296875" style="1" customWidth="1"/>
    <col min="26" max="26" width="10.26953125" style="1" customWidth="1"/>
    <col min="27" max="160" width="9" style="1" customWidth="1"/>
    <col min="161" max="161" width="3.1796875" style="1" bestFit="1" customWidth="1"/>
    <col min="162" max="162" width="9.26953125" style="1" bestFit="1" customWidth="1"/>
    <col min="163" max="163" width="5.5429687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453125" style="1" customWidth="1"/>
    <col min="169" max="169" width="10.1796875" style="1" customWidth="1"/>
    <col min="170" max="170" width="8.81640625" style="1" customWidth="1"/>
    <col min="171" max="171" width="7.7265625" style="1" customWidth="1"/>
    <col min="172" max="173" width="8.7265625" style="1" customWidth="1"/>
    <col min="174" max="174" width="7.54296875" style="1" customWidth="1"/>
    <col min="175" max="175" width="7.7265625" style="1" customWidth="1"/>
    <col min="176" max="176" width="10.7265625" style="1" customWidth="1"/>
    <col min="177" max="177" width="9.17968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1796875" style="1"/>
  </cols>
  <sheetData>
    <row r="1" spans="1:26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3.5" customHeight="1" x14ac:dyDescent="0.2">
      <c r="A2" s="59" t="s">
        <v>1</v>
      </c>
      <c r="B2" s="59"/>
      <c r="C2" s="60" t="s">
        <v>2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2"/>
    </row>
    <row r="3" spans="1:26" ht="13.5" customHeight="1" x14ac:dyDescent="0.2">
      <c r="A3" s="63" t="s">
        <v>3</v>
      </c>
      <c r="B3" s="65" t="s">
        <v>4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7" t="s">
        <v>5</v>
      </c>
    </row>
    <row r="4" spans="1:26" ht="39" x14ac:dyDescent="0.2">
      <c r="A4" s="64"/>
      <c r="B4" s="66"/>
      <c r="C4" s="44" t="s">
        <v>6</v>
      </c>
      <c r="D4" s="45" t="s">
        <v>7</v>
      </c>
      <c r="E4" s="45" t="s">
        <v>8</v>
      </c>
      <c r="F4" s="45" t="s">
        <v>9</v>
      </c>
      <c r="G4" s="45" t="s">
        <v>10</v>
      </c>
      <c r="H4" s="45" t="s">
        <v>11</v>
      </c>
      <c r="I4" s="45" t="s">
        <v>12</v>
      </c>
      <c r="J4" s="45" t="s">
        <v>13</v>
      </c>
      <c r="K4" s="45" t="s">
        <v>14</v>
      </c>
      <c r="L4" s="45" t="s">
        <v>15</v>
      </c>
      <c r="M4" s="45" t="s">
        <v>16</v>
      </c>
      <c r="N4" s="45" t="s">
        <v>17</v>
      </c>
      <c r="O4" s="45" t="s">
        <v>18</v>
      </c>
      <c r="P4" s="45" t="s">
        <v>19</v>
      </c>
      <c r="Q4" s="45" t="s">
        <v>20</v>
      </c>
      <c r="R4" s="45" t="s">
        <v>21</v>
      </c>
      <c r="S4" s="45" t="s">
        <v>22</v>
      </c>
      <c r="T4" s="45" t="s">
        <v>23</v>
      </c>
      <c r="U4" s="45" t="s">
        <v>24</v>
      </c>
      <c r="V4" s="45" t="s">
        <v>25</v>
      </c>
      <c r="W4" s="45" t="s">
        <v>26</v>
      </c>
      <c r="X4" s="45" t="s">
        <v>27</v>
      </c>
      <c r="Y4" s="46" t="s">
        <v>28</v>
      </c>
      <c r="Z4" s="68"/>
    </row>
    <row r="5" spans="1:26" x14ac:dyDescent="0.2">
      <c r="A5" s="8">
        <v>1</v>
      </c>
      <c r="B5" s="7" t="s">
        <v>29</v>
      </c>
      <c r="C5" s="8">
        <v>63.381519033109178</v>
      </c>
      <c r="D5" s="16">
        <v>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145.92288277617666</v>
      </c>
      <c r="X5" s="10">
        <v>21.822367232277312</v>
      </c>
      <c r="Y5" s="11">
        <v>169.08212133441668</v>
      </c>
      <c r="Z5" s="12">
        <v>401.20889037597988</v>
      </c>
    </row>
    <row r="6" spans="1:26" x14ac:dyDescent="0.2">
      <c r="A6" s="8">
        <v>2</v>
      </c>
      <c r="B6" s="7" t="s">
        <v>30</v>
      </c>
      <c r="C6" s="14">
        <v>1.1570136704307532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0.83359283924272654</v>
      </c>
      <c r="X6" s="10"/>
      <c r="Y6" s="11"/>
      <c r="Z6" s="21">
        <v>1.9906065096734797</v>
      </c>
    </row>
    <row r="7" spans="1:26" x14ac:dyDescent="0.2">
      <c r="A7" s="8">
        <v>3</v>
      </c>
      <c r="B7" s="7" t="s">
        <v>31</v>
      </c>
      <c r="C7" s="14">
        <v>7.7643170289410675</v>
      </c>
      <c r="D7" s="9"/>
      <c r="E7" s="9"/>
      <c r="F7" s="9">
        <v>458.3334447048943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4.1100319589643761E-2</v>
      </c>
      <c r="X7" s="10"/>
      <c r="Y7" s="11"/>
      <c r="Z7" s="12">
        <v>466.13886205342504</v>
      </c>
    </row>
    <row r="8" spans="1:26" x14ac:dyDescent="0.2">
      <c r="A8" s="8">
        <v>4</v>
      </c>
      <c r="B8" s="7" t="s">
        <v>32</v>
      </c>
      <c r="C8" s="8">
        <v>10.696072427127307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4.2924874188882941E-3</v>
      </c>
      <c r="X8" s="10"/>
      <c r="Y8" s="11"/>
      <c r="Z8" s="12">
        <v>10.700364914546196</v>
      </c>
    </row>
    <row r="9" spans="1:26" x14ac:dyDescent="0.2">
      <c r="A9" s="8">
        <v>5</v>
      </c>
      <c r="B9" s="7" t="s">
        <v>33</v>
      </c>
      <c r="C9" s="8"/>
      <c r="D9" s="9"/>
      <c r="E9" s="9"/>
      <c r="F9" s="9">
        <v>458.3334447048943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458.3334447048943</v>
      </c>
    </row>
    <row r="10" spans="1:26" x14ac:dyDescent="0.2">
      <c r="A10" s="8">
        <v>7</v>
      </c>
      <c r="B10" s="7" t="s">
        <v>34</v>
      </c>
      <c r="C10" s="8">
        <v>27.885426616609021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4.1216791026826675E-2</v>
      </c>
      <c r="X10" s="10"/>
      <c r="Y10" s="11"/>
      <c r="Z10" s="12">
        <v>27.926643407635847</v>
      </c>
    </row>
    <row r="11" spans="1:26" x14ac:dyDescent="0.2">
      <c r="A11" s="8">
        <v>8</v>
      </c>
      <c r="B11" s="7" t="s">
        <v>35</v>
      </c>
      <c r="C11" s="17">
        <v>5.4083475673171982E-2</v>
      </c>
      <c r="D11" s="9"/>
      <c r="E11" s="9"/>
      <c r="F11" s="9">
        <v>458.3334447048943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2.600854252224939E-3</v>
      </c>
      <c r="X11" s="10"/>
      <c r="Y11" s="11"/>
      <c r="Z11" s="12">
        <v>458.39012903481972</v>
      </c>
    </row>
    <row r="12" spans="1:26" x14ac:dyDescent="0.2">
      <c r="A12" s="8">
        <v>9</v>
      </c>
      <c r="B12" s="7" t="s">
        <v>36</v>
      </c>
      <c r="C12" s="30">
        <v>0.85468972130482079</v>
      </c>
      <c r="D12" s="9"/>
      <c r="E12" s="9"/>
      <c r="F12" s="9"/>
      <c r="G12" s="9"/>
      <c r="H12" s="9"/>
      <c r="I12" s="9"/>
      <c r="J12" s="9"/>
      <c r="K12" s="9"/>
      <c r="L12" s="9">
        <v>142.61641125589142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0.20772119908639236</v>
      </c>
      <c r="X12" s="10"/>
      <c r="Y12" s="11"/>
      <c r="Z12" s="12">
        <v>143.67882217628264</v>
      </c>
    </row>
    <row r="13" spans="1:26" x14ac:dyDescent="0.2">
      <c r="A13" s="8">
        <v>10</v>
      </c>
      <c r="B13" s="7" t="s">
        <v>37</v>
      </c>
      <c r="C13" s="8"/>
      <c r="D13" s="9"/>
      <c r="E13" s="9"/>
      <c r="F13" s="9"/>
      <c r="G13" s="9"/>
      <c r="H13" s="9"/>
      <c r="I13" s="9"/>
      <c r="J13" s="9"/>
      <c r="K13" s="9">
        <v>102.64891667974895</v>
      </c>
      <c r="L13" s="9">
        <v>461.59534321620492</v>
      </c>
      <c r="M13" s="9">
        <v>448.37008573969075</v>
      </c>
      <c r="N13" s="9">
        <v>11.535250899049503</v>
      </c>
      <c r="O13" s="9">
        <v>1114.6325297957731</v>
      </c>
      <c r="P13" s="9">
        <v>51.498023583133168</v>
      </c>
      <c r="Q13" s="9">
        <v>228.95780309293889</v>
      </c>
      <c r="R13" s="9"/>
      <c r="S13" s="9"/>
      <c r="T13" s="9"/>
      <c r="U13" s="9"/>
      <c r="V13" s="10"/>
      <c r="W13" s="10"/>
      <c r="X13" s="10"/>
      <c r="Y13" s="11"/>
      <c r="Z13" s="12">
        <v>2419.2379530065391</v>
      </c>
    </row>
    <row r="14" spans="1:26" x14ac:dyDescent="0.2">
      <c r="A14" s="8">
        <v>12</v>
      </c>
      <c r="B14" s="7" t="s">
        <v>38</v>
      </c>
      <c r="C14" s="30">
        <v>0.7412206865176344</v>
      </c>
      <c r="D14" s="9"/>
      <c r="E14" s="9"/>
      <c r="F14" s="9"/>
      <c r="G14" s="9"/>
      <c r="H14" s="9"/>
      <c r="I14" s="9"/>
      <c r="J14" s="9"/>
      <c r="K14" s="9">
        <v>736.2923135103805</v>
      </c>
      <c r="L14" s="9">
        <v>2535.1759237080146</v>
      </c>
      <c r="M14" s="9">
        <v>8545.135913036409</v>
      </c>
      <c r="N14" s="9">
        <v>55.092867804380617</v>
      </c>
      <c r="O14" s="9">
        <v>4765.4203331446533</v>
      </c>
      <c r="P14" s="9">
        <v>2893.6473872696793</v>
      </c>
      <c r="Q14" s="9">
        <v>305.27707079058524</v>
      </c>
      <c r="R14" s="9">
        <v>348.26149581607604</v>
      </c>
      <c r="S14" s="9"/>
      <c r="T14" s="9"/>
      <c r="U14" s="9"/>
      <c r="V14" s="10"/>
      <c r="W14" s="15">
        <v>0.19580608675540259</v>
      </c>
      <c r="X14" s="10"/>
      <c r="Y14" s="11">
        <v>84.130889964503581</v>
      </c>
      <c r="Z14" s="12">
        <v>20269.371221817957</v>
      </c>
    </row>
    <row r="15" spans="1:26" x14ac:dyDescent="0.2">
      <c r="A15" s="8">
        <v>14</v>
      </c>
      <c r="B15" s="7" t="s">
        <v>39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40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41</v>
      </c>
      <c r="C17" s="30">
        <v>0.25117657681962169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5.1029272488072363E-3</v>
      </c>
      <c r="X17" s="10"/>
      <c r="Y17" s="11"/>
      <c r="Z17" s="23">
        <v>0.25627950406842892</v>
      </c>
    </row>
    <row r="18" spans="1:26" x14ac:dyDescent="0.2">
      <c r="A18" s="8">
        <v>20</v>
      </c>
      <c r="B18" s="7" t="s">
        <v>42</v>
      </c>
      <c r="C18" s="8">
        <v>159.80670596491896</v>
      </c>
      <c r="D18" s="9"/>
      <c r="E18" s="31">
        <v>2.3029776963895604E-2</v>
      </c>
      <c r="F18" s="9"/>
      <c r="G18" s="9"/>
      <c r="H18" s="9"/>
      <c r="I18" s="9">
        <v>58021.133692527881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44394.450882642021</v>
      </c>
      <c r="X18" s="10"/>
      <c r="Y18" s="11"/>
      <c r="Z18" s="12">
        <v>102575.41431091179</v>
      </c>
    </row>
    <row r="19" spans="1:26" x14ac:dyDescent="0.2">
      <c r="A19" s="8">
        <v>21</v>
      </c>
      <c r="B19" s="7" t="s">
        <v>43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44</v>
      </c>
      <c r="C20" s="8"/>
      <c r="D20" s="22">
        <v>0.6</v>
      </c>
      <c r="E20" s="9">
        <v>113.10990374481722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113.70990374481721</v>
      </c>
    </row>
    <row r="21" spans="1:26" x14ac:dyDescent="0.2">
      <c r="A21" s="8">
        <v>23</v>
      </c>
      <c r="B21" s="7" t="s">
        <v>45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46</v>
      </c>
      <c r="C22" s="8"/>
      <c r="D22" s="9">
        <v>50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50</v>
      </c>
    </row>
    <row r="23" spans="1:26" x14ac:dyDescent="0.2">
      <c r="A23" s="8">
        <v>27</v>
      </c>
      <c r="B23" s="7" t="s">
        <v>47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48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49</v>
      </c>
      <c r="C25" s="8"/>
      <c r="D25" s="16">
        <v>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4</v>
      </c>
    </row>
    <row r="26" spans="1:26" ht="39" x14ac:dyDescent="0.2">
      <c r="A26" s="8">
        <v>30</v>
      </c>
      <c r="B26" s="7" t="s">
        <v>50</v>
      </c>
      <c r="C26" s="8">
        <v>3918.416976142239</v>
      </c>
      <c r="D26" s="9">
        <v>3594.7999999562785</v>
      </c>
      <c r="E26" s="9">
        <v>18.116622790431162</v>
      </c>
      <c r="F26" s="9"/>
      <c r="G26" s="9"/>
      <c r="H26" s="9"/>
      <c r="I26" s="9">
        <v>61276.310581878461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38862.216960840073</v>
      </c>
      <c r="X26" s="10"/>
      <c r="Y26" s="11"/>
      <c r="Z26" s="12">
        <v>107669.86114160749</v>
      </c>
    </row>
    <row r="27" spans="1:26" x14ac:dyDescent="0.2">
      <c r="A27" s="8">
        <v>31</v>
      </c>
      <c r="B27" s="7" t="s">
        <v>51</v>
      </c>
      <c r="C27" s="8">
        <v>34.313767917000881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5">
        <v>0.45778163734614091</v>
      </c>
      <c r="W27" s="10">
        <v>121.250097643167</v>
      </c>
      <c r="X27" s="10"/>
      <c r="Y27" s="20">
        <v>3.6754550773473467</v>
      </c>
      <c r="Z27" s="12">
        <v>159.69710227486138</v>
      </c>
    </row>
    <row r="28" spans="1:26" x14ac:dyDescent="0.2">
      <c r="A28" s="8">
        <v>32</v>
      </c>
      <c r="B28" s="7" t="s">
        <v>52</v>
      </c>
      <c r="C28" s="47">
        <v>7.1990818279248341E-4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8">
        <v>7.1990818279248341E-4</v>
      </c>
    </row>
    <row r="29" spans="1:26" x14ac:dyDescent="0.2">
      <c r="A29" s="8">
        <v>33</v>
      </c>
      <c r="B29" s="7" t="s">
        <v>53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54</v>
      </c>
      <c r="C30" s="14">
        <v>1.1177836042112521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1.1177836042112521</v>
      </c>
    </row>
    <row r="31" spans="1:26" x14ac:dyDescent="0.2">
      <c r="A31" s="8">
        <v>36</v>
      </c>
      <c r="B31" s="7" t="s">
        <v>55</v>
      </c>
      <c r="C31" s="8"/>
      <c r="D31" s="9"/>
      <c r="E31" s="9"/>
      <c r="F31" s="9"/>
      <c r="G31" s="9"/>
      <c r="H31" s="9"/>
      <c r="I31" s="9"/>
      <c r="J31" s="9"/>
      <c r="K31" s="9">
        <v>442.89512940538594</v>
      </c>
      <c r="L31" s="9">
        <v>4007.1874184742805</v>
      </c>
      <c r="M31" s="9">
        <v>1834.7960489835737</v>
      </c>
      <c r="N31" s="9"/>
      <c r="O31" s="9">
        <v>152.20724215300763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6437.0858390162475</v>
      </c>
    </row>
    <row r="32" spans="1:26" x14ac:dyDescent="0.2">
      <c r="A32" s="8">
        <v>37</v>
      </c>
      <c r="B32" s="7" t="s">
        <v>56</v>
      </c>
      <c r="C32" s="17">
        <v>7.1631823556347798E-2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2.6598762208095041</v>
      </c>
      <c r="X32" s="10"/>
      <c r="Y32" s="11"/>
      <c r="Z32" s="21">
        <v>2.7315080443658522</v>
      </c>
    </row>
    <row r="33" spans="1:26" x14ac:dyDescent="0.2">
      <c r="A33" s="8">
        <v>40</v>
      </c>
      <c r="B33" s="7" t="s">
        <v>57</v>
      </c>
      <c r="C33" s="8"/>
      <c r="D33" s="9">
        <v>340.00000002000002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340.00000002000002</v>
      </c>
    </row>
    <row r="34" spans="1:26" x14ac:dyDescent="0.2">
      <c r="A34" s="8">
        <v>41</v>
      </c>
      <c r="B34" s="7" t="s">
        <v>58</v>
      </c>
      <c r="C34" s="8"/>
      <c r="D34" s="9">
        <v>443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443</v>
      </c>
    </row>
    <row r="35" spans="1:26" x14ac:dyDescent="0.2">
      <c r="A35" s="8">
        <v>44</v>
      </c>
      <c r="B35" s="7" t="s">
        <v>59</v>
      </c>
      <c r="C35" s="47">
        <v>2.9852655112832659E-4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9">
        <v>3.2947503111866748E-2</v>
      </c>
      <c r="Z35" s="18">
        <v>3.3246029662995072E-2</v>
      </c>
    </row>
    <row r="36" spans="1:26" x14ac:dyDescent="0.2">
      <c r="A36" s="8">
        <v>46</v>
      </c>
      <c r="B36" s="7" t="s">
        <v>60</v>
      </c>
      <c r="C36" s="8"/>
      <c r="D36" s="9">
        <v>1386.0000000000002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1386.0000000000002</v>
      </c>
    </row>
    <row r="37" spans="1:26" x14ac:dyDescent="0.2">
      <c r="A37" s="8">
        <v>47</v>
      </c>
      <c r="B37" s="7" t="s">
        <v>61</v>
      </c>
      <c r="C37" s="8"/>
      <c r="D37" s="9">
        <v>180.000000005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180.000000005</v>
      </c>
    </row>
    <row r="38" spans="1:26" x14ac:dyDescent="0.2">
      <c r="A38" s="8">
        <v>48</v>
      </c>
      <c r="B38" s="7" t="s">
        <v>62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63</v>
      </c>
      <c r="C39" s="8"/>
      <c r="D39" s="9">
        <v>2669.1000001026005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2669.1000001026005</v>
      </c>
    </row>
    <row r="40" spans="1:26" x14ac:dyDescent="0.2">
      <c r="A40" s="8">
        <v>50</v>
      </c>
      <c r="B40" s="7" t="s">
        <v>64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65</v>
      </c>
      <c r="C41" s="8"/>
      <c r="D41" s="9">
        <v>160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160</v>
      </c>
    </row>
    <row r="42" spans="1:26" x14ac:dyDescent="0.2">
      <c r="A42" s="8">
        <v>53</v>
      </c>
      <c r="B42" s="7" t="s">
        <v>66</v>
      </c>
      <c r="C42" s="8">
        <v>53962.085878044862</v>
      </c>
      <c r="D42" s="9">
        <v>10220.050000200003</v>
      </c>
      <c r="E42" s="9">
        <v>82.129969993019088</v>
      </c>
      <c r="F42" s="9"/>
      <c r="G42" s="9">
        <v>30624.895575473864</v>
      </c>
      <c r="H42" s="9"/>
      <c r="I42" s="9"/>
      <c r="J42" s="9"/>
      <c r="K42" s="9">
        <v>641.72217034757591</v>
      </c>
      <c r="L42" s="9"/>
      <c r="M42" s="9">
        <v>14777.046116229851</v>
      </c>
      <c r="N42" s="9">
        <v>655.38271659264296</v>
      </c>
      <c r="O42" s="9">
        <v>684.05083279113126</v>
      </c>
      <c r="P42" s="9">
        <v>4165.3957132982496</v>
      </c>
      <c r="Q42" s="9">
        <v>76.31926769764631</v>
      </c>
      <c r="R42" s="9"/>
      <c r="S42" s="9"/>
      <c r="T42" s="9"/>
      <c r="U42" s="9"/>
      <c r="V42" s="10"/>
      <c r="W42" s="10">
        <v>43.605017964492049</v>
      </c>
      <c r="X42" s="10"/>
      <c r="Y42" s="11">
        <v>11.888726607297768</v>
      </c>
      <c r="Z42" s="12">
        <v>115944.57198524065</v>
      </c>
    </row>
    <row r="43" spans="1:26" x14ac:dyDescent="0.2">
      <c r="A43" s="8">
        <v>54</v>
      </c>
      <c r="B43" s="7" t="s">
        <v>67</v>
      </c>
      <c r="C43" s="8"/>
      <c r="D43" s="9">
        <v>226.5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226.5</v>
      </c>
    </row>
    <row r="44" spans="1:26" x14ac:dyDescent="0.2">
      <c r="A44" s="8">
        <v>56</v>
      </c>
      <c r="B44" s="7" t="s">
        <v>68</v>
      </c>
      <c r="C44" s="8">
        <v>128.42571798979546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87.909809484280359</v>
      </c>
      <c r="X44" s="10"/>
      <c r="Y44" s="11"/>
      <c r="Z44" s="12">
        <v>216.33552747407583</v>
      </c>
    </row>
    <row r="45" spans="1:26" x14ac:dyDescent="0.2">
      <c r="A45" s="8">
        <v>57</v>
      </c>
      <c r="B45" s="7" t="s">
        <v>69</v>
      </c>
      <c r="C45" s="8">
        <v>950.17493119677169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0.31821724707717247</v>
      </c>
      <c r="X45" s="10"/>
      <c r="Y45" s="11"/>
      <c r="Z45" s="12">
        <v>950.4931484438489</v>
      </c>
    </row>
    <row r="46" spans="1:26" x14ac:dyDescent="0.2">
      <c r="A46" s="8">
        <v>58</v>
      </c>
      <c r="B46" s="7" t="s">
        <v>70</v>
      </c>
      <c r="C46" s="8">
        <v>261.46199978601771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0.51320634572754942</v>
      </c>
      <c r="X46" s="10"/>
      <c r="Y46" s="11"/>
      <c r="Z46" s="12">
        <v>261.97520613174527</v>
      </c>
    </row>
    <row r="47" spans="1:26" x14ac:dyDescent="0.2">
      <c r="A47" s="8">
        <v>59</v>
      </c>
      <c r="B47" s="7" t="s">
        <v>71</v>
      </c>
      <c r="C47" s="14">
        <v>1.0569963559270603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4.2302471796006082E-2</v>
      </c>
      <c r="X47" s="10"/>
      <c r="Y47" s="11"/>
      <c r="Z47" s="21">
        <v>1.0992988277230664</v>
      </c>
    </row>
    <row r="48" spans="1:26" x14ac:dyDescent="0.2">
      <c r="A48" s="8">
        <v>61</v>
      </c>
      <c r="B48" s="7" t="s">
        <v>72</v>
      </c>
      <c r="C48" s="8"/>
      <c r="D48" s="9">
        <v>1225.0000000499999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1225.0000000499999</v>
      </c>
    </row>
    <row r="49" spans="1:26" x14ac:dyDescent="0.2">
      <c r="A49" s="8">
        <v>62</v>
      </c>
      <c r="B49" s="7" t="s">
        <v>73</v>
      </c>
      <c r="C49" s="8"/>
      <c r="D49" s="9">
        <v>3619.9999996195006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3619.9999996195006</v>
      </c>
    </row>
    <row r="50" spans="1:26" x14ac:dyDescent="0.2">
      <c r="A50" s="8">
        <v>63</v>
      </c>
      <c r="B50" s="7" t="s">
        <v>74</v>
      </c>
      <c r="C50" s="8"/>
      <c r="D50" s="9">
        <v>2040.7999999762003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2040.7999999762003</v>
      </c>
    </row>
    <row r="51" spans="1:26" x14ac:dyDescent="0.2">
      <c r="A51" s="8">
        <v>64</v>
      </c>
      <c r="B51" s="7" t="s">
        <v>75</v>
      </c>
      <c r="C51" s="8"/>
      <c r="D51" s="9">
        <v>3190.919999959809</v>
      </c>
      <c r="E51" s="9">
        <v>77.170846543251187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3268.0908465030602</v>
      </c>
    </row>
    <row r="52" spans="1:26" x14ac:dyDescent="0.2">
      <c r="A52" s="8">
        <v>65</v>
      </c>
      <c r="B52" s="7" t="s">
        <v>76</v>
      </c>
      <c r="C52" s="30">
        <v>0.238120257748902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0.238120257748902</v>
      </c>
    </row>
    <row r="53" spans="1:26" x14ac:dyDescent="0.2">
      <c r="A53" s="8">
        <v>66</v>
      </c>
      <c r="B53" s="7" t="s">
        <v>77</v>
      </c>
      <c r="C53" s="14">
        <v>6.240059676252903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6.240059676252903</v>
      </c>
    </row>
    <row r="54" spans="1:26" x14ac:dyDescent="0.2">
      <c r="A54" s="8">
        <v>68</v>
      </c>
      <c r="B54" s="7" t="s">
        <v>78</v>
      </c>
      <c r="C54" s="17">
        <v>7.1673243664656383E-2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7.1673243664656383E-2</v>
      </c>
    </row>
    <row r="55" spans="1:26" ht="26" x14ac:dyDescent="0.2">
      <c r="A55" s="8">
        <v>72</v>
      </c>
      <c r="B55" s="7" t="s">
        <v>79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80</v>
      </c>
      <c r="C56" s="30">
        <v>0.48936679894281615</v>
      </c>
      <c r="D56" s="16">
        <v>1.2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0">
        <v>4.4825324037429503E-4</v>
      </c>
      <c r="X56" s="10"/>
      <c r="Y56" s="11"/>
      <c r="Z56" s="21">
        <v>1.6898150521831903</v>
      </c>
    </row>
    <row r="57" spans="1:26" ht="26" x14ac:dyDescent="0.2">
      <c r="A57" s="8">
        <v>74</v>
      </c>
      <c r="B57" s="7" t="s">
        <v>81</v>
      </c>
      <c r="C57" s="30">
        <v>0.48522831284307882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0.48522831284307882</v>
      </c>
    </row>
    <row r="58" spans="1:26" x14ac:dyDescent="0.2">
      <c r="A58" s="8">
        <v>75</v>
      </c>
      <c r="B58" s="7" t="s">
        <v>82</v>
      </c>
      <c r="C58" s="17">
        <v>5.4700926723088197E-2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5">
        <v>0.98543520881353486</v>
      </c>
      <c r="W58" s="19">
        <v>4.2500249312848355E-2</v>
      </c>
      <c r="X58" s="10">
        <v>15.371190038941556</v>
      </c>
      <c r="Y58" s="20">
        <v>1.0910685752263234</v>
      </c>
      <c r="Z58" s="12">
        <v>17.544894999017352</v>
      </c>
    </row>
    <row r="59" spans="1:26" x14ac:dyDescent="0.2">
      <c r="A59" s="8">
        <v>78</v>
      </c>
      <c r="B59" s="7" t="s">
        <v>83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84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85</v>
      </c>
      <c r="C61" s="8">
        <v>68229.410362250113</v>
      </c>
      <c r="D61" s="9">
        <v>10589.725000172908</v>
      </c>
      <c r="E61" s="9">
        <v>164.50727732883465</v>
      </c>
      <c r="F61" s="9">
        <v>1030.9145136171228</v>
      </c>
      <c r="G61" s="9">
        <v>54199.108240639252</v>
      </c>
      <c r="H61" s="9">
        <v>346718.07464529382</v>
      </c>
      <c r="I61" s="9"/>
      <c r="J61" s="9"/>
      <c r="K61" s="9">
        <v>2493.7367560706016</v>
      </c>
      <c r="L61" s="9"/>
      <c r="M61" s="9">
        <v>62755.652928882882</v>
      </c>
      <c r="N61" s="9">
        <v>2365.7166964439589</v>
      </c>
      <c r="O61" s="9">
        <v>2785.9369133709183</v>
      </c>
      <c r="P61" s="9">
        <v>10974.227671998326</v>
      </c>
      <c r="Q61" s="9">
        <v>305.27707079058524</v>
      </c>
      <c r="R61" s="9">
        <v>207.32866336154669</v>
      </c>
      <c r="S61" s="9"/>
      <c r="T61" s="9"/>
      <c r="U61" s="9"/>
      <c r="V61" s="10"/>
      <c r="W61" s="10">
        <v>22.300865931544287</v>
      </c>
      <c r="X61" s="10"/>
      <c r="Y61" s="11">
        <v>61.473597852159934</v>
      </c>
      <c r="Z61" s="12">
        <v>562903.39120400453</v>
      </c>
    </row>
    <row r="62" spans="1:26" x14ac:dyDescent="0.2">
      <c r="A62" s="8">
        <v>81</v>
      </c>
      <c r="B62" s="7" t="s">
        <v>86</v>
      </c>
      <c r="C62" s="47">
        <v>2.2963095172853391E-4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2.2963095172853391E-4</v>
      </c>
    </row>
    <row r="63" spans="1:26" x14ac:dyDescent="0.2">
      <c r="A63" s="8">
        <v>82</v>
      </c>
      <c r="B63" s="7" t="s">
        <v>87</v>
      </c>
      <c r="C63" s="8">
        <v>24.294136185257496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29.306715695099545</v>
      </c>
      <c r="X63" s="10"/>
      <c r="Y63" s="20">
        <v>1.7962229884479077</v>
      </c>
      <c r="Z63" s="12">
        <v>55.39707486880495</v>
      </c>
    </row>
    <row r="64" spans="1:26" x14ac:dyDescent="0.2">
      <c r="A64" s="8">
        <v>83</v>
      </c>
      <c r="B64" s="7" t="s">
        <v>88</v>
      </c>
      <c r="C64" s="8">
        <v>784.56277575385138</v>
      </c>
      <c r="D64" s="9"/>
      <c r="E64" s="16">
        <v>9.8007114611627237</v>
      </c>
      <c r="F64" s="9"/>
      <c r="G64" s="9"/>
      <c r="H64" s="9"/>
      <c r="I64" s="9"/>
      <c r="J64" s="9"/>
      <c r="K64" s="9">
        <v>54.342416683746215</v>
      </c>
      <c r="L64" s="9"/>
      <c r="M64" s="9">
        <v>448.29772641789384</v>
      </c>
      <c r="N64" s="9"/>
      <c r="O64" s="9">
        <v>18.675548287169793</v>
      </c>
      <c r="P64" s="9"/>
      <c r="Q64" s="9"/>
      <c r="R64" s="9"/>
      <c r="S64" s="9"/>
      <c r="T64" s="9"/>
      <c r="U64" s="9"/>
      <c r="V64" s="10"/>
      <c r="W64" s="13">
        <v>1.2736986550611882</v>
      </c>
      <c r="X64" s="10"/>
      <c r="Y64" s="11"/>
      <c r="Z64" s="12">
        <v>1316.9528772588851</v>
      </c>
    </row>
    <row r="65" spans="1:26" x14ac:dyDescent="0.2">
      <c r="A65" s="8">
        <v>84</v>
      </c>
      <c r="B65" s="7" t="s">
        <v>89</v>
      </c>
      <c r="C65" s="30">
        <v>0.12909146011968012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7.3570959897594785E-3</v>
      </c>
      <c r="X65" s="10"/>
      <c r="Y65" s="11"/>
      <c r="Z65" s="23">
        <v>0.13644855610943959</v>
      </c>
    </row>
    <row r="66" spans="1:26" x14ac:dyDescent="0.2">
      <c r="A66" s="8">
        <v>85</v>
      </c>
      <c r="B66" s="7" t="s">
        <v>90</v>
      </c>
      <c r="C66" s="14">
        <v>4.3290452290011334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0.21852140945657483</v>
      </c>
      <c r="X66" s="10"/>
      <c r="Y66" s="11"/>
      <c r="Z66" s="21">
        <v>4.5475666384577078</v>
      </c>
    </row>
    <row r="67" spans="1:26" x14ac:dyDescent="0.2">
      <c r="A67" s="8">
        <v>86</v>
      </c>
      <c r="B67" s="7" t="s">
        <v>91</v>
      </c>
      <c r="C67" s="8">
        <v>14.94268024338764</v>
      </c>
      <c r="D67" s="9"/>
      <c r="E67" s="9">
        <v>59.29573513017435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2.1646776513191823</v>
      </c>
      <c r="X67" s="10"/>
      <c r="Y67" s="11"/>
      <c r="Z67" s="12">
        <v>76.403093024881173</v>
      </c>
    </row>
    <row r="68" spans="1:26" x14ac:dyDescent="0.2">
      <c r="A68" s="8">
        <v>87</v>
      </c>
      <c r="B68" s="7" t="s">
        <v>92</v>
      </c>
      <c r="C68" s="14">
        <v>4.2986185448303651</v>
      </c>
      <c r="D68" s="9"/>
      <c r="E68" s="31">
        <v>6.0203826393805837E-2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10.360321266254768</v>
      </c>
      <c r="W68" s="10">
        <v>10.949110533268016</v>
      </c>
      <c r="X68" s="10">
        <v>58.805280665381225</v>
      </c>
      <c r="Y68" s="20">
        <v>2.2190790213056961</v>
      </c>
      <c r="Z68" s="12">
        <v>86.692613857433884</v>
      </c>
    </row>
    <row r="69" spans="1:26" x14ac:dyDescent="0.2">
      <c r="A69" s="8">
        <v>88</v>
      </c>
      <c r="B69" s="7" t="s">
        <v>93</v>
      </c>
      <c r="C69" s="30">
        <v>0.97026409775269584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0.97026409775269584</v>
      </c>
    </row>
    <row r="70" spans="1:26" x14ac:dyDescent="0.2">
      <c r="A70" s="8">
        <v>89</v>
      </c>
      <c r="B70" s="7" t="s">
        <v>94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95</v>
      </c>
      <c r="C71" s="8"/>
      <c r="D71" s="9">
        <v>499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499</v>
      </c>
    </row>
    <row r="72" spans="1:26" x14ac:dyDescent="0.2">
      <c r="A72" s="8">
        <v>91</v>
      </c>
      <c r="B72" s="7" t="s">
        <v>96</v>
      </c>
      <c r="C72" s="8"/>
      <c r="D72" s="9">
        <v>141.00000000399999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141.00000000399999</v>
      </c>
    </row>
    <row r="73" spans="1:26" x14ac:dyDescent="0.2">
      <c r="A73" s="8">
        <v>92</v>
      </c>
      <c r="B73" s="7" t="s">
        <v>97</v>
      </c>
      <c r="C73" s="8"/>
      <c r="D73" s="9">
        <v>120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120</v>
      </c>
    </row>
    <row r="74" spans="1:26" x14ac:dyDescent="0.2">
      <c r="A74" s="8">
        <v>93</v>
      </c>
      <c r="B74" s="7" t="s">
        <v>98</v>
      </c>
      <c r="C74" s="8"/>
      <c r="D74" s="9">
        <v>659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659</v>
      </c>
    </row>
    <row r="75" spans="1:26" x14ac:dyDescent="0.2">
      <c r="A75" s="8">
        <v>94</v>
      </c>
      <c r="B75" s="7" t="s">
        <v>99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0.91864868316835735</v>
      </c>
      <c r="Y75" s="11"/>
      <c r="Z75" s="23">
        <v>0.91864868316835735</v>
      </c>
    </row>
    <row r="76" spans="1:26" x14ac:dyDescent="0.2">
      <c r="A76" s="8">
        <v>95</v>
      </c>
      <c r="B76" s="7" t="s">
        <v>100</v>
      </c>
      <c r="C76" s="8"/>
      <c r="D76" s="9">
        <v>184.49999998775502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184.49999998775502</v>
      </c>
    </row>
    <row r="77" spans="1:26" x14ac:dyDescent="0.2">
      <c r="A77" s="8">
        <v>96</v>
      </c>
      <c r="B77" s="7" t="s">
        <v>101</v>
      </c>
      <c r="C77" s="8"/>
      <c r="D77" s="9">
        <v>497.61500000002212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497.61500000002212</v>
      </c>
    </row>
    <row r="78" spans="1:26" x14ac:dyDescent="0.2">
      <c r="A78" s="8">
        <v>98</v>
      </c>
      <c r="B78" s="7" t="s">
        <v>102</v>
      </c>
      <c r="C78" s="30">
        <v>0.26494477777796799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0">
        <v>4.1813900913208397E-4</v>
      </c>
      <c r="X78" s="10"/>
      <c r="Y78" s="11"/>
      <c r="Z78" s="23">
        <v>0.26536291678710006</v>
      </c>
    </row>
    <row r="79" spans="1:26" x14ac:dyDescent="0.2">
      <c r="A79" s="8">
        <v>100</v>
      </c>
      <c r="B79" s="7" t="s">
        <v>103</v>
      </c>
      <c r="C79" s="8"/>
      <c r="D79" s="9">
        <v>5836.45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5836.45</v>
      </c>
    </row>
    <row r="80" spans="1:26" x14ac:dyDescent="0.2">
      <c r="A80" s="8">
        <v>101</v>
      </c>
      <c r="B80" s="7" t="s">
        <v>104</v>
      </c>
      <c r="C80" s="8"/>
      <c r="D80" s="9">
        <v>9338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9338</v>
      </c>
    </row>
    <row r="81" spans="1:26" x14ac:dyDescent="0.2">
      <c r="A81" s="8">
        <v>103</v>
      </c>
      <c r="B81" s="7" t="s">
        <v>105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5225.3472657916918</v>
      </c>
      <c r="U81" s="9"/>
      <c r="V81" s="10"/>
      <c r="W81" s="10"/>
      <c r="X81" s="10"/>
      <c r="Y81" s="11"/>
      <c r="Z81" s="12">
        <v>5225.3472657916918</v>
      </c>
    </row>
    <row r="82" spans="1:26" x14ac:dyDescent="0.2">
      <c r="A82" s="8">
        <v>104</v>
      </c>
      <c r="B82" s="7" t="s">
        <v>106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7283.1137682294438</v>
      </c>
      <c r="U82" s="9"/>
      <c r="V82" s="10"/>
      <c r="W82" s="10"/>
      <c r="X82" s="10"/>
      <c r="Y82" s="11"/>
      <c r="Z82" s="12">
        <v>7283.1137682294438</v>
      </c>
    </row>
    <row r="83" spans="1:26" x14ac:dyDescent="0.2">
      <c r="A83" s="8">
        <v>105</v>
      </c>
      <c r="B83" s="7" t="s">
        <v>107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108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109</v>
      </c>
      <c r="C85" s="8"/>
      <c r="D85" s="9">
        <v>2002.5999999506598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2002.5999999506598</v>
      </c>
    </row>
    <row r="86" spans="1:26" x14ac:dyDescent="0.2">
      <c r="A86" s="8">
        <v>113</v>
      </c>
      <c r="B86" s="7" t="s">
        <v>110</v>
      </c>
      <c r="C86" s="8"/>
      <c r="D86" s="16">
        <v>1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21">
        <v>1</v>
      </c>
    </row>
    <row r="87" spans="1:26" x14ac:dyDescent="0.2">
      <c r="A87" s="8">
        <v>115</v>
      </c>
      <c r="B87" s="7" t="s">
        <v>111</v>
      </c>
      <c r="C87" s="8"/>
      <c r="D87" s="9">
        <v>1934.2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1934.2</v>
      </c>
    </row>
    <row r="88" spans="1:26" x14ac:dyDescent="0.2">
      <c r="A88" s="8">
        <v>117</v>
      </c>
      <c r="B88" s="7" t="s">
        <v>112</v>
      </c>
      <c r="C88" s="8"/>
      <c r="D88" s="9">
        <v>925.59999984000001</v>
      </c>
      <c r="E88" s="16">
        <v>4.4503683956529603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5">
        <v>0.82555132345347038</v>
      </c>
      <c r="X88" s="10"/>
      <c r="Y88" s="11"/>
      <c r="Z88" s="12">
        <v>930.87591955910648</v>
      </c>
    </row>
    <row r="89" spans="1:26" x14ac:dyDescent="0.2">
      <c r="A89" s="8">
        <v>121</v>
      </c>
      <c r="B89" s="7" t="s">
        <v>113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114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115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116</v>
      </c>
      <c r="C92" s="8">
        <v>308.46329087667272</v>
      </c>
      <c r="D92" s="9">
        <v>1980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50.032150878780975</v>
      </c>
      <c r="X92" s="10"/>
      <c r="Y92" s="20">
        <v>5.05136430131898</v>
      </c>
      <c r="Z92" s="12">
        <v>2343.5468060567728</v>
      </c>
    </row>
    <row r="93" spans="1:26" x14ac:dyDescent="0.2">
      <c r="A93" s="8">
        <v>126</v>
      </c>
      <c r="B93" s="7" t="s">
        <v>117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118</v>
      </c>
      <c r="C94" s="8">
        <v>517.91255356784313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2045.5093229548941</v>
      </c>
      <c r="T94" s="9"/>
      <c r="U94" s="9"/>
      <c r="V94" s="10"/>
      <c r="W94" s="10">
        <v>382.0758198635736</v>
      </c>
      <c r="X94" s="10"/>
      <c r="Y94" s="20">
        <v>5.2534077481331547</v>
      </c>
      <c r="Z94" s="12">
        <v>2950.7511041344437</v>
      </c>
    </row>
    <row r="95" spans="1:26" x14ac:dyDescent="0.2">
      <c r="A95" s="8">
        <v>128</v>
      </c>
      <c r="B95" s="7" t="s">
        <v>119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120</v>
      </c>
      <c r="C96" s="8">
        <v>29.392928568442745</v>
      </c>
      <c r="D96" s="9"/>
      <c r="E96" s="31">
        <v>1.3056251507090423E-2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5">
        <v>0.55415671889269691</v>
      </c>
      <c r="W96" s="10">
        <v>179.67424291315896</v>
      </c>
      <c r="X96" s="10"/>
      <c r="Y96" s="51">
        <v>0.26935256861415996</v>
      </c>
      <c r="Z96" s="12">
        <v>209.90373702061564</v>
      </c>
    </row>
    <row r="97" spans="1:26" ht="26" x14ac:dyDescent="0.2">
      <c r="A97" s="8">
        <v>133</v>
      </c>
      <c r="B97" s="7" t="s">
        <v>121</v>
      </c>
      <c r="C97" s="8">
        <v>648.04633968426765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9.6135213246996368E-3</v>
      </c>
      <c r="X97" s="10"/>
      <c r="Y97" s="11"/>
      <c r="Z97" s="12">
        <v>648.05595320559235</v>
      </c>
    </row>
    <row r="98" spans="1:26" x14ac:dyDescent="0.2">
      <c r="A98" s="8">
        <v>134</v>
      </c>
      <c r="B98" s="7" t="s">
        <v>122</v>
      </c>
      <c r="C98" s="8">
        <v>164.75687371839982</v>
      </c>
      <c r="D98" s="9"/>
      <c r="E98" s="31">
        <v>2.4927211390536101E-2</v>
      </c>
      <c r="F98" s="9">
        <v>293.98178314310547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1.5316504668421864</v>
      </c>
      <c r="X98" s="10"/>
      <c r="Y98" s="11"/>
      <c r="Z98" s="12">
        <v>460.29523453973798</v>
      </c>
    </row>
    <row r="99" spans="1:26" ht="26" x14ac:dyDescent="0.2">
      <c r="A99" s="8">
        <v>135</v>
      </c>
      <c r="B99" s="7" t="s">
        <v>123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124</v>
      </c>
      <c r="C100" s="8"/>
      <c r="D100" s="9">
        <v>84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84</v>
      </c>
    </row>
    <row r="101" spans="1:26" x14ac:dyDescent="0.2">
      <c r="A101" s="8">
        <v>143</v>
      </c>
      <c r="B101" s="7" t="s">
        <v>125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126</v>
      </c>
      <c r="C102" s="8">
        <v>48.057852570216724</v>
      </c>
      <c r="D102" s="9"/>
      <c r="E102" s="9"/>
      <c r="F102" s="9"/>
      <c r="G102" s="9"/>
      <c r="H102" s="9"/>
      <c r="I102" s="9"/>
      <c r="J102" s="9"/>
      <c r="K102" s="9"/>
      <c r="L102" s="9">
        <v>183.58942079706699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231.64727336728373</v>
      </c>
    </row>
    <row r="103" spans="1:26" x14ac:dyDescent="0.2">
      <c r="A103" s="8">
        <v>146</v>
      </c>
      <c r="B103" s="7" t="s">
        <v>127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128</v>
      </c>
      <c r="C104" s="8"/>
      <c r="D104" s="9">
        <v>832.00000020000004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832.00000020000004</v>
      </c>
    </row>
    <row r="105" spans="1:26" x14ac:dyDescent="0.2">
      <c r="A105" s="8">
        <v>148</v>
      </c>
      <c r="B105" s="7" t="s">
        <v>129</v>
      </c>
      <c r="C105" s="8"/>
      <c r="D105" s="9">
        <v>135.00000001839999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135.00000001839999</v>
      </c>
    </row>
    <row r="106" spans="1:26" x14ac:dyDescent="0.2">
      <c r="A106" s="8">
        <v>149</v>
      </c>
      <c r="B106" s="7" t="s">
        <v>130</v>
      </c>
      <c r="C106" s="30">
        <v>0.32118061006045784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0.32118061006045784</v>
      </c>
    </row>
    <row r="107" spans="1:26" x14ac:dyDescent="0.2">
      <c r="A107" s="8">
        <v>150</v>
      </c>
      <c r="B107" s="7" t="s">
        <v>131</v>
      </c>
      <c r="C107" s="8">
        <v>28.977378173819751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20">
        <v>7.1968824753809795</v>
      </c>
      <c r="Z107" s="12">
        <v>36.174260649200733</v>
      </c>
    </row>
    <row r="108" spans="1:26" x14ac:dyDescent="0.2">
      <c r="A108" s="8">
        <v>152</v>
      </c>
      <c r="B108" s="7" t="s">
        <v>132</v>
      </c>
      <c r="C108" s="8"/>
      <c r="D108" s="9">
        <v>667.99999988324998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667.99999988324998</v>
      </c>
    </row>
    <row r="109" spans="1:26" x14ac:dyDescent="0.2">
      <c r="A109" s="8">
        <v>153</v>
      </c>
      <c r="B109" s="7" t="s">
        <v>133</v>
      </c>
      <c r="C109" s="8"/>
      <c r="D109" s="9"/>
      <c r="E109" s="9">
        <v>434.53654135602943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434.53654135602943</v>
      </c>
    </row>
    <row r="110" spans="1:26" x14ac:dyDescent="0.2">
      <c r="A110" s="8">
        <v>154</v>
      </c>
      <c r="B110" s="7" t="s">
        <v>134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135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136</v>
      </c>
      <c r="C112" s="8">
        <v>140.06115059062543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4.1060371146477079</v>
      </c>
      <c r="X112" s="10"/>
      <c r="Y112" s="11"/>
      <c r="Z112" s="12">
        <v>144.16718770527314</v>
      </c>
    </row>
    <row r="113" spans="1:26" x14ac:dyDescent="0.2">
      <c r="A113" s="8">
        <v>158</v>
      </c>
      <c r="B113" s="7" t="s">
        <v>137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138</v>
      </c>
      <c r="C114" s="14">
        <v>8.991604526766638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8.991604526766638</v>
      </c>
    </row>
    <row r="115" spans="1:26" x14ac:dyDescent="0.2">
      <c r="A115" s="8">
        <v>161</v>
      </c>
      <c r="B115" s="7" t="s">
        <v>139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8350.3467319906813</v>
      </c>
      <c r="U115" s="9"/>
      <c r="V115" s="10"/>
      <c r="W115" s="10"/>
      <c r="X115" s="10"/>
      <c r="Y115" s="11"/>
      <c r="Z115" s="12">
        <v>8350.3467319906813</v>
      </c>
    </row>
    <row r="116" spans="1:26" x14ac:dyDescent="0.2">
      <c r="A116" s="8">
        <v>162</v>
      </c>
      <c r="B116" s="7" t="s">
        <v>140</v>
      </c>
      <c r="C116" s="8"/>
      <c r="D116" s="9">
        <v>374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374</v>
      </c>
    </row>
    <row r="117" spans="1:26" x14ac:dyDescent="0.2">
      <c r="A117" s="8">
        <v>163</v>
      </c>
      <c r="B117" s="7" t="s">
        <v>141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142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620.32159172613001</v>
      </c>
      <c r="U118" s="9"/>
      <c r="V118" s="10"/>
      <c r="W118" s="10"/>
      <c r="X118" s="10"/>
      <c r="Y118" s="11"/>
      <c r="Z118" s="12">
        <v>620.32159172613001</v>
      </c>
    </row>
    <row r="119" spans="1:26" x14ac:dyDescent="0.2">
      <c r="A119" s="8">
        <v>168</v>
      </c>
      <c r="B119" s="7" t="s">
        <v>143</v>
      </c>
      <c r="C119" s="8"/>
      <c r="D119" s="9">
        <v>196.20000000100001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196.20000000100001</v>
      </c>
    </row>
    <row r="120" spans="1:26" x14ac:dyDescent="0.2">
      <c r="A120" s="8">
        <v>169</v>
      </c>
      <c r="B120" s="7" t="s">
        <v>144</v>
      </c>
      <c r="C120" s="30">
        <v>0.42411053808520571</v>
      </c>
      <c r="D120" s="9">
        <v>2614.1999999760005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0.87840625594126431</v>
      </c>
      <c r="X120" s="10"/>
      <c r="Y120" s="11"/>
      <c r="Z120" s="12">
        <v>2615.5025167700269</v>
      </c>
    </row>
    <row r="121" spans="1:26" x14ac:dyDescent="0.2">
      <c r="A121" s="8">
        <v>171</v>
      </c>
      <c r="B121" s="7" t="s">
        <v>145</v>
      </c>
      <c r="C121" s="8"/>
      <c r="D121" s="9">
        <v>289.3</v>
      </c>
      <c r="E121" s="9">
        <v>30.554711252641873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319.85471125264189</v>
      </c>
    </row>
    <row r="122" spans="1:26" x14ac:dyDescent="0.2">
      <c r="A122" s="8">
        <v>172</v>
      </c>
      <c r="B122" s="7" t="s">
        <v>146</v>
      </c>
      <c r="C122" s="8"/>
      <c r="D122" s="9">
        <v>114.56000000059998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114.56000000059998</v>
      </c>
    </row>
    <row r="123" spans="1:26" x14ac:dyDescent="0.2">
      <c r="A123" s="8">
        <v>174</v>
      </c>
      <c r="B123" s="7" t="s">
        <v>147</v>
      </c>
      <c r="C123" s="8"/>
      <c r="D123" s="9">
        <v>7739.7299998000008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7739.7299998000008</v>
      </c>
    </row>
    <row r="124" spans="1:26" x14ac:dyDescent="0.2">
      <c r="A124" s="8">
        <v>175</v>
      </c>
      <c r="B124" s="7" t="s">
        <v>148</v>
      </c>
      <c r="C124" s="8"/>
      <c r="D124" s="9">
        <v>423.40000000742498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423.40000000742498</v>
      </c>
    </row>
    <row r="125" spans="1:26" x14ac:dyDescent="0.2">
      <c r="A125" s="8">
        <v>176</v>
      </c>
      <c r="B125" s="7" t="s">
        <v>149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16348.770157670006</v>
      </c>
      <c r="U125" s="9"/>
      <c r="V125" s="10"/>
      <c r="W125" s="10"/>
      <c r="X125" s="10"/>
      <c r="Y125" s="11"/>
      <c r="Z125" s="12">
        <v>16348.770157670006</v>
      </c>
    </row>
    <row r="126" spans="1:26" x14ac:dyDescent="0.2">
      <c r="A126" s="8">
        <v>177</v>
      </c>
      <c r="B126" s="7" t="s">
        <v>150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151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20">
        <v>7.9468371988889457</v>
      </c>
      <c r="Z127" s="21">
        <v>7.9468371988889457</v>
      </c>
    </row>
    <row r="128" spans="1:26" x14ac:dyDescent="0.2">
      <c r="A128" s="8">
        <v>179</v>
      </c>
      <c r="B128" s="7" t="s">
        <v>152</v>
      </c>
      <c r="C128" s="8"/>
      <c r="D128" s="9">
        <v>9206.5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9206.5</v>
      </c>
    </row>
    <row r="129" spans="1:26" x14ac:dyDescent="0.2">
      <c r="A129" s="8">
        <v>181</v>
      </c>
      <c r="B129" s="7" t="s">
        <v>153</v>
      </c>
      <c r="C129" s="14">
        <v>1.7860795482530263</v>
      </c>
      <c r="D129" s="9"/>
      <c r="E129" s="9">
        <v>466.1440461720648</v>
      </c>
      <c r="F129" s="9"/>
      <c r="G129" s="9"/>
      <c r="H129" s="9"/>
      <c r="I129" s="9"/>
      <c r="J129" s="9">
        <v>68423.370450196948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3.2152021488433088E-2</v>
      </c>
      <c r="X129" s="10"/>
      <c r="Y129" s="11">
        <v>19.617127511310301</v>
      </c>
      <c r="Z129" s="12">
        <v>68910.949855450075</v>
      </c>
    </row>
    <row r="130" spans="1:26" x14ac:dyDescent="0.2">
      <c r="A130" s="8">
        <v>182</v>
      </c>
      <c r="B130" s="7" t="s">
        <v>154</v>
      </c>
      <c r="C130" s="8"/>
      <c r="D130" s="9">
        <v>500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500</v>
      </c>
    </row>
    <row r="131" spans="1:26" x14ac:dyDescent="0.2">
      <c r="A131" s="8">
        <v>183</v>
      </c>
      <c r="B131" s="7" t="s">
        <v>155</v>
      </c>
      <c r="C131" s="8"/>
      <c r="D131" s="9">
        <v>933.8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933.8</v>
      </c>
    </row>
    <row r="132" spans="1:26" x14ac:dyDescent="0.2">
      <c r="A132" s="8">
        <v>184</v>
      </c>
      <c r="B132" s="7" t="s">
        <v>156</v>
      </c>
      <c r="C132" s="8"/>
      <c r="D132" s="9">
        <v>5213.5999995417496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5213.5999995417496</v>
      </c>
    </row>
    <row r="133" spans="1:26" x14ac:dyDescent="0.2">
      <c r="A133" s="8">
        <v>185</v>
      </c>
      <c r="B133" s="7" t="s">
        <v>157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158</v>
      </c>
      <c r="C134" s="8">
        <v>17062.782980331453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34.470569057783159</v>
      </c>
      <c r="X134" s="10"/>
      <c r="Y134" s="11"/>
      <c r="Z134" s="12">
        <v>17097.253549389236</v>
      </c>
    </row>
    <row r="135" spans="1:26" x14ac:dyDescent="0.2">
      <c r="A135" s="8">
        <v>187</v>
      </c>
      <c r="B135" s="7" t="s">
        <v>159</v>
      </c>
      <c r="C135" s="8"/>
      <c r="D135" s="9">
        <v>294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294</v>
      </c>
    </row>
    <row r="136" spans="1:26" x14ac:dyDescent="0.2">
      <c r="A136" s="8">
        <v>188</v>
      </c>
      <c r="B136" s="7" t="s">
        <v>160</v>
      </c>
      <c r="C136" s="17">
        <v>6.6102409552951727E-3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1.3472897091681431E-5</v>
      </c>
      <c r="X136" s="10"/>
      <c r="Y136" s="11"/>
      <c r="Z136" s="18">
        <v>6.6237138523868545E-3</v>
      </c>
    </row>
    <row r="137" spans="1:26" x14ac:dyDescent="0.2">
      <c r="A137" s="8">
        <v>190</v>
      </c>
      <c r="B137" s="7" t="s">
        <v>161</v>
      </c>
      <c r="C137" s="17">
        <v>1.4540582020247544E-3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1.4540582020247544E-3</v>
      </c>
    </row>
    <row r="138" spans="1:26" x14ac:dyDescent="0.2">
      <c r="A138" s="8">
        <v>191</v>
      </c>
      <c r="B138" s="7" t="s">
        <v>162</v>
      </c>
      <c r="C138" s="8"/>
      <c r="D138" s="9">
        <v>2888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2888</v>
      </c>
    </row>
    <row r="139" spans="1:26" x14ac:dyDescent="0.2">
      <c r="A139" s="8">
        <v>195</v>
      </c>
      <c r="B139" s="7" t="s">
        <v>163</v>
      </c>
      <c r="C139" s="8"/>
      <c r="D139" s="9">
        <v>154.00000000270001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154.00000000270001</v>
      </c>
    </row>
    <row r="140" spans="1:26" x14ac:dyDescent="0.2">
      <c r="A140" s="8">
        <v>196</v>
      </c>
      <c r="B140" s="7" t="s">
        <v>164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165</v>
      </c>
      <c r="C141" s="8"/>
      <c r="D141" s="9">
        <v>945.99999996710005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945.99999996710005</v>
      </c>
    </row>
    <row r="142" spans="1:26" x14ac:dyDescent="0.2">
      <c r="A142" s="8">
        <v>198</v>
      </c>
      <c r="B142" s="7" t="s">
        <v>166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167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168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169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170</v>
      </c>
      <c r="C146" s="14">
        <v>2.8547453730873871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2.8547453730873871</v>
      </c>
    </row>
    <row r="147" spans="1:26" x14ac:dyDescent="0.2">
      <c r="A147" s="8">
        <v>206</v>
      </c>
      <c r="B147" s="7" t="s">
        <v>171</v>
      </c>
      <c r="C147" s="8"/>
      <c r="D147" s="9">
        <v>70.800000000299988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70.800000000299988</v>
      </c>
    </row>
    <row r="148" spans="1:26" x14ac:dyDescent="0.2">
      <c r="A148" s="8">
        <v>207</v>
      </c>
      <c r="B148" s="7" t="s">
        <v>172</v>
      </c>
      <c r="C148" s="14">
        <v>5.5172012101776549</v>
      </c>
      <c r="D148" s="9">
        <v>37.076999999999998</v>
      </c>
      <c r="E148" s="9">
        <v>19.22406042844597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0.14655693013601692</v>
      </c>
      <c r="X148" s="10"/>
      <c r="Y148" s="11"/>
      <c r="Z148" s="12">
        <v>61.96481856875964</v>
      </c>
    </row>
    <row r="149" spans="1:26" x14ac:dyDescent="0.2">
      <c r="A149" s="8">
        <v>209</v>
      </c>
      <c r="B149" s="7" t="s">
        <v>173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268.66766796696112</v>
      </c>
      <c r="T149" s="9"/>
      <c r="U149" s="9"/>
      <c r="V149" s="10"/>
      <c r="W149" s="10">
        <v>271.47255025305122</v>
      </c>
      <c r="X149" s="10"/>
      <c r="Y149" s="11"/>
      <c r="Z149" s="12">
        <v>540.14021822001234</v>
      </c>
    </row>
    <row r="150" spans="1:26" x14ac:dyDescent="0.2">
      <c r="A150" s="8">
        <v>210</v>
      </c>
      <c r="B150" s="7" t="s">
        <v>174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175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176</v>
      </c>
      <c r="C152" s="8"/>
      <c r="D152" s="9">
        <v>2135.0000001131498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2135.0000001131498</v>
      </c>
    </row>
    <row r="153" spans="1:26" x14ac:dyDescent="0.2">
      <c r="A153" s="8">
        <v>213</v>
      </c>
      <c r="B153" s="7" t="s">
        <v>177</v>
      </c>
      <c r="C153" s="8">
        <v>139.52501913383523</v>
      </c>
      <c r="D153" s="16">
        <v>7.0000000000000009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1.2664090744541685</v>
      </c>
      <c r="X153" s="10"/>
      <c r="Y153" s="11"/>
      <c r="Z153" s="12">
        <v>147.7914282082894</v>
      </c>
    </row>
    <row r="154" spans="1:26" x14ac:dyDescent="0.2">
      <c r="A154" s="8">
        <v>217</v>
      </c>
      <c r="B154" s="7" t="s">
        <v>178</v>
      </c>
      <c r="C154" s="8"/>
      <c r="D154" s="9">
        <v>150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150</v>
      </c>
    </row>
    <row r="155" spans="1:26" x14ac:dyDescent="0.2">
      <c r="A155" s="8">
        <v>218</v>
      </c>
      <c r="B155" s="7" t="s">
        <v>179</v>
      </c>
      <c r="C155" s="14">
        <v>1.0700491999738515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1.4111939364877552E-2</v>
      </c>
      <c r="X155" s="10"/>
      <c r="Y155" s="11"/>
      <c r="Z155" s="21">
        <v>1.0841611393387292</v>
      </c>
    </row>
    <row r="156" spans="1:26" x14ac:dyDescent="0.2">
      <c r="A156" s="8">
        <v>219</v>
      </c>
      <c r="B156" s="7" t="s">
        <v>180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181</v>
      </c>
      <c r="C157" s="8"/>
      <c r="D157" s="9">
        <v>78.000000002500002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78.000000002500002</v>
      </c>
    </row>
    <row r="158" spans="1:26" x14ac:dyDescent="0.2">
      <c r="A158" s="8">
        <v>223</v>
      </c>
      <c r="B158" s="7" t="s">
        <v>182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183</v>
      </c>
      <c r="C159" s="24">
        <v>10.657549948114386</v>
      </c>
      <c r="D159" s="25"/>
      <c r="E159" s="25"/>
      <c r="F159" s="25"/>
      <c r="G159" s="25"/>
      <c r="H159" s="25"/>
      <c r="I159" s="25">
        <v>16455.971980063452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278.58652917491594</v>
      </c>
      <c r="X159" s="26"/>
      <c r="Y159" s="27"/>
      <c r="Z159" s="28">
        <v>16745.216059186481</v>
      </c>
    </row>
    <row r="160" spans="1:26" x14ac:dyDescent="0.2">
      <c r="A160" s="8">
        <v>225</v>
      </c>
      <c r="B160" s="7" t="s">
        <v>184</v>
      </c>
      <c r="C160" s="8"/>
      <c r="D160" s="9"/>
      <c r="E160" s="9">
        <v>87.731368721731315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87.731368721731315</v>
      </c>
    </row>
    <row r="161" spans="1:26" x14ac:dyDescent="0.2">
      <c r="A161" s="8">
        <v>227</v>
      </c>
      <c r="B161" s="7" t="s">
        <v>185</v>
      </c>
      <c r="C161" s="8"/>
      <c r="D161" s="9">
        <v>1434.9999999830002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1434.9999999830002</v>
      </c>
    </row>
    <row r="162" spans="1:26" x14ac:dyDescent="0.2">
      <c r="A162" s="8">
        <v>229</v>
      </c>
      <c r="B162" s="7" t="s">
        <v>186</v>
      </c>
      <c r="C162" s="8"/>
      <c r="D162" s="9">
        <v>3247.0000001610497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3247.0000001610497</v>
      </c>
    </row>
    <row r="163" spans="1:26" ht="26" x14ac:dyDescent="0.2">
      <c r="A163" s="8">
        <v>230</v>
      </c>
      <c r="B163" s="7" t="s">
        <v>187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34414.57591903193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34414.57591903193</v>
      </c>
    </row>
    <row r="164" spans="1:26" x14ac:dyDescent="0.2">
      <c r="A164" s="8">
        <v>232</v>
      </c>
      <c r="B164" s="7" t="s">
        <v>188</v>
      </c>
      <c r="C164" s="8">
        <v>8945.5348807119735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8945.5348807119735</v>
      </c>
    </row>
    <row r="165" spans="1:26" x14ac:dyDescent="0.2">
      <c r="A165" s="8">
        <v>233</v>
      </c>
      <c r="B165" s="7" t="s">
        <v>189</v>
      </c>
      <c r="C165" s="8"/>
      <c r="D165" s="9">
        <v>222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222</v>
      </c>
    </row>
    <row r="166" spans="1:26" x14ac:dyDescent="0.2">
      <c r="A166" s="8">
        <v>236</v>
      </c>
      <c r="B166" s="7" t="s">
        <v>190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191</v>
      </c>
      <c r="C167" s="14">
        <v>2.1627915680584229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10.649446510894435</v>
      </c>
      <c r="W167" s="10"/>
      <c r="X167" s="10"/>
      <c r="Y167" s="11"/>
      <c r="Z167" s="12">
        <v>12.812238078952859</v>
      </c>
    </row>
    <row r="168" spans="1:26" x14ac:dyDescent="0.2">
      <c r="A168" s="8">
        <v>238</v>
      </c>
      <c r="B168" s="7" t="s">
        <v>192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193</v>
      </c>
      <c r="C169" s="8">
        <v>2885.5507581387701</v>
      </c>
      <c r="D169" s="9"/>
      <c r="E169" s="9"/>
      <c r="F169" s="31">
        <v>5.1500559799689323E-2</v>
      </c>
      <c r="G169" s="9">
        <v>71.318895768026763</v>
      </c>
      <c r="H169" s="9"/>
      <c r="I169" s="9"/>
      <c r="J169" s="9"/>
      <c r="K169" s="9">
        <v>344.25592812138871</v>
      </c>
      <c r="L169" s="9"/>
      <c r="M169" s="9">
        <v>2621.5319190771947</v>
      </c>
      <c r="N169" s="9">
        <v>326.466521271354</v>
      </c>
      <c r="O169" s="9">
        <v>771.88940610988459</v>
      </c>
      <c r="P169" s="9">
        <v>2037.4175903640878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9058.4825194105069</v>
      </c>
    </row>
    <row r="170" spans="1:26" x14ac:dyDescent="0.2">
      <c r="A170" s="8">
        <v>242</v>
      </c>
      <c r="B170" s="7" t="s">
        <v>194</v>
      </c>
      <c r="C170" s="17">
        <v>1.6239273336828348E-2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39.995658841820735</v>
      </c>
      <c r="W170" s="19">
        <v>2.093705372632826E-3</v>
      </c>
      <c r="X170" s="10"/>
      <c r="Y170" s="11"/>
      <c r="Z170" s="12">
        <v>40.013991820530194</v>
      </c>
    </row>
    <row r="171" spans="1:26" x14ac:dyDescent="0.2">
      <c r="A171" s="8">
        <v>243</v>
      </c>
      <c r="B171" s="7" t="s">
        <v>24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700.96575414930396</v>
      </c>
      <c r="V171" s="10"/>
      <c r="W171" s="10"/>
      <c r="X171" s="10"/>
      <c r="Y171" s="11"/>
      <c r="Z171" s="12">
        <v>700.96575414930396</v>
      </c>
    </row>
    <row r="172" spans="1:26" x14ac:dyDescent="0.2">
      <c r="A172" s="8">
        <v>244</v>
      </c>
      <c r="B172" s="7" t="s">
        <v>195</v>
      </c>
      <c r="C172" s="8"/>
      <c r="D172" s="9">
        <v>23546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23546</v>
      </c>
    </row>
    <row r="173" spans="1:26" x14ac:dyDescent="0.2">
      <c r="A173" s="8">
        <v>245</v>
      </c>
      <c r="B173" s="7" t="s">
        <v>196</v>
      </c>
      <c r="C173" s="17">
        <v>1.7837206272206922E-3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1.8167110148979478E-3</v>
      </c>
      <c r="X173" s="10"/>
      <c r="Y173" s="11"/>
      <c r="Z173" s="18">
        <v>3.6004316421186398E-3</v>
      </c>
    </row>
    <row r="174" spans="1:26" x14ac:dyDescent="0.2">
      <c r="A174" s="8">
        <v>248</v>
      </c>
      <c r="B174" s="7" t="s">
        <v>197</v>
      </c>
      <c r="C174" s="8"/>
      <c r="D174" s="9">
        <v>4462.0000000132004</v>
      </c>
      <c r="E174" s="31">
        <v>4.9102746225541519E-2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4462.0491027594262</v>
      </c>
    </row>
    <row r="175" spans="1:26" x14ac:dyDescent="0.2">
      <c r="A175" s="8">
        <v>249</v>
      </c>
      <c r="B175" s="7" t="s">
        <v>198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199</v>
      </c>
      <c r="C176" s="8"/>
      <c r="D176" s="9">
        <v>307.00000001040002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307.00000001040002</v>
      </c>
    </row>
    <row r="177" spans="1:26" x14ac:dyDescent="0.2">
      <c r="A177" s="8">
        <v>251</v>
      </c>
      <c r="B177" s="7" t="s">
        <v>200</v>
      </c>
      <c r="C177" s="17">
        <v>3.5413643318290763E-2</v>
      </c>
      <c r="D177" s="9">
        <v>6012.0000001963999</v>
      </c>
      <c r="E177" s="9">
        <v>141.82588984732689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6153.8613036870447</v>
      </c>
    </row>
    <row r="178" spans="1:26" x14ac:dyDescent="0.2">
      <c r="A178" s="8">
        <v>252</v>
      </c>
      <c r="B178" s="7" t="s">
        <v>201</v>
      </c>
      <c r="C178" s="8"/>
      <c r="D178" s="9"/>
      <c r="E178" s="9">
        <v>65.749732804716672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65.749732804716672</v>
      </c>
    </row>
    <row r="179" spans="1:26" x14ac:dyDescent="0.2">
      <c r="A179" s="8">
        <v>254</v>
      </c>
      <c r="B179" s="7" t="s">
        <v>202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203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204</v>
      </c>
      <c r="C181" s="30">
        <v>0.60028129401821451</v>
      </c>
      <c r="D181" s="9">
        <v>1160.8799999999999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0">
        <v>20.146510017883493</v>
      </c>
      <c r="X181" s="10"/>
      <c r="Y181" s="11"/>
      <c r="Z181" s="12">
        <v>1181.6267913119016</v>
      </c>
    </row>
    <row r="182" spans="1:26" x14ac:dyDescent="0.2">
      <c r="A182" s="8">
        <v>258</v>
      </c>
      <c r="B182" s="7" t="s">
        <v>205</v>
      </c>
      <c r="C182" s="14">
        <v>4.8028789579341424</v>
      </c>
      <c r="D182" s="9">
        <v>101.99999998849999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2.3791438646922805</v>
      </c>
      <c r="X182" s="10"/>
      <c r="Y182" s="11"/>
      <c r="Z182" s="12">
        <v>109.18202281112642</v>
      </c>
    </row>
    <row r="183" spans="1:26" x14ac:dyDescent="0.2">
      <c r="A183" s="8">
        <v>259</v>
      </c>
      <c r="B183" s="7" t="s">
        <v>206</v>
      </c>
      <c r="C183" s="8">
        <v>31.296415377966074</v>
      </c>
      <c r="D183" s="9"/>
      <c r="E183" s="9"/>
      <c r="F183" s="9"/>
      <c r="G183" s="9"/>
      <c r="H183" s="9">
        <v>11719.496166484118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11750.792581862084</v>
      </c>
    </row>
    <row r="184" spans="1:26" x14ac:dyDescent="0.2">
      <c r="A184" s="8">
        <v>260</v>
      </c>
      <c r="B184" s="7" t="s">
        <v>207</v>
      </c>
      <c r="C184" s="17">
        <v>5.1398629997022896E-2</v>
      </c>
      <c r="D184" s="9">
        <v>5826.0000001259996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5826.0513987559962</v>
      </c>
    </row>
    <row r="185" spans="1:26" x14ac:dyDescent="0.2">
      <c r="A185" s="8">
        <v>261</v>
      </c>
      <c r="B185" s="7" t="s">
        <v>208</v>
      </c>
      <c r="C185" s="8"/>
      <c r="D185" s="9">
        <v>1212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1212</v>
      </c>
    </row>
    <row r="186" spans="1:26" x14ac:dyDescent="0.2">
      <c r="A186" s="8">
        <v>262</v>
      </c>
      <c r="B186" s="7" t="s">
        <v>209</v>
      </c>
      <c r="C186" s="8">
        <v>557.62483303416195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3.2289375809770626</v>
      </c>
      <c r="X186" s="10"/>
      <c r="Y186" s="20">
        <v>8.9083490845631523</v>
      </c>
      <c r="Z186" s="12">
        <v>569.76211969970223</v>
      </c>
    </row>
    <row r="187" spans="1:26" x14ac:dyDescent="0.2">
      <c r="A187" s="8">
        <v>265</v>
      </c>
      <c r="B187" s="7" t="s">
        <v>210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211</v>
      </c>
      <c r="C188" s="8"/>
      <c r="D188" s="9">
        <v>137.5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137.5</v>
      </c>
    </row>
    <row r="189" spans="1:26" x14ac:dyDescent="0.2">
      <c r="A189" s="8">
        <v>267</v>
      </c>
      <c r="B189" s="7" t="s">
        <v>212</v>
      </c>
      <c r="C189" s="8"/>
      <c r="D189" s="9">
        <v>80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80</v>
      </c>
    </row>
    <row r="190" spans="1:26" x14ac:dyDescent="0.2">
      <c r="A190" s="8">
        <v>268</v>
      </c>
      <c r="B190" s="7" t="s">
        <v>213</v>
      </c>
      <c r="C190" s="8">
        <v>19.727068845663254</v>
      </c>
      <c r="D190" s="9">
        <v>4199.9999999660004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4219.7270688116632</v>
      </c>
    </row>
    <row r="191" spans="1:26" x14ac:dyDescent="0.2">
      <c r="A191" s="8">
        <v>270</v>
      </c>
      <c r="B191" s="7" t="s">
        <v>214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215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216</v>
      </c>
      <c r="C193" s="14">
        <v>5.9108073913210539</v>
      </c>
      <c r="D193" s="9">
        <v>180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72.356932970568579</v>
      </c>
      <c r="X193" s="10">
        <v>19.724059566661317</v>
      </c>
      <c r="Y193" s="11">
        <v>17.055936247137833</v>
      </c>
      <c r="Z193" s="12">
        <v>295.04773617568878</v>
      </c>
    </row>
    <row r="194" spans="1:26" x14ac:dyDescent="0.2">
      <c r="A194" s="8">
        <v>273</v>
      </c>
      <c r="B194" s="7" t="s">
        <v>217</v>
      </c>
      <c r="C194" s="30">
        <v>0.37587602030948897</v>
      </c>
      <c r="D194" s="9">
        <v>59.199999992599999</v>
      </c>
      <c r="E194" s="22">
        <v>0.26112503014180843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0">
        <v>1.7509221972576128E-4</v>
      </c>
      <c r="X194" s="10"/>
      <c r="Y194" s="11"/>
      <c r="Z194" s="12">
        <v>59.837176135271022</v>
      </c>
    </row>
    <row r="195" spans="1:26" x14ac:dyDescent="0.2">
      <c r="A195" s="8">
        <v>275</v>
      </c>
      <c r="B195" s="7" t="s">
        <v>218</v>
      </c>
      <c r="C195" s="8">
        <v>1151.4020775739377</v>
      </c>
      <c r="D195" s="9">
        <v>4738.9859997477706</v>
      </c>
      <c r="E195" s="22">
        <v>0.32347081768770602</v>
      </c>
      <c r="F195" s="9"/>
      <c r="G195" s="9"/>
      <c r="H195" s="9"/>
      <c r="I195" s="9">
        <v>16595.919553390326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5891.1207977918493</v>
      </c>
      <c r="X195" s="10"/>
      <c r="Y195" s="11"/>
      <c r="Z195" s="12">
        <v>28377.751899321571</v>
      </c>
    </row>
    <row r="196" spans="1:26" x14ac:dyDescent="0.2">
      <c r="A196" s="8">
        <v>277</v>
      </c>
      <c r="B196" s="7" t="s">
        <v>219</v>
      </c>
      <c r="C196" s="8">
        <v>102.50987699884016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60.134517658688218</v>
      </c>
      <c r="X196" s="10"/>
      <c r="Y196" s="11"/>
      <c r="Z196" s="12">
        <v>162.64439465752838</v>
      </c>
    </row>
    <row r="197" spans="1:26" x14ac:dyDescent="0.2">
      <c r="A197" s="8">
        <v>279</v>
      </c>
      <c r="B197" s="7" t="s">
        <v>220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221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222</v>
      </c>
      <c r="C199" s="8">
        <v>2004.8866952636411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1.6826677029886092</v>
      </c>
      <c r="X199" s="10"/>
      <c r="Y199" s="11">
        <v>12.489703854727615</v>
      </c>
      <c r="Z199" s="12">
        <v>2019.0590668213572</v>
      </c>
    </row>
    <row r="200" spans="1:26" x14ac:dyDescent="0.2">
      <c r="A200" s="8">
        <v>284</v>
      </c>
      <c r="B200" s="7" t="s">
        <v>223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224</v>
      </c>
      <c r="C201" s="17">
        <v>9.9274026397259171E-2</v>
      </c>
      <c r="D201" s="9">
        <v>45750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45750.099274026397</v>
      </c>
    </row>
    <row r="202" spans="1:26" x14ac:dyDescent="0.2">
      <c r="A202" s="8">
        <v>286</v>
      </c>
      <c r="B202" s="7" t="s">
        <v>225</v>
      </c>
      <c r="C202" s="8"/>
      <c r="D202" s="9">
        <v>361.99999999290998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361.99999999290998</v>
      </c>
    </row>
    <row r="203" spans="1:26" x14ac:dyDescent="0.2">
      <c r="A203" s="8">
        <v>287</v>
      </c>
      <c r="B203" s="7" t="s">
        <v>226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227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13153.660528233275</v>
      </c>
      <c r="U204" s="9"/>
      <c r="V204" s="10"/>
      <c r="W204" s="10"/>
      <c r="X204" s="10"/>
      <c r="Y204" s="11"/>
      <c r="Z204" s="12">
        <v>13153.660528233275</v>
      </c>
    </row>
    <row r="205" spans="1:26" x14ac:dyDescent="0.2">
      <c r="A205" s="8">
        <v>289</v>
      </c>
      <c r="B205" s="7" t="s">
        <v>228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229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230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231</v>
      </c>
      <c r="C208" s="8"/>
      <c r="D208" s="9">
        <v>2151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2151</v>
      </c>
    </row>
    <row r="209" spans="1:26" x14ac:dyDescent="0.2">
      <c r="A209" s="8">
        <v>298</v>
      </c>
      <c r="B209" s="7" t="s">
        <v>232</v>
      </c>
      <c r="C209" s="14">
        <v>3.352898301224239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3.352898301224239</v>
      </c>
    </row>
    <row r="210" spans="1:26" x14ac:dyDescent="0.2">
      <c r="A210" s="8">
        <v>299</v>
      </c>
      <c r="B210" s="7" t="s">
        <v>233</v>
      </c>
      <c r="C210" s="17">
        <v>4.1325989059989479E-2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9.5953343891060257E-3</v>
      </c>
      <c r="X210" s="10"/>
      <c r="Y210" s="11"/>
      <c r="Z210" s="18">
        <v>5.0921323449095501E-2</v>
      </c>
    </row>
    <row r="211" spans="1:26" x14ac:dyDescent="0.2">
      <c r="A211" s="8">
        <v>300</v>
      </c>
      <c r="B211" s="7" t="s">
        <v>234</v>
      </c>
      <c r="C211" s="8">
        <v>142818.04955444939</v>
      </c>
      <c r="D211" s="9">
        <v>45.900000002870001</v>
      </c>
      <c r="E211" s="22">
        <v>0.5522555586729252</v>
      </c>
      <c r="F211" s="9">
        <v>10526.932487191698</v>
      </c>
      <c r="G211" s="9">
        <v>36513.207268670245</v>
      </c>
      <c r="H211" s="9"/>
      <c r="I211" s="9"/>
      <c r="J211" s="9"/>
      <c r="K211" s="9">
        <v>3853.7307812335939</v>
      </c>
      <c r="L211" s="9">
        <v>883.06936969187234</v>
      </c>
      <c r="M211" s="9">
        <v>144576.10188142373</v>
      </c>
      <c r="N211" s="9">
        <v>3544.7422382247341</v>
      </c>
      <c r="O211" s="9">
        <v>3302.456710534123</v>
      </c>
      <c r="P211" s="9">
        <v>14418.643421415434</v>
      </c>
      <c r="Q211" s="9">
        <v>228.95780309293889</v>
      </c>
      <c r="R211" s="9">
        <v>180.07556117900123</v>
      </c>
      <c r="S211" s="9"/>
      <c r="T211" s="9"/>
      <c r="U211" s="9"/>
      <c r="V211" s="10"/>
      <c r="W211" s="10">
        <v>237.16813628405689</v>
      </c>
      <c r="X211" s="10"/>
      <c r="Y211" s="20">
        <v>2.7613153247845186</v>
      </c>
      <c r="Z211" s="12">
        <v>361132.34878427716</v>
      </c>
    </row>
    <row r="212" spans="1:26" x14ac:dyDescent="0.2">
      <c r="A212" s="8">
        <v>302</v>
      </c>
      <c r="B212" s="7" t="s">
        <v>235</v>
      </c>
      <c r="C212" s="8">
        <v>1326.1846060543241</v>
      </c>
      <c r="D212" s="9">
        <v>3425.4999999921274</v>
      </c>
      <c r="E212" s="16">
        <v>1.0992638421664187</v>
      </c>
      <c r="F212" s="9"/>
      <c r="G212" s="9"/>
      <c r="H212" s="9"/>
      <c r="I212" s="9"/>
      <c r="J212" s="9"/>
      <c r="K212" s="9"/>
      <c r="L212" s="9"/>
      <c r="M212" s="9">
        <v>945.2039255921394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16.777909877166177</v>
      </c>
      <c r="X212" s="10"/>
      <c r="Y212" s="11"/>
      <c r="Z212" s="12">
        <v>5714.7657053579233</v>
      </c>
    </row>
    <row r="213" spans="1:26" x14ac:dyDescent="0.2">
      <c r="A213" s="8">
        <v>308</v>
      </c>
      <c r="B213" s="7" t="s">
        <v>236</v>
      </c>
      <c r="C213" s="17">
        <v>6.6616086831311344E-2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0.17464063453953665</v>
      </c>
      <c r="X213" s="10"/>
      <c r="Y213" s="11"/>
      <c r="Z213" s="23">
        <v>0.241256721370848</v>
      </c>
    </row>
    <row r="214" spans="1:26" x14ac:dyDescent="0.2">
      <c r="A214" s="8">
        <v>309</v>
      </c>
      <c r="B214" s="7" t="s">
        <v>237</v>
      </c>
      <c r="C214" s="8">
        <v>10.6161280510509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3">
        <v>2.4093770386638997</v>
      </c>
      <c r="W214" s="10">
        <v>2022.7592806915</v>
      </c>
      <c r="X214" s="10">
        <v>17.379144929931613</v>
      </c>
      <c r="Y214" s="20">
        <v>7.762503340250487</v>
      </c>
      <c r="Z214" s="12">
        <v>2060.9264340513969</v>
      </c>
    </row>
    <row r="215" spans="1:26" x14ac:dyDescent="0.2">
      <c r="A215" s="8">
        <v>312</v>
      </c>
      <c r="B215" s="7" t="s">
        <v>238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239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240</v>
      </c>
      <c r="C217" s="30">
        <v>0.89721787980559486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0.89721787980559486</v>
      </c>
    </row>
    <row r="218" spans="1:26" x14ac:dyDescent="0.2">
      <c r="A218" s="8">
        <v>317</v>
      </c>
      <c r="B218" s="7" t="s">
        <v>241</v>
      </c>
      <c r="C218" s="30">
        <v>0.19671826208482521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0.19671826208482521</v>
      </c>
    </row>
    <row r="219" spans="1:26" x14ac:dyDescent="0.2">
      <c r="A219" s="8">
        <v>318</v>
      </c>
      <c r="B219" s="7" t="s">
        <v>242</v>
      </c>
      <c r="C219" s="14">
        <v>2.0777087665940646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5">
        <v>0.13921985114414148</v>
      </c>
      <c r="X219" s="10"/>
      <c r="Y219" s="11"/>
      <c r="Z219" s="21">
        <v>2.2169286177382062</v>
      </c>
    </row>
    <row r="220" spans="1:26" x14ac:dyDescent="0.2">
      <c r="A220" s="8">
        <v>319</v>
      </c>
      <c r="B220" s="7" t="s">
        <v>243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244</v>
      </c>
      <c r="C221" s="17">
        <v>1.3376414589586164E-2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1.3376414589586164E-2</v>
      </c>
    </row>
    <row r="222" spans="1:26" x14ac:dyDescent="0.2">
      <c r="A222" s="8">
        <v>321</v>
      </c>
      <c r="B222" s="7" t="s">
        <v>245</v>
      </c>
      <c r="C222" s="30">
        <v>0.50055261873404966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22.166268755707875</v>
      </c>
      <c r="W222" s="10">
        <v>109.21177476497374</v>
      </c>
      <c r="X222" s="10"/>
      <c r="Y222" s="51">
        <v>0.36356320951644205</v>
      </c>
      <c r="Z222" s="12">
        <v>132.24215934893209</v>
      </c>
    </row>
    <row r="223" spans="1:26" x14ac:dyDescent="0.2">
      <c r="A223" s="8">
        <v>323</v>
      </c>
      <c r="B223" s="7" t="s">
        <v>246</v>
      </c>
      <c r="C223" s="8"/>
      <c r="D223" s="9">
        <v>94.5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94.5</v>
      </c>
    </row>
    <row r="224" spans="1:26" x14ac:dyDescent="0.2">
      <c r="A224" s="8">
        <v>325</v>
      </c>
      <c r="B224" s="7" t="s">
        <v>247</v>
      </c>
      <c r="C224" s="8"/>
      <c r="D224" s="9">
        <v>2865.0000001317003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2865.0000001317003</v>
      </c>
    </row>
    <row r="225" spans="1:26" x14ac:dyDescent="0.2">
      <c r="A225" s="8">
        <v>328</v>
      </c>
      <c r="B225" s="7" t="s">
        <v>248</v>
      </c>
      <c r="C225" s="14">
        <v>3.0643323913357756</v>
      </c>
      <c r="D225" s="9">
        <v>2144</v>
      </c>
      <c r="E225" s="9"/>
      <c r="F225" s="9"/>
      <c r="G225" s="9"/>
      <c r="H225" s="9">
        <v>47.699890470974807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0.58866153178152247</v>
      </c>
      <c r="X225" s="10"/>
      <c r="Y225" s="11"/>
      <c r="Z225" s="12">
        <v>2195.3528843940921</v>
      </c>
    </row>
    <row r="226" spans="1:26" x14ac:dyDescent="0.2">
      <c r="A226" s="8">
        <v>329</v>
      </c>
      <c r="B226" s="7" t="s">
        <v>249</v>
      </c>
      <c r="C226" s="8"/>
      <c r="D226" s="9"/>
      <c r="E226" s="9"/>
      <c r="F226" s="9"/>
      <c r="G226" s="9"/>
      <c r="H226" s="9">
        <v>13064.216621029573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13064.216621029573</v>
      </c>
    </row>
    <row r="227" spans="1:26" x14ac:dyDescent="0.2">
      <c r="A227" s="8">
        <v>331</v>
      </c>
      <c r="B227" s="7" t="s">
        <v>250</v>
      </c>
      <c r="C227" s="8"/>
      <c r="D227" s="9">
        <v>201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201</v>
      </c>
    </row>
    <row r="228" spans="1:26" x14ac:dyDescent="0.2">
      <c r="A228" s="8">
        <v>332</v>
      </c>
      <c r="B228" s="7" t="s">
        <v>251</v>
      </c>
      <c r="C228" s="53">
        <v>6.1778324119624278E-5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3">
        <v>4.9151291588743549</v>
      </c>
      <c r="W228" s="52">
        <v>1.0846373825627614E-5</v>
      </c>
      <c r="X228" s="13">
        <v>5.8958131661061977</v>
      </c>
      <c r="Y228" s="20">
        <v>1.0148764498270741</v>
      </c>
      <c r="Z228" s="12">
        <v>11.825891399505572</v>
      </c>
    </row>
    <row r="229" spans="1:26" x14ac:dyDescent="0.2">
      <c r="A229" s="8">
        <v>333</v>
      </c>
      <c r="B229" s="7" t="s">
        <v>252</v>
      </c>
      <c r="C229" s="14">
        <v>1.0745648035366091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1.0745648035366091</v>
      </c>
    </row>
    <row r="230" spans="1:26" x14ac:dyDescent="0.2">
      <c r="A230" s="8">
        <v>336</v>
      </c>
      <c r="B230" s="7" t="s">
        <v>253</v>
      </c>
      <c r="C230" s="14">
        <v>1.7476144810036358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1.861023510708014</v>
      </c>
      <c r="X230" s="10"/>
      <c r="Y230" s="11"/>
      <c r="Z230" s="21">
        <v>3.6086379917116496</v>
      </c>
    </row>
    <row r="231" spans="1:26" x14ac:dyDescent="0.2">
      <c r="A231" s="8">
        <v>337</v>
      </c>
      <c r="B231" s="7" t="s">
        <v>254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255</v>
      </c>
      <c r="C232" s="8"/>
      <c r="D232" s="9">
        <v>15.3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15.3</v>
      </c>
    </row>
    <row r="233" spans="1:26" x14ac:dyDescent="0.2">
      <c r="A233" s="8">
        <v>341</v>
      </c>
      <c r="B233" s="7" t="s">
        <v>256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257</v>
      </c>
      <c r="C234" s="14">
        <v>2.1678486482221704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4.7973818008370354E-2</v>
      </c>
      <c r="X234" s="10"/>
      <c r="Y234" s="11"/>
      <c r="Z234" s="21">
        <v>2.2158224662305406</v>
      </c>
    </row>
    <row r="235" spans="1:26" x14ac:dyDescent="0.2">
      <c r="A235" s="8">
        <v>343</v>
      </c>
      <c r="B235" s="7" t="s">
        <v>258</v>
      </c>
      <c r="C235" s="17">
        <v>3.8134532679344056E-3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4">
        <v>4.2727416720937659E-6</v>
      </c>
      <c r="X235" s="10"/>
      <c r="Y235" s="11"/>
      <c r="Z235" s="18">
        <v>3.8177260096064992E-3</v>
      </c>
    </row>
    <row r="236" spans="1:26" x14ac:dyDescent="0.2">
      <c r="A236" s="8">
        <v>346</v>
      </c>
      <c r="B236" s="7" t="s">
        <v>259</v>
      </c>
      <c r="C236" s="8"/>
      <c r="D236" s="9"/>
      <c r="E236" s="9">
        <v>18.133682648736698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18.133682648736698</v>
      </c>
    </row>
    <row r="237" spans="1:26" x14ac:dyDescent="0.2">
      <c r="A237" s="8">
        <v>347</v>
      </c>
      <c r="B237" s="7" t="s">
        <v>260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261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262</v>
      </c>
      <c r="C239" s="8">
        <v>38.372881436330424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5.4722142471788658E-2</v>
      </c>
      <c r="X239" s="10">
        <v>19.237964897188451</v>
      </c>
      <c r="Y239" s="11"/>
      <c r="Z239" s="12">
        <v>57.665568475990668</v>
      </c>
    </row>
    <row r="240" spans="1:26" x14ac:dyDescent="0.2">
      <c r="A240" s="8">
        <v>350</v>
      </c>
      <c r="B240" s="7" t="s">
        <v>263</v>
      </c>
      <c r="C240" s="8"/>
      <c r="D240" s="9">
        <v>327.62999999940047</v>
      </c>
      <c r="E240" s="9">
        <v>207.77439912693808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535.4043991263386</v>
      </c>
    </row>
    <row r="241" spans="1:26" x14ac:dyDescent="0.2">
      <c r="A241" s="8">
        <v>351</v>
      </c>
      <c r="B241" s="7" t="s">
        <v>264</v>
      </c>
      <c r="C241" s="8"/>
      <c r="D241" s="9"/>
      <c r="E241" s="9"/>
      <c r="F241" s="9"/>
      <c r="G241" s="9"/>
      <c r="H241" s="9"/>
      <c r="I241" s="9"/>
      <c r="J241" s="9"/>
      <c r="K241" s="9">
        <v>371.68366345534866</v>
      </c>
      <c r="L241" s="9">
        <v>538.58425461542447</v>
      </c>
      <c r="M241" s="9">
        <v>3627.8909618534285</v>
      </c>
      <c r="N241" s="9">
        <v>95.123955265829977</v>
      </c>
      <c r="O241" s="9">
        <v>1207.8423693458749</v>
      </c>
      <c r="P241" s="9">
        <v>2972.0415551142719</v>
      </c>
      <c r="Q241" s="9">
        <v>305.27707079058524</v>
      </c>
      <c r="R241" s="9">
        <v>477.60405085171317</v>
      </c>
      <c r="S241" s="9"/>
      <c r="T241" s="9"/>
      <c r="U241" s="9"/>
      <c r="V241" s="10"/>
      <c r="W241" s="10"/>
      <c r="X241" s="10"/>
      <c r="Y241" s="11"/>
      <c r="Z241" s="12">
        <v>9596.0478812924775</v>
      </c>
    </row>
    <row r="242" spans="1:26" x14ac:dyDescent="0.2">
      <c r="A242" s="8">
        <v>354</v>
      </c>
      <c r="B242" s="7" t="s">
        <v>265</v>
      </c>
      <c r="C242" s="8">
        <v>21.483229989712708</v>
      </c>
      <c r="D242" s="16">
        <v>3.8</v>
      </c>
      <c r="E242" s="9"/>
      <c r="F242" s="9"/>
      <c r="G242" s="9">
        <v>418.812964780291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444.09619477000371</v>
      </c>
    </row>
    <row r="243" spans="1:26" x14ac:dyDescent="0.2">
      <c r="A243" s="8">
        <v>355</v>
      </c>
      <c r="B243" s="7" t="s">
        <v>266</v>
      </c>
      <c r="C243" s="8">
        <v>199.91764149923887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22.851968529869342</v>
      </c>
      <c r="X243" s="10"/>
      <c r="Y243" s="11"/>
      <c r="Z243" s="12">
        <v>222.76961002910821</v>
      </c>
    </row>
    <row r="244" spans="1:26" x14ac:dyDescent="0.2">
      <c r="A244" s="8">
        <v>356</v>
      </c>
      <c r="B244" s="7" t="s">
        <v>267</v>
      </c>
      <c r="C244" s="14">
        <v>4.0923007773441542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4.0923007773441542</v>
      </c>
    </row>
    <row r="245" spans="1:26" x14ac:dyDescent="0.2">
      <c r="A245" s="8">
        <v>357</v>
      </c>
      <c r="B245" s="7" t="s">
        <v>268</v>
      </c>
      <c r="C245" s="8"/>
      <c r="D245" s="9">
        <v>289.99999998880003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289.99999998880003</v>
      </c>
    </row>
    <row r="246" spans="1:26" x14ac:dyDescent="0.2">
      <c r="A246" s="8">
        <v>358</v>
      </c>
      <c r="B246" s="7" t="s">
        <v>269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270</v>
      </c>
      <c r="C247" s="8"/>
      <c r="D247" s="9">
        <v>1025.0000000550001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1025.0000000550001</v>
      </c>
    </row>
    <row r="248" spans="1:26" x14ac:dyDescent="0.2">
      <c r="A248" s="8">
        <v>361</v>
      </c>
      <c r="B248" s="7" t="s">
        <v>271</v>
      </c>
      <c r="C248" s="8"/>
      <c r="D248" s="9">
        <v>2828.4000000000005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2828.4000000000005</v>
      </c>
    </row>
    <row r="249" spans="1:26" x14ac:dyDescent="0.2">
      <c r="A249" s="8">
        <v>362</v>
      </c>
      <c r="B249" s="7" t="s">
        <v>272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273</v>
      </c>
      <c r="C250" s="8"/>
      <c r="D250" s="9">
        <v>552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552</v>
      </c>
    </row>
    <row r="251" spans="1:26" x14ac:dyDescent="0.2">
      <c r="A251" s="8">
        <v>369</v>
      </c>
      <c r="B251" s="7" t="s">
        <v>274</v>
      </c>
      <c r="C251" s="8"/>
      <c r="D251" s="9">
        <v>90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90</v>
      </c>
    </row>
    <row r="252" spans="1:26" x14ac:dyDescent="0.2">
      <c r="A252" s="8">
        <v>374</v>
      </c>
      <c r="B252" s="7" t="s">
        <v>275</v>
      </c>
      <c r="C252" s="8">
        <v>297.56851117417057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6288.4740709127782</v>
      </c>
      <c r="W252" s="10"/>
      <c r="X252" s="10">
        <v>2360.4033368239416</v>
      </c>
      <c r="Y252" s="11"/>
      <c r="Z252" s="12">
        <v>8946.4459189108893</v>
      </c>
    </row>
    <row r="253" spans="1:26" x14ac:dyDescent="0.2">
      <c r="A253" s="8">
        <v>375</v>
      </c>
      <c r="B253" s="7" t="s">
        <v>276</v>
      </c>
      <c r="C253" s="8"/>
      <c r="D253" s="9"/>
      <c r="E253" s="9"/>
      <c r="F253" s="9"/>
      <c r="G253" s="9"/>
      <c r="H253" s="9"/>
      <c r="I253" s="9"/>
      <c r="J253" s="9"/>
      <c r="K253" s="16">
        <v>1.8562582476086109</v>
      </c>
      <c r="L253" s="9"/>
      <c r="M253" s="9">
        <v>52.423468236296543</v>
      </c>
      <c r="N253" s="9"/>
      <c r="O253" s="22">
        <v>0.63792968094185942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54.91765616484701</v>
      </c>
    </row>
    <row r="254" spans="1:26" x14ac:dyDescent="0.2">
      <c r="A254" s="8">
        <v>376</v>
      </c>
      <c r="B254" s="7" t="s">
        <v>277</v>
      </c>
      <c r="C254" s="8"/>
      <c r="D254" s="9">
        <v>9713.5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9713.5</v>
      </c>
    </row>
    <row r="255" spans="1:26" x14ac:dyDescent="0.2">
      <c r="A255" s="8">
        <v>378</v>
      </c>
      <c r="B255" s="7" t="s">
        <v>278</v>
      </c>
      <c r="C255" s="8"/>
      <c r="D255" s="9">
        <v>1329.9999999999998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1329.9999999999998</v>
      </c>
    </row>
    <row r="256" spans="1:26" x14ac:dyDescent="0.2">
      <c r="A256" s="8">
        <v>380</v>
      </c>
      <c r="B256" s="7" t="s">
        <v>279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280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720.16293232224587</v>
      </c>
      <c r="T257" s="9"/>
      <c r="U257" s="9"/>
      <c r="V257" s="10"/>
      <c r="W257" s="10">
        <v>224.5434330405609</v>
      </c>
      <c r="X257" s="10"/>
      <c r="Y257" s="11"/>
      <c r="Z257" s="12">
        <v>944.70636536280676</v>
      </c>
    </row>
    <row r="258" spans="1:26" x14ac:dyDescent="0.2">
      <c r="A258" s="8">
        <v>382</v>
      </c>
      <c r="B258" s="7" t="s">
        <v>281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>
        <v>660</v>
      </c>
      <c r="U258" s="9"/>
      <c r="V258" s="10"/>
      <c r="W258" s="10"/>
      <c r="X258" s="10"/>
      <c r="Y258" s="11"/>
      <c r="Z258" s="12">
        <v>660</v>
      </c>
    </row>
    <row r="259" spans="1:26" x14ac:dyDescent="0.2">
      <c r="A259" s="8">
        <v>383</v>
      </c>
      <c r="B259" s="7" t="s">
        <v>282</v>
      </c>
      <c r="C259" s="8"/>
      <c r="D259" s="9">
        <v>3445.95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3445.95</v>
      </c>
    </row>
    <row r="260" spans="1:26" x14ac:dyDescent="0.2">
      <c r="A260" s="8">
        <v>384</v>
      </c>
      <c r="B260" s="7" t="s">
        <v>283</v>
      </c>
      <c r="C260" s="8">
        <v>2593.8138897881549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2593.8138897881549</v>
      </c>
    </row>
    <row r="261" spans="1:26" x14ac:dyDescent="0.2">
      <c r="A261" s="8">
        <v>385</v>
      </c>
      <c r="B261" s="7" t="s">
        <v>284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285</v>
      </c>
      <c r="C262" s="8"/>
      <c r="D262" s="9">
        <v>19460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>
        <v>19460</v>
      </c>
    </row>
    <row r="263" spans="1:26" x14ac:dyDescent="0.2">
      <c r="A263" s="8">
        <v>388</v>
      </c>
      <c r="B263" s="7" t="s">
        <v>286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287</v>
      </c>
      <c r="C264" s="8">
        <v>20.352719947737835</v>
      </c>
      <c r="D264" s="9"/>
      <c r="E264" s="9"/>
      <c r="F264" s="9"/>
      <c r="G264" s="9"/>
      <c r="H264" s="9"/>
      <c r="I264" s="9">
        <v>1207.8876734805622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589.7488227991405</v>
      </c>
      <c r="X264" s="10"/>
      <c r="Y264" s="11"/>
      <c r="Z264" s="12">
        <v>1817.9892162274405</v>
      </c>
    </row>
    <row r="265" spans="1:26" x14ac:dyDescent="0.2">
      <c r="A265" s="8">
        <v>390</v>
      </c>
      <c r="B265" s="7" t="s">
        <v>288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289</v>
      </c>
      <c r="C266" s="14">
        <v>2.0597677410632969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0">
        <v>1.0770697327034949E-4</v>
      </c>
      <c r="X266" s="10"/>
      <c r="Y266" s="11"/>
      <c r="Z266" s="21">
        <v>2.0598754480365673</v>
      </c>
    </row>
    <row r="267" spans="1:26" x14ac:dyDescent="0.2">
      <c r="A267" s="8">
        <v>392</v>
      </c>
      <c r="B267" s="7" t="s">
        <v>290</v>
      </c>
      <c r="C267" s="8">
        <v>45886.843426875064</v>
      </c>
      <c r="D267" s="9"/>
      <c r="E267" s="9"/>
      <c r="F267" s="9">
        <v>1616.0797652011447</v>
      </c>
      <c r="G267" s="9"/>
      <c r="H267" s="9"/>
      <c r="I267" s="9"/>
      <c r="J267" s="9"/>
      <c r="K267" s="9">
        <v>2575.2762350685571</v>
      </c>
      <c r="L267" s="9"/>
      <c r="M267" s="9">
        <v>35726.877955013195</v>
      </c>
      <c r="N267" s="9"/>
      <c r="O267" s="9">
        <v>743.27478192169758</v>
      </c>
      <c r="P267" s="9"/>
      <c r="Q267" s="9"/>
      <c r="R267" s="9"/>
      <c r="S267" s="9"/>
      <c r="T267" s="9"/>
      <c r="U267" s="9"/>
      <c r="V267" s="10"/>
      <c r="W267" s="15">
        <v>0.23098387643347507</v>
      </c>
      <c r="X267" s="10"/>
      <c r="Y267" s="11">
        <v>24.419793497423182</v>
      </c>
      <c r="Z267" s="12">
        <v>86573.002941453524</v>
      </c>
    </row>
    <row r="268" spans="1:26" x14ac:dyDescent="0.2">
      <c r="A268" s="8">
        <v>393</v>
      </c>
      <c r="B268" s="7" t="s">
        <v>291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292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3">
        <v>7.2281311159916983</v>
      </c>
      <c r="W269" s="10"/>
      <c r="X269" s="10"/>
      <c r="Y269" s="11"/>
      <c r="Z269" s="21">
        <v>7.2281311159916983</v>
      </c>
    </row>
    <row r="270" spans="1:26" x14ac:dyDescent="0.2">
      <c r="A270" s="8">
        <v>395</v>
      </c>
      <c r="B270" s="7" t="s">
        <v>293</v>
      </c>
      <c r="C270" s="14">
        <v>7.8335714627040129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21">
        <v>7.8335714627040129</v>
      </c>
    </row>
    <row r="271" spans="1:26" x14ac:dyDescent="0.2">
      <c r="A271" s="8">
        <v>396</v>
      </c>
      <c r="B271" s="7" t="s">
        <v>294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295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296</v>
      </c>
      <c r="C273" s="17">
        <v>2.0787517101787625E-2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2.0787517101787625E-2</v>
      </c>
    </row>
    <row r="274" spans="1:26" x14ac:dyDescent="0.2">
      <c r="A274" s="8">
        <v>399</v>
      </c>
      <c r="B274" s="7" t="s">
        <v>297</v>
      </c>
      <c r="C274" s="17">
        <v>8.0169572743217267E-3</v>
      </c>
      <c r="D274" s="9"/>
      <c r="E274" s="9"/>
      <c r="F274" s="9"/>
      <c r="G274" s="9"/>
      <c r="H274" s="9"/>
      <c r="I274" s="9"/>
      <c r="J274" s="9"/>
      <c r="K274" s="9">
        <v>129.84970531339002</v>
      </c>
      <c r="L274" s="9"/>
      <c r="M274" s="9">
        <v>583.85043372595851</v>
      </c>
      <c r="N274" s="9">
        <v>55.488064618774843</v>
      </c>
      <c r="O274" s="9">
        <v>580.19333069414733</v>
      </c>
      <c r="P274" s="9">
        <v>261.73879133472337</v>
      </c>
      <c r="Q274" s="9">
        <v>76.31926769764631</v>
      </c>
      <c r="R274" s="9"/>
      <c r="S274" s="9"/>
      <c r="T274" s="9"/>
      <c r="U274" s="9"/>
      <c r="V274" s="10"/>
      <c r="W274" s="54">
        <v>5.7303328592288182E-6</v>
      </c>
      <c r="X274" s="10"/>
      <c r="Y274" s="11"/>
      <c r="Z274" s="12">
        <v>1687.4476160722475</v>
      </c>
    </row>
    <row r="275" spans="1:26" x14ac:dyDescent="0.2">
      <c r="A275" s="8">
        <v>400</v>
      </c>
      <c r="B275" s="7" t="s">
        <v>298</v>
      </c>
      <c r="C275" s="8">
        <v>3808.3255134328087</v>
      </c>
      <c r="D275" s="16">
        <v>1.1200000000000001</v>
      </c>
      <c r="E275" s="9"/>
      <c r="F275" s="9"/>
      <c r="G275" s="9"/>
      <c r="H275" s="9"/>
      <c r="I275" s="9"/>
      <c r="J275" s="9"/>
      <c r="K275" s="9">
        <v>3628.0744286985773</v>
      </c>
      <c r="L275" s="9">
        <v>440.4790433557373</v>
      </c>
      <c r="M275" s="9">
        <v>50606.85148877545</v>
      </c>
      <c r="N275" s="9">
        <v>1065.3085433396964</v>
      </c>
      <c r="O275" s="9">
        <v>4039.340046632904</v>
      </c>
      <c r="P275" s="9">
        <v>6438.3752300106007</v>
      </c>
      <c r="Q275" s="9">
        <v>305.27707079058524</v>
      </c>
      <c r="R275" s="9">
        <v>504.11608826649621</v>
      </c>
      <c r="S275" s="9"/>
      <c r="T275" s="9"/>
      <c r="U275" s="9"/>
      <c r="V275" s="10"/>
      <c r="W275" s="13">
        <v>2.9364635846844527</v>
      </c>
      <c r="X275" s="10"/>
      <c r="Y275" s="11">
        <v>67.550583048582212</v>
      </c>
      <c r="Z275" s="12">
        <v>70907.754499936127</v>
      </c>
    </row>
    <row r="276" spans="1:26" x14ac:dyDescent="0.2">
      <c r="A276" s="8">
        <v>401</v>
      </c>
      <c r="B276" s="7" t="s">
        <v>299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300</v>
      </c>
      <c r="C277" s="8"/>
      <c r="D277" s="9">
        <v>600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600</v>
      </c>
    </row>
    <row r="278" spans="1:26" x14ac:dyDescent="0.2">
      <c r="A278" s="8">
        <v>403</v>
      </c>
      <c r="B278" s="7" t="s">
        <v>301</v>
      </c>
      <c r="C278" s="17">
        <v>5.2354439265321351E-3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5.2354439265321351E-3</v>
      </c>
    </row>
    <row r="279" spans="1:26" x14ac:dyDescent="0.2">
      <c r="A279" s="8">
        <v>404</v>
      </c>
      <c r="B279" s="7" t="s">
        <v>302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303</v>
      </c>
      <c r="C280" s="8">
        <v>113.15796024088949</v>
      </c>
      <c r="D280" s="9">
        <v>237.99999999939999</v>
      </c>
      <c r="E280" s="9">
        <v>37.128968506334949</v>
      </c>
      <c r="F280" s="9"/>
      <c r="G280" s="9"/>
      <c r="H280" s="9">
        <v>93.0080332146769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12774.998934403728</v>
      </c>
      <c r="W280" s="10"/>
      <c r="X280" s="10"/>
      <c r="Y280" s="11"/>
      <c r="Z280" s="12">
        <v>13256.293896365029</v>
      </c>
    </row>
    <row r="281" spans="1:26" x14ac:dyDescent="0.2">
      <c r="A281" s="8">
        <v>406</v>
      </c>
      <c r="B281" s="7" t="s">
        <v>304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305</v>
      </c>
      <c r="C282" s="8">
        <v>4556.7895889585643</v>
      </c>
      <c r="D282" s="9">
        <v>12105.374999783957</v>
      </c>
      <c r="E282" s="9">
        <v>15.05207033497204</v>
      </c>
      <c r="F282" s="9"/>
      <c r="G282" s="9"/>
      <c r="H282" s="9"/>
      <c r="I282" s="9">
        <v>247513.45748585151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14048.95157834267</v>
      </c>
      <c r="X282" s="10"/>
      <c r="Y282" s="11"/>
      <c r="Z282" s="12">
        <v>278239.62572327163</v>
      </c>
    </row>
    <row r="283" spans="1:26" ht="40.5" customHeight="1" x14ac:dyDescent="0.2">
      <c r="A283" s="8">
        <v>408</v>
      </c>
      <c r="B283" s="7" t="s">
        <v>306</v>
      </c>
      <c r="C283" s="8">
        <v>27.4807564986789</v>
      </c>
      <c r="D283" s="9">
        <v>7164.0000000009013</v>
      </c>
      <c r="E283" s="16">
        <v>1.8295775599899262</v>
      </c>
      <c r="F283" s="9"/>
      <c r="G283" s="9"/>
      <c r="H283" s="9"/>
      <c r="I283" s="9">
        <v>106.93157239716751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60.848615676937683</v>
      </c>
      <c r="X283" s="10"/>
      <c r="Y283" s="11"/>
      <c r="Z283" s="12">
        <v>7361.0905221336752</v>
      </c>
    </row>
    <row r="284" spans="1:26" ht="26" x14ac:dyDescent="0.2">
      <c r="A284" s="8">
        <v>409</v>
      </c>
      <c r="B284" s="7" t="s">
        <v>307</v>
      </c>
      <c r="C284" s="8">
        <v>101.31878180768354</v>
      </c>
      <c r="D284" s="9">
        <v>5411.1999996849054</v>
      </c>
      <c r="E284" s="31">
        <v>2.0853735046047202E-2</v>
      </c>
      <c r="F284" s="9"/>
      <c r="G284" s="9"/>
      <c r="H284" s="9"/>
      <c r="I284" s="9">
        <v>47569.057587389252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18895.291236517296</v>
      </c>
      <c r="X284" s="10"/>
      <c r="Y284" s="11"/>
      <c r="Z284" s="12">
        <v>71976.888459134178</v>
      </c>
    </row>
    <row r="285" spans="1:26" ht="40.5" customHeight="1" x14ac:dyDescent="0.2">
      <c r="A285" s="8">
        <v>410</v>
      </c>
      <c r="B285" s="7" t="s">
        <v>308</v>
      </c>
      <c r="C285" s="8">
        <v>162.91441179966816</v>
      </c>
      <c r="D285" s="9">
        <v>6836.60000000124</v>
      </c>
      <c r="E285" s="9">
        <v>34.034837773260051</v>
      </c>
      <c r="F285" s="9"/>
      <c r="G285" s="9"/>
      <c r="H285" s="9"/>
      <c r="I285" s="9">
        <v>726.00886427497164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66.699050400577576</v>
      </c>
      <c r="X285" s="10"/>
      <c r="Y285" s="11"/>
      <c r="Z285" s="12">
        <v>7826.2571642497178</v>
      </c>
    </row>
    <row r="286" spans="1:26" x14ac:dyDescent="0.2">
      <c r="A286" s="8">
        <v>411</v>
      </c>
      <c r="B286" s="7" t="s">
        <v>309</v>
      </c>
      <c r="C286" s="8">
        <v>15806.028920456411</v>
      </c>
      <c r="D286" s="9"/>
      <c r="E286" s="9"/>
      <c r="F286" s="9">
        <v>367.94332014474162</v>
      </c>
      <c r="G286" s="9"/>
      <c r="H286" s="9"/>
      <c r="I286" s="9"/>
      <c r="J286" s="9"/>
      <c r="K286" s="9">
        <v>2626.8335223427184</v>
      </c>
      <c r="L286" s="9">
        <v>663.06174121221875</v>
      </c>
      <c r="M286" s="9">
        <v>19280.243720234375</v>
      </c>
      <c r="N286" s="9">
        <v>160.02131989198668</v>
      </c>
      <c r="O286" s="9">
        <v>21583.32007477757</v>
      </c>
      <c r="P286" s="9">
        <v>8717.5650911933299</v>
      </c>
      <c r="Q286" s="9">
        <v>915.83121237175556</v>
      </c>
      <c r="R286" s="9">
        <v>240.55793690121294</v>
      </c>
      <c r="S286" s="9"/>
      <c r="T286" s="9"/>
      <c r="U286" s="9"/>
      <c r="V286" s="10"/>
      <c r="W286" s="10">
        <v>18964.772630125983</v>
      </c>
      <c r="X286" s="10">
        <v>567.34990423045895</v>
      </c>
      <c r="Y286" s="11">
        <v>24.364375099350628</v>
      </c>
      <c r="Z286" s="12">
        <v>89917.893768982118</v>
      </c>
    </row>
    <row r="287" spans="1:26" x14ac:dyDescent="0.2">
      <c r="A287" s="8">
        <v>412</v>
      </c>
      <c r="B287" s="7" t="s">
        <v>310</v>
      </c>
      <c r="C287" s="14">
        <v>5.6922799627932852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12.046885193319497</v>
      </c>
      <c r="W287" s="10">
        <v>20.494330586467935</v>
      </c>
      <c r="X287" s="13">
        <v>4.3921826735721847</v>
      </c>
      <c r="Y287" s="20">
        <v>4.7746636788921339</v>
      </c>
      <c r="Z287" s="12">
        <v>47.400342095045033</v>
      </c>
    </row>
    <row r="288" spans="1:26" x14ac:dyDescent="0.2">
      <c r="A288" s="8">
        <v>413</v>
      </c>
      <c r="B288" s="7" t="s">
        <v>311</v>
      </c>
      <c r="C288" s="14">
        <v>1.9623641929952393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1.9623641929952393</v>
      </c>
    </row>
    <row r="289" spans="1:26" x14ac:dyDescent="0.2">
      <c r="A289" s="8">
        <v>415</v>
      </c>
      <c r="B289" s="7" t="s">
        <v>312</v>
      </c>
      <c r="C289" s="8">
        <v>41.159797115466169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0.7405432559782652</v>
      </c>
      <c r="X289" s="10"/>
      <c r="Y289" s="11"/>
      <c r="Z289" s="12">
        <v>41.900340371444436</v>
      </c>
    </row>
    <row r="290" spans="1:26" x14ac:dyDescent="0.2">
      <c r="A290" s="8">
        <v>420</v>
      </c>
      <c r="B290" s="7" t="s">
        <v>313</v>
      </c>
      <c r="C290" s="8">
        <v>575.03261314904682</v>
      </c>
      <c r="D290" s="9"/>
      <c r="E290" s="9"/>
      <c r="F290" s="9">
        <v>214.22385094117584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2.2981151336070007</v>
      </c>
      <c r="X290" s="10"/>
      <c r="Y290" s="11"/>
      <c r="Z290" s="12">
        <v>791.55457922382959</v>
      </c>
    </row>
    <row r="291" spans="1:26" x14ac:dyDescent="0.2">
      <c r="A291" s="8">
        <v>422</v>
      </c>
      <c r="B291" s="7" t="s">
        <v>314</v>
      </c>
      <c r="C291" s="8"/>
      <c r="D291" s="9">
        <v>851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851</v>
      </c>
    </row>
    <row r="292" spans="1:26" x14ac:dyDescent="0.2">
      <c r="A292" s="8">
        <v>424</v>
      </c>
      <c r="B292" s="7" t="s">
        <v>315</v>
      </c>
      <c r="C292" s="8"/>
      <c r="D292" s="9">
        <v>1000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1000</v>
      </c>
    </row>
    <row r="293" spans="1:26" x14ac:dyDescent="0.2">
      <c r="A293" s="8">
        <v>426</v>
      </c>
      <c r="B293" s="7" t="s">
        <v>316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317</v>
      </c>
      <c r="C294" s="8"/>
      <c r="D294" s="9">
        <v>515</v>
      </c>
      <c r="E294" s="9">
        <v>152.51389716234533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667.5138971623453</v>
      </c>
    </row>
    <row r="295" spans="1:26" x14ac:dyDescent="0.2">
      <c r="A295" s="8">
        <v>428</v>
      </c>
      <c r="B295" s="7" t="s">
        <v>318</v>
      </c>
      <c r="C295" s="8"/>
      <c r="D295" s="9"/>
      <c r="E295" s="9">
        <v>188.03847647638631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188.03847647638631</v>
      </c>
    </row>
    <row r="296" spans="1:26" x14ac:dyDescent="0.2">
      <c r="A296" s="8">
        <v>431</v>
      </c>
      <c r="B296" s="7" t="s">
        <v>319</v>
      </c>
      <c r="C296" s="8"/>
      <c r="D296" s="9">
        <v>1343.6999999999998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1343.6999999999998</v>
      </c>
    </row>
    <row r="297" spans="1:26" x14ac:dyDescent="0.2">
      <c r="A297" s="8">
        <v>433</v>
      </c>
      <c r="B297" s="7" t="s">
        <v>320</v>
      </c>
      <c r="C297" s="8"/>
      <c r="D297" s="9">
        <v>1400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1400</v>
      </c>
    </row>
    <row r="298" spans="1:26" x14ac:dyDescent="0.2">
      <c r="A298" s="8">
        <v>436</v>
      </c>
      <c r="B298" s="7" t="s">
        <v>321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322</v>
      </c>
      <c r="C299" s="8">
        <v>35.474582030713563</v>
      </c>
      <c r="D299" s="9">
        <v>7548.95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0.10699962475977852</v>
      </c>
      <c r="X299" s="10"/>
      <c r="Y299" s="11"/>
      <c r="Z299" s="12">
        <v>7584.531581655473</v>
      </c>
    </row>
    <row r="300" spans="1:26" x14ac:dyDescent="0.2">
      <c r="A300" s="8">
        <v>439</v>
      </c>
      <c r="B300" s="7" t="s">
        <v>323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324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5">
        <v>0.83842095145649853</v>
      </c>
      <c r="X301" s="10"/>
      <c r="Y301" s="11"/>
      <c r="Z301" s="23">
        <v>0.83842095145649853</v>
      </c>
    </row>
    <row r="302" spans="1:26" x14ac:dyDescent="0.2">
      <c r="A302" s="8">
        <v>443</v>
      </c>
      <c r="B302" s="7" t="s">
        <v>325</v>
      </c>
      <c r="C302" s="8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/>
    </row>
    <row r="303" spans="1:26" x14ac:dyDescent="0.2">
      <c r="A303" s="8">
        <v>444</v>
      </c>
      <c r="B303" s="7" t="s">
        <v>326</v>
      </c>
      <c r="C303" s="8"/>
      <c r="D303" s="9">
        <v>148.19999999999999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148.19999999999999</v>
      </c>
    </row>
    <row r="304" spans="1:26" x14ac:dyDescent="0.2">
      <c r="A304" s="8">
        <v>445</v>
      </c>
      <c r="B304" s="7" t="s">
        <v>327</v>
      </c>
      <c r="C304" s="8"/>
      <c r="D304" s="9">
        <v>188.4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188.4</v>
      </c>
    </row>
    <row r="305" spans="1:26" x14ac:dyDescent="0.2">
      <c r="A305" s="8">
        <v>446</v>
      </c>
      <c r="B305" s="7" t="s">
        <v>328</v>
      </c>
      <c r="C305" s="14">
        <v>5.5306168480380187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5.5306168480380187</v>
      </c>
    </row>
    <row r="306" spans="1:26" ht="27" customHeight="1" x14ac:dyDescent="0.2">
      <c r="A306" s="8">
        <v>448</v>
      </c>
      <c r="B306" s="7" t="s">
        <v>329</v>
      </c>
      <c r="C306" s="8">
        <v>63.288438757806858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1.9791289324714634E-2</v>
      </c>
      <c r="X306" s="10"/>
      <c r="Y306" s="11"/>
      <c r="Z306" s="12">
        <v>63.308230047131573</v>
      </c>
    </row>
    <row r="307" spans="1:26" x14ac:dyDescent="0.2">
      <c r="A307" s="8">
        <v>449</v>
      </c>
      <c r="B307" s="7" t="s">
        <v>330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331</v>
      </c>
      <c r="C308" s="8"/>
      <c r="D308" s="9">
        <v>24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24</v>
      </c>
    </row>
    <row r="309" spans="1:26" x14ac:dyDescent="0.2">
      <c r="A309" s="8">
        <v>453</v>
      </c>
      <c r="B309" s="7" t="s">
        <v>332</v>
      </c>
      <c r="C309" s="14">
        <v>3.3972707920392433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250.15008000955962</v>
      </c>
      <c r="X309" s="10"/>
      <c r="Y309" s="51">
        <v>0.38861776090834055</v>
      </c>
      <c r="Z309" s="12">
        <v>253.93596856250721</v>
      </c>
    </row>
    <row r="310" spans="1:26" x14ac:dyDescent="0.2">
      <c r="A310" s="8">
        <v>456</v>
      </c>
      <c r="B310" s="7" t="s">
        <v>333</v>
      </c>
      <c r="C310" s="8"/>
      <c r="D310" s="9">
        <v>55.000000000000007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55.000000000000007</v>
      </c>
    </row>
    <row r="311" spans="1:26" x14ac:dyDescent="0.2">
      <c r="A311" s="8">
        <v>457</v>
      </c>
      <c r="B311" s="7" t="s">
        <v>334</v>
      </c>
      <c r="C311" s="8"/>
      <c r="D311" s="9"/>
      <c r="E311" s="9">
        <v>611.89804507963754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611.89804507963754</v>
      </c>
    </row>
    <row r="312" spans="1:26" x14ac:dyDescent="0.2">
      <c r="A312" s="8">
        <v>458</v>
      </c>
      <c r="B312" s="7" t="s">
        <v>335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336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3">
        <v>2.4784528158869295</v>
      </c>
      <c r="X313" s="10"/>
      <c r="Y313" s="11"/>
      <c r="Z313" s="21">
        <v>2.4784528158869295</v>
      </c>
    </row>
    <row r="314" spans="1:26" x14ac:dyDescent="0.2">
      <c r="A314" s="8">
        <v>460</v>
      </c>
      <c r="B314" s="7" t="s">
        <v>337</v>
      </c>
      <c r="C314" s="14">
        <v>2.985994917033282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6.9566628087591566E-3</v>
      </c>
      <c r="X314" s="10"/>
      <c r="Y314" s="11"/>
      <c r="Z314" s="21">
        <v>2.9929515798420412</v>
      </c>
    </row>
    <row r="315" spans="1:26" x14ac:dyDescent="0.2">
      <c r="A315" s="8">
        <v>461</v>
      </c>
      <c r="B315" s="7" t="s">
        <v>338</v>
      </c>
      <c r="C315" s="14">
        <v>1.9649077806130397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1.5564263958611193</v>
      </c>
      <c r="X315" s="10"/>
      <c r="Y315" s="11"/>
      <c r="Z315" s="21">
        <v>3.5213341764741592</v>
      </c>
    </row>
    <row r="316" spans="1:26" x14ac:dyDescent="0.2">
      <c r="A316" s="8">
        <v>462</v>
      </c>
      <c r="B316" s="7" t="s">
        <v>339</v>
      </c>
      <c r="C316" s="30">
        <v>0.19083328405648023</v>
      </c>
      <c r="D316" s="9">
        <v>2580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2580.1908332840567</v>
      </c>
    </row>
    <row r="317" spans="1:26" x14ac:dyDescent="0.2">
      <c r="A317" s="8">
        <v>468</v>
      </c>
      <c r="B317" s="7" t="s">
        <v>340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341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342</v>
      </c>
      <c r="C319" s="8"/>
      <c r="D319" s="9">
        <v>20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20</v>
      </c>
    </row>
    <row r="320" spans="1:26" x14ac:dyDescent="0.2">
      <c r="A320" s="8">
        <v>498</v>
      </c>
      <c r="B320" s="7" t="s">
        <v>343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344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345</v>
      </c>
      <c r="C322" s="17">
        <v>1.0535734717920418E-3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1.4541110425610189E-2</v>
      </c>
      <c r="X322" s="10"/>
      <c r="Y322" s="11"/>
      <c r="Z322" s="18">
        <v>1.559468389740223E-2</v>
      </c>
    </row>
    <row r="323" spans="1:26" x14ac:dyDescent="0.2">
      <c r="A323" s="8">
        <v>522</v>
      </c>
      <c r="B323" s="7" t="s">
        <v>346</v>
      </c>
      <c r="C323" s="30">
        <v>0.43301951162022545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5.8495193908558107</v>
      </c>
      <c r="X323" s="10"/>
      <c r="Y323" s="11"/>
      <c r="Z323" s="21">
        <v>6.2825389024760359</v>
      </c>
    </row>
    <row r="324" spans="1:26" x14ac:dyDescent="0.2">
      <c r="A324" s="8">
        <v>528</v>
      </c>
      <c r="B324" s="7" t="s">
        <v>347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348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349</v>
      </c>
      <c r="C326" s="30">
        <v>0.43627086223213341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7.0625569051803894E-2</v>
      </c>
      <c r="X326" s="10"/>
      <c r="Y326" s="11"/>
      <c r="Z326" s="23">
        <v>0.50689643128393724</v>
      </c>
    </row>
    <row r="327" spans="1:26" x14ac:dyDescent="0.2">
      <c r="A327" s="8">
        <v>562</v>
      </c>
      <c r="B327" s="7" t="s">
        <v>350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351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352</v>
      </c>
      <c r="C329" s="30">
        <v>0.90082675876953389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5.9583587839208453E-3</v>
      </c>
      <c r="X329" s="10"/>
      <c r="Y329" s="11"/>
      <c r="Z329" s="23">
        <v>0.9067851175534547</v>
      </c>
    </row>
    <row r="330" spans="1:26" x14ac:dyDescent="0.2">
      <c r="A330" s="8">
        <v>565</v>
      </c>
      <c r="B330" s="7" t="s">
        <v>353</v>
      </c>
      <c r="C330" s="30">
        <v>0.15615496104792362</v>
      </c>
      <c r="D330" s="9">
        <v>41.999999991599999</v>
      </c>
      <c r="E330" s="55">
        <v>9.0668413243683499E-4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42.157061636780362</v>
      </c>
    </row>
    <row r="331" spans="1:26" ht="52" x14ac:dyDescent="0.2">
      <c r="A331" s="8">
        <v>566</v>
      </c>
      <c r="B331" s="7" t="s">
        <v>354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355</v>
      </c>
      <c r="C332" s="17">
        <v>5.5840722635302251E-2</v>
      </c>
      <c r="D332" s="9"/>
      <c r="E332" s="9">
        <v>192.47045103579035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192.52629175842566</v>
      </c>
    </row>
    <row r="333" spans="1:26" x14ac:dyDescent="0.2">
      <c r="A333" s="8">
        <v>568</v>
      </c>
      <c r="B333" s="7" t="s">
        <v>356</v>
      </c>
      <c r="C333" s="14">
        <v>7.0601625293642565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9.7758927901249481E-4</v>
      </c>
      <c r="X333" s="10"/>
      <c r="Y333" s="11"/>
      <c r="Z333" s="21">
        <v>7.0611401186432694</v>
      </c>
    </row>
    <row r="334" spans="1:26" x14ac:dyDescent="0.2">
      <c r="A334" s="8">
        <v>569</v>
      </c>
      <c r="B334" s="7" t="s">
        <v>357</v>
      </c>
      <c r="C334" s="17">
        <v>5.2679927958657856E-3</v>
      </c>
      <c r="D334" s="9">
        <v>59.999999994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60.005267986795864</v>
      </c>
    </row>
    <row r="335" spans="1:26" x14ac:dyDescent="0.2">
      <c r="A335" s="8">
        <v>570</v>
      </c>
      <c r="B335" s="7" t="s">
        <v>358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359</v>
      </c>
      <c r="C336" s="17">
        <v>1.0535970723815524E-3</v>
      </c>
      <c r="D336" s="9">
        <v>47821.399999999994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2">
        <v>3.930129057518692E-5</v>
      </c>
      <c r="X336" s="10"/>
      <c r="Y336" s="11"/>
      <c r="Z336" s="12">
        <v>47821.401092898355</v>
      </c>
    </row>
    <row r="337" spans="1:26" x14ac:dyDescent="0.2">
      <c r="A337" s="8">
        <v>572</v>
      </c>
      <c r="B337" s="7" t="s">
        <v>360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361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362</v>
      </c>
      <c r="C339" s="8">
        <v>51.789407509321286</v>
      </c>
      <c r="D339" s="9">
        <v>19.100000000000001</v>
      </c>
      <c r="E339" s="9"/>
      <c r="F339" s="9"/>
      <c r="G339" s="9"/>
      <c r="H339" s="9"/>
      <c r="I339" s="9">
        <v>12303.903132918249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7471.9165950568668</v>
      </c>
      <c r="X339" s="10"/>
      <c r="Y339" s="11"/>
      <c r="Z339" s="12">
        <v>19846.709135484438</v>
      </c>
    </row>
    <row r="340" spans="1:26" ht="78" x14ac:dyDescent="0.2">
      <c r="A340" s="8">
        <v>575</v>
      </c>
      <c r="B340" s="7" t="s">
        <v>363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364</v>
      </c>
      <c r="C341" s="8">
        <v>3245.8494108543114</v>
      </c>
      <c r="D341" s="9"/>
      <c r="E341" s="9"/>
      <c r="F341" s="9"/>
      <c r="G341" s="9"/>
      <c r="H341" s="9"/>
      <c r="I341" s="9">
        <v>11484.193714095156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737.31188757615826</v>
      </c>
      <c r="X341" s="10"/>
      <c r="Y341" s="11"/>
      <c r="Z341" s="12">
        <v>15467.355012525624</v>
      </c>
    </row>
    <row r="342" spans="1:26" ht="91" x14ac:dyDescent="0.2">
      <c r="A342" s="8">
        <v>577</v>
      </c>
      <c r="B342" s="7" t="s">
        <v>365</v>
      </c>
      <c r="C342" s="8">
        <v>2340.5590707641718</v>
      </c>
      <c r="D342" s="16">
        <v>2.6</v>
      </c>
      <c r="E342" s="9"/>
      <c r="F342" s="9"/>
      <c r="G342" s="9"/>
      <c r="H342" s="9"/>
      <c r="I342" s="9">
        <v>1558.5606450245514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1001.3834114093643</v>
      </c>
      <c r="X342" s="10"/>
      <c r="Y342" s="11"/>
      <c r="Z342" s="12">
        <v>4903.1031271980873</v>
      </c>
    </row>
    <row r="343" spans="1:26" ht="135" customHeight="1" x14ac:dyDescent="0.2">
      <c r="A343" s="8">
        <v>578</v>
      </c>
      <c r="B343" s="7" t="s">
        <v>366</v>
      </c>
      <c r="C343" s="8">
        <v>191.44611883964876</v>
      </c>
      <c r="D343" s="9">
        <v>618.18200000291256</v>
      </c>
      <c r="E343" s="9"/>
      <c r="F343" s="9"/>
      <c r="G343" s="9"/>
      <c r="H343" s="9"/>
      <c r="I343" s="9">
        <v>1972.8290772601304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1166.6283317362556</v>
      </c>
      <c r="X343" s="10"/>
      <c r="Y343" s="11"/>
      <c r="Z343" s="12">
        <v>3949.0855278389472</v>
      </c>
    </row>
    <row r="344" spans="1:26" ht="94.5" customHeight="1" x14ac:dyDescent="0.2">
      <c r="A344" s="8">
        <v>579</v>
      </c>
      <c r="B344" s="7" t="s">
        <v>367</v>
      </c>
      <c r="C344" s="8">
        <v>89.577877702628854</v>
      </c>
      <c r="D344" s="9"/>
      <c r="E344" s="9"/>
      <c r="F344" s="9"/>
      <c r="G344" s="9"/>
      <c r="H344" s="9"/>
      <c r="I344" s="9">
        <v>348.61660109471609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182.4664780510565</v>
      </c>
      <c r="X344" s="10"/>
      <c r="Y344" s="11"/>
      <c r="Z344" s="12">
        <v>620.66095684840138</v>
      </c>
    </row>
    <row r="345" spans="1:26" ht="67.5" customHeight="1" x14ac:dyDescent="0.2">
      <c r="A345" s="8">
        <v>580</v>
      </c>
      <c r="B345" s="7" t="s">
        <v>368</v>
      </c>
      <c r="C345" s="17">
        <v>1.3696441415121913E-2</v>
      </c>
      <c r="D345" s="9">
        <v>3458.2666666673485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64989.899216671816</v>
      </c>
      <c r="X345" s="10"/>
      <c r="Y345" s="11"/>
      <c r="Z345" s="12">
        <v>68448.179579780583</v>
      </c>
    </row>
    <row r="346" spans="1:26" ht="39" x14ac:dyDescent="0.2">
      <c r="A346" s="8">
        <v>581</v>
      </c>
      <c r="B346" s="7" t="s">
        <v>369</v>
      </c>
      <c r="C346" s="8">
        <v>203.01337204576762</v>
      </c>
      <c r="D346" s="9"/>
      <c r="E346" s="31">
        <v>1.4777001998909047E-2</v>
      </c>
      <c r="F346" s="9"/>
      <c r="G346" s="9"/>
      <c r="H346" s="9"/>
      <c r="I346" s="9">
        <v>1012.3900908426706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454.27009633900155</v>
      </c>
      <c r="X346" s="10"/>
      <c r="Y346" s="11"/>
      <c r="Z346" s="12">
        <v>1669.6883362294388</v>
      </c>
    </row>
    <row r="347" spans="1:26" x14ac:dyDescent="0.2">
      <c r="A347" s="8">
        <v>582</v>
      </c>
      <c r="B347" s="7" t="s">
        <v>370</v>
      </c>
      <c r="C347" s="8"/>
      <c r="D347" s="9">
        <v>955.80000000000007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955.80000000000007</v>
      </c>
    </row>
    <row r="348" spans="1:26" x14ac:dyDescent="0.2">
      <c r="A348" s="8">
        <v>583</v>
      </c>
      <c r="B348" s="7" t="s">
        <v>371</v>
      </c>
      <c r="C348" s="8"/>
      <c r="D348" s="9"/>
      <c r="E348" s="31">
        <v>5.7514347114622354E-2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5.7514347114622354E-2</v>
      </c>
    </row>
    <row r="349" spans="1:26" x14ac:dyDescent="0.2">
      <c r="A349" s="8">
        <v>584</v>
      </c>
      <c r="B349" s="7" t="s">
        <v>372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373</v>
      </c>
      <c r="C350" s="17">
        <v>5.2679927958657856E-3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5.2679927958657856E-3</v>
      </c>
    </row>
    <row r="351" spans="1:26" x14ac:dyDescent="0.2">
      <c r="A351" s="8">
        <v>586</v>
      </c>
      <c r="B351" s="7" t="s">
        <v>374</v>
      </c>
      <c r="C351" s="8"/>
      <c r="D351" s="9">
        <v>157.60000000000002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157.60000000000002</v>
      </c>
    </row>
    <row r="352" spans="1:26" ht="26" x14ac:dyDescent="0.2">
      <c r="A352" s="8">
        <v>587</v>
      </c>
      <c r="B352" s="7" t="s">
        <v>375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376</v>
      </c>
      <c r="C353" s="17">
        <v>1.4750013482972746E-2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0.13590448224006227</v>
      </c>
      <c r="X353" s="10"/>
      <c r="Y353" s="11"/>
      <c r="Z353" s="23">
        <v>0.15065449572303502</v>
      </c>
    </row>
    <row r="354" spans="1:26" x14ac:dyDescent="0.2">
      <c r="A354" s="8">
        <v>589</v>
      </c>
      <c r="B354" s="7" t="s">
        <v>377</v>
      </c>
      <c r="C354" s="8"/>
      <c r="D354" s="9">
        <v>605.00000005000004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605.00000005000004</v>
      </c>
    </row>
    <row r="355" spans="1:26" x14ac:dyDescent="0.2">
      <c r="A355" s="8">
        <v>590</v>
      </c>
      <c r="B355" s="7" t="s">
        <v>378</v>
      </c>
      <c r="C355" s="14">
        <v>1.4760915814015929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1.4760915814015929</v>
      </c>
    </row>
    <row r="356" spans="1:26" x14ac:dyDescent="0.2">
      <c r="A356" s="8">
        <v>591</v>
      </c>
      <c r="B356" s="7" t="s">
        <v>379</v>
      </c>
      <c r="C356" s="30">
        <v>0.31713316631112032</v>
      </c>
      <c r="D356" s="9"/>
      <c r="E356" s="9"/>
      <c r="F356" s="9"/>
      <c r="G356" s="9">
        <v>411.10091716745245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411.41805033376357</v>
      </c>
    </row>
    <row r="357" spans="1:26" x14ac:dyDescent="0.2">
      <c r="A357" s="8">
        <v>592</v>
      </c>
      <c r="B357" s="7" t="s">
        <v>380</v>
      </c>
      <c r="C357" s="8"/>
      <c r="D357" s="9">
        <v>160.00000000199998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160.00000000199998</v>
      </c>
    </row>
    <row r="358" spans="1:26" ht="26" x14ac:dyDescent="0.2">
      <c r="A358" s="8">
        <v>593</v>
      </c>
      <c r="B358" s="7" t="s">
        <v>381</v>
      </c>
      <c r="C358" s="30">
        <v>0.40245779994224201</v>
      </c>
      <c r="D358" s="9"/>
      <c r="E358" s="9"/>
      <c r="F358" s="9"/>
      <c r="G358" s="9"/>
      <c r="H358" s="9"/>
      <c r="I358" s="9">
        <v>428.6888198587294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272.21761647688498</v>
      </c>
      <c r="X358" s="10"/>
      <c r="Y358" s="11"/>
      <c r="Z358" s="12">
        <v>701.30889413555656</v>
      </c>
    </row>
    <row r="359" spans="1:26" x14ac:dyDescent="0.2">
      <c r="A359" s="8">
        <v>594</v>
      </c>
      <c r="B359" s="7" t="s">
        <v>382</v>
      </c>
      <c r="C359" s="8">
        <v>4988.9012110851081</v>
      </c>
      <c r="D359" s="9"/>
      <c r="E359" s="9"/>
      <c r="F359" s="9"/>
      <c r="G359" s="9">
        <v>2884.9633144988966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0.42947104298765387</v>
      </c>
      <c r="X359" s="10"/>
      <c r="Y359" s="11"/>
      <c r="Z359" s="12">
        <v>7874.2939966269923</v>
      </c>
    </row>
    <row r="360" spans="1:26" ht="26" x14ac:dyDescent="0.2">
      <c r="A360" s="8">
        <v>595</v>
      </c>
      <c r="B360" s="7" t="s">
        <v>383</v>
      </c>
      <c r="C360" s="8">
        <v>396.22199489545829</v>
      </c>
      <c r="D360" s="9">
        <v>850.49999999926388</v>
      </c>
      <c r="E360" s="9"/>
      <c r="F360" s="9"/>
      <c r="G360" s="9"/>
      <c r="H360" s="9"/>
      <c r="I360" s="9">
        <v>4203.3790112295901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27355.752802287254</v>
      </c>
      <c r="X360" s="10"/>
      <c r="Y360" s="11"/>
      <c r="Z360" s="12">
        <v>32805.853808411564</v>
      </c>
    </row>
    <row r="361" spans="1:26" x14ac:dyDescent="0.2">
      <c r="A361" s="8">
        <v>596</v>
      </c>
      <c r="B361" s="7" t="s">
        <v>384</v>
      </c>
      <c r="C361" s="8"/>
      <c r="D361" s="9"/>
      <c r="E361" s="9">
        <v>31.123545475126303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31.123545475126303</v>
      </c>
    </row>
    <row r="362" spans="1:26" ht="26" x14ac:dyDescent="0.2">
      <c r="A362" s="8">
        <v>597</v>
      </c>
      <c r="B362" s="7" t="s">
        <v>385</v>
      </c>
      <c r="C362" s="30">
        <v>0.16225122962333877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3.2491685773506653E-3</v>
      </c>
      <c r="X362" s="10"/>
      <c r="Y362" s="11"/>
      <c r="Z362" s="23">
        <v>0.16550039820068943</v>
      </c>
    </row>
    <row r="363" spans="1:26" ht="27" customHeight="1" x14ac:dyDescent="0.2">
      <c r="A363" s="8">
        <v>598</v>
      </c>
      <c r="B363" s="7" t="s">
        <v>386</v>
      </c>
      <c r="C363" s="8">
        <v>5767.9159142420995</v>
      </c>
      <c r="D363" s="9">
        <v>119.9999999712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81760.487984856387</v>
      </c>
      <c r="X363" s="10"/>
      <c r="Y363" s="11"/>
      <c r="Z363" s="12">
        <v>87648.403899069686</v>
      </c>
    </row>
    <row r="364" spans="1:26" x14ac:dyDescent="0.2">
      <c r="A364" s="8">
        <v>599</v>
      </c>
      <c r="B364" s="7" t="s">
        <v>387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388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389</v>
      </c>
      <c r="C366" s="8">
        <v>72.684603782828418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1.2245892640302115E-2</v>
      </c>
      <c r="X366" s="10"/>
      <c r="Y366" s="11"/>
      <c r="Z366" s="12">
        <v>72.696849675468727</v>
      </c>
    </row>
    <row r="367" spans="1:26" ht="39" x14ac:dyDescent="0.2">
      <c r="A367" s="8">
        <v>602</v>
      </c>
      <c r="B367" s="7" t="s">
        <v>390</v>
      </c>
      <c r="C367" s="30">
        <v>0.56701733110266339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0.56701733110266339</v>
      </c>
    </row>
    <row r="368" spans="1:26" x14ac:dyDescent="0.2">
      <c r="A368" s="8">
        <v>603</v>
      </c>
      <c r="B368" s="7" t="s">
        <v>391</v>
      </c>
      <c r="C368" s="14">
        <v>5.8455001762519441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66.45811816372715</v>
      </c>
      <c r="X368" s="10"/>
      <c r="Y368" s="11"/>
      <c r="Z368" s="12">
        <v>72.303618339979096</v>
      </c>
    </row>
    <row r="369" spans="1:26" x14ac:dyDescent="0.2">
      <c r="A369" s="8">
        <v>604</v>
      </c>
      <c r="B369" s="7" t="s">
        <v>392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393</v>
      </c>
      <c r="C370" s="14">
        <v>2.4170198717383569</v>
      </c>
      <c r="D370" s="9">
        <v>122305.99998297506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122308.41700284679</v>
      </c>
    </row>
    <row r="371" spans="1:26" x14ac:dyDescent="0.2">
      <c r="A371" s="8">
        <v>606</v>
      </c>
      <c r="B371" s="7" t="s">
        <v>394</v>
      </c>
      <c r="C371" s="8"/>
      <c r="D371" s="9">
        <v>435.3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435.3</v>
      </c>
    </row>
    <row r="372" spans="1:26" x14ac:dyDescent="0.2">
      <c r="A372" s="8">
        <v>607</v>
      </c>
      <c r="B372" s="7" t="s">
        <v>395</v>
      </c>
      <c r="C372" s="8"/>
      <c r="D372" s="9">
        <v>659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659</v>
      </c>
    </row>
    <row r="373" spans="1:26" x14ac:dyDescent="0.2">
      <c r="A373" s="8">
        <v>608</v>
      </c>
      <c r="B373" s="7" t="s">
        <v>396</v>
      </c>
      <c r="C373" s="8"/>
      <c r="D373" s="9">
        <v>4322.87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4322.87</v>
      </c>
    </row>
    <row r="374" spans="1:26" x14ac:dyDescent="0.2">
      <c r="A374" s="8">
        <v>609</v>
      </c>
      <c r="B374" s="7" t="s">
        <v>397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398</v>
      </c>
      <c r="C375" s="8"/>
      <c r="D375" s="9">
        <v>1112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6.6165788929707903</v>
      </c>
      <c r="X375" s="10"/>
      <c r="Y375" s="11"/>
      <c r="Z375" s="12">
        <v>1118.6165788929709</v>
      </c>
    </row>
    <row r="376" spans="1:26" x14ac:dyDescent="0.2">
      <c r="A376" s="8">
        <v>611</v>
      </c>
      <c r="B376" s="7" t="s">
        <v>399</v>
      </c>
      <c r="C376" s="17">
        <v>3.1607956775194716E-3</v>
      </c>
      <c r="D376" s="9">
        <v>6504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6504.0031607956771</v>
      </c>
    </row>
    <row r="377" spans="1:26" x14ac:dyDescent="0.2">
      <c r="A377" s="8">
        <v>612</v>
      </c>
      <c r="B377" s="7" t="s">
        <v>400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401</v>
      </c>
      <c r="C378" s="8"/>
      <c r="D378" s="9">
        <v>2137.9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2137.9</v>
      </c>
    </row>
    <row r="379" spans="1:26" x14ac:dyDescent="0.2">
      <c r="A379" s="8">
        <v>614</v>
      </c>
      <c r="B379" s="7" t="s">
        <v>402</v>
      </c>
      <c r="C379" s="8"/>
      <c r="D379" s="9">
        <v>2461.5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2461.5</v>
      </c>
    </row>
    <row r="380" spans="1:26" x14ac:dyDescent="0.2">
      <c r="A380" s="8">
        <v>615</v>
      </c>
      <c r="B380" s="7" t="s">
        <v>403</v>
      </c>
      <c r="C380" s="8"/>
      <c r="D380" s="9">
        <v>4259.3149999990228</v>
      </c>
      <c r="E380" s="9">
        <v>15.973969527070198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4275.2889695260928</v>
      </c>
    </row>
    <row r="381" spans="1:26" x14ac:dyDescent="0.2">
      <c r="A381" s="8">
        <v>616</v>
      </c>
      <c r="B381" s="7" t="s">
        <v>404</v>
      </c>
      <c r="C381" s="8"/>
      <c r="D381" s="9">
        <v>1692.0060000099759</v>
      </c>
      <c r="E381" s="9">
        <v>42.483872090601523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1734.4898721005775</v>
      </c>
    </row>
    <row r="382" spans="1:26" x14ac:dyDescent="0.2">
      <c r="A382" s="8">
        <v>617</v>
      </c>
      <c r="B382" s="7" t="s">
        <v>405</v>
      </c>
      <c r="C382" s="8"/>
      <c r="D382" s="9">
        <v>600.35000002000004</v>
      </c>
      <c r="E382" s="16">
        <v>1.8043014235493013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602.15430144354934</v>
      </c>
    </row>
    <row r="383" spans="1:26" x14ac:dyDescent="0.2">
      <c r="A383" s="8">
        <v>618</v>
      </c>
      <c r="B383" s="7" t="s">
        <v>406</v>
      </c>
      <c r="C383" s="8"/>
      <c r="D383" s="9">
        <v>307.34999999800004</v>
      </c>
      <c r="E383" s="9">
        <v>255.93517016773998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563.28517016574006</v>
      </c>
    </row>
    <row r="384" spans="1:26" x14ac:dyDescent="0.2">
      <c r="A384" s="8">
        <v>619</v>
      </c>
      <c r="B384" s="7" t="s">
        <v>407</v>
      </c>
      <c r="C384" s="8"/>
      <c r="D384" s="9">
        <v>257.50000000299997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257.50000000299997</v>
      </c>
    </row>
    <row r="385" spans="1:26" x14ac:dyDescent="0.2">
      <c r="A385" s="8">
        <v>620</v>
      </c>
      <c r="B385" s="7" t="s">
        <v>408</v>
      </c>
      <c r="C385" s="8"/>
      <c r="D385" s="9">
        <v>6467.2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6467.2</v>
      </c>
    </row>
    <row r="386" spans="1:26" x14ac:dyDescent="0.2">
      <c r="A386" s="8">
        <v>621</v>
      </c>
      <c r="B386" s="7" t="s">
        <v>409</v>
      </c>
      <c r="C386" s="8"/>
      <c r="D386" s="9">
        <v>3135.4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3135.4</v>
      </c>
    </row>
    <row r="387" spans="1:26" x14ac:dyDescent="0.2">
      <c r="A387" s="8">
        <v>622</v>
      </c>
      <c r="B387" s="7" t="s">
        <v>410</v>
      </c>
      <c r="C387" s="17">
        <v>1.0535985591731572E-3</v>
      </c>
      <c r="D387" s="9">
        <v>196.1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196.10105359855916</v>
      </c>
    </row>
    <row r="388" spans="1:26" x14ac:dyDescent="0.2">
      <c r="A388" s="8">
        <v>623</v>
      </c>
      <c r="B388" s="7" t="s">
        <v>411</v>
      </c>
      <c r="C388" s="17">
        <v>3.1607956775194716E-3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3.1607956775194716E-3</v>
      </c>
    </row>
    <row r="389" spans="1:26" x14ac:dyDescent="0.2">
      <c r="A389" s="8">
        <v>624</v>
      </c>
      <c r="B389" s="7" t="s">
        <v>412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413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414</v>
      </c>
      <c r="C391" s="14">
        <v>5.1656902747142377</v>
      </c>
      <c r="D391" s="9"/>
      <c r="E391" s="16">
        <v>1.3513220309838587</v>
      </c>
      <c r="F391" s="9"/>
      <c r="G391" s="9"/>
      <c r="H391" s="9"/>
      <c r="I391" s="9">
        <v>112.49572147133819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34.830842724191832</v>
      </c>
      <c r="X391" s="10"/>
      <c r="Y391" s="11"/>
      <c r="Z391" s="12">
        <v>153.84357650122811</v>
      </c>
    </row>
    <row r="392" spans="1:26" x14ac:dyDescent="0.2">
      <c r="A392" s="8">
        <v>627</v>
      </c>
      <c r="B392" s="7" t="s">
        <v>415</v>
      </c>
      <c r="C392" s="8">
        <v>403.86452152168999</v>
      </c>
      <c r="D392" s="9">
        <v>863</v>
      </c>
      <c r="E392" s="9">
        <v>97.574973551442213</v>
      </c>
      <c r="F392" s="9"/>
      <c r="G392" s="9">
        <v>524.63813815989363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0.57600730249878185</v>
      </c>
      <c r="X392" s="10"/>
      <c r="Y392" s="11"/>
      <c r="Z392" s="12">
        <v>1889.6536405355243</v>
      </c>
    </row>
    <row r="393" spans="1:26" ht="26" x14ac:dyDescent="0.2">
      <c r="A393" s="8">
        <v>628</v>
      </c>
      <c r="B393" s="7" t="s">
        <v>416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417</v>
      </c>
      <c r="C394" s="8">
        <v>20989.15121481656</v>
      </c>
      <c r="D394" s="9"/>
      <c r="E394" s="9"/>
      <c r="F394" s="9"/>
      <c r="G394" s="9"/>
      <c r="H394" s="9"/>
      <c r="I394" s="9"/>
      <c r="J394" s="9"/>
      <c r="K394" s="9">
        <v>321.07289043350681</v>
      </c>
      <c r="L394" s="9"/>
      <c r="M394" s="9">
        <v>2796.8905552408132</v>
      </c>
      <c r="N394" s="9"/>
      <c r="O394" s="9">
        <v>110.34128835101289</v>
      </c>
      <c r="P394" s="9"/>
      <c r="Q394" s="9"/>
      <c r="R394" s="9"/>
      <c r="S394" s="9"/>
      <c r="T394" s="9"/>
      <c r="U394" s="9"/>
      <c r="V394" s="10"/>
      <c r="W394" s="10">
        <v>29.254798996251463</v>
      </c>
      <c r="X394" s="10"/>
      <c r="Y394" s="11"/>
      <c r="Z394" s="12">
        <v>24246.710747838148</v>
      </c>
    </row>
    <row r="395" spans="1:26" x14ac:dyDescent="0.2">
      <c r="A395" s="8">
        <v>630</v>
      </c>
      <c r="B395" s="7" t="s">
        <v>418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6.7615643691123166</v>
      </c>
      <c r="X395" s="10"/>
      <c r="Y395" s="11"/>
      <c r="Z395" s="21">
        <v>6.7615643691123166</v>
      </c>
    </row>
    <row r="396" spans="1:26" x14ac:dyDescent="0.2">
      <c r="A396" s="8">
        <v>631</v>
      </c>
      <c r="B396" s="7" t="s">
        <v>419</v>
      </c>
      <c r="C396" s="14">
        <v>4.387184338776918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3.9197196767638422E-2</v>
      </c>
      <c r="X396" s="10"/>
      <c r="Y396" s="11"/>
      <c r="Z396" s="21">
        <v>4.4263815355445564</v>
      </c>
    </row>
    <row r="397" spans="1:26" x14ac:dyDescent="0.2">
      <c r="A397" s="8">
        <v>632</v>
      </c>
      <c r="B397" s="7" t="s">
        <v>420</v>
      </c>
      <c r="C397" s="14">
        <v>7.2550756360968585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7.2550756360968585</v>
      </c>
    </row>
    <row r="398" spans="1:26" ht="26" x14ac:dyDescent="0.2">
      <c r="A398" s="8">
        <v>633</v>
      </c>
      <c r="B398" s="7" t="s">
        <v>421</v>
      </c>
      <c r="C398" s="8"/>
      <c r="D398" s="9"/>
      <c r="E398" s="9"/>
      <c r="F398" s="9"/>
      <c r="G398" s="9"/>
      <c r="H398" s="9">
        <v>60.5421686746988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>
        <v>60.5421686746988</v>
      </c>
    </row>
    <row r="399" spans="1:26" x14ac:dyDescent="0.2">
      <c r="A399" s="8">
        <v>634</v>
      </c>
      <c r="B399" s="7" t="s">
        <v>422</v>
      </c>
      <c r="C399" s="8"/>
      <c r="D399" s="9">
        <v>3159.1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3159.1</v>
      </c>
    </row>
    <row r="400" spans="1:26" x14ac:dyDescent="0.2">
      <c r="A400" s="8">
        <v>635</v>
      </c>
      <c r="B400" s="7" t="s">
        <v>423</v>
      </c>
      <c r="C400" s="8"/>
      <c r="D400" s="9">
        <v>87.3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87.3</v>
      </c>
    </row>
    <row r="401" spans="1:26" x14ac:dyDescent="0.2">
      <c r="A401" s="8">
        <v>636</v>
      </c>
      <c r="B401" s="7" t="s">
        <v>424</v>
      </c>
      <c r="C401" s="8"/>
      <c r="D401" s="9">
        <v>7364.9999999929996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7364.9999999929996</v>
      </c>
    </row>
    <row r="402" spans="1:26" x14ac:dyDescent="0.2">
      <c r="A402" s="8">
        <v>637</v>
      </c>
      <c r="B402" s="7" t="s">
        <v>425</v>
      </c>
      <c r="C402" s="8"/>
      <c r="D402" s="9">
        <v>3104.7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3104.7</v>
      </c>
    </row>
    <row r="403" spans="1:26" x14ac:dyDescent="0.2">
      <c r="A403" s="8">
        <v>638</v>
      </c>
      <c r="B403" s="7" t="s">
        <v>426</v>
      </c>
      <c r="C403" s="8"/>
      <c r="D403" s="9">
        <v>87.499999998999996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87.499999998999996</v>
      </c>
    </row>
    <row r="404" spans="1:26" x14ac:dyDescent="0.2">
      <c r="A404" s="8">
        <v>639</v>
      </c>
      <c r="B404" s="7" t="s">
        <v>427</v>
      </c>
      <c r="C404" s="8"/>
      <c r="D404" s="9">
        <v>150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>
        <v>150</v>
      </c>
    </row>
    <row r="405" spans="1:26" x14ac:dyDescent="0.2">
      <c r="A405" s="8">
        <v>640</v>
      </c>
      <c r="B405" s="7" t="s">
        <v>428</v>
      </c>
      <c r="C405" s="8"/>
      <c r="D405" s="9">
        <v>31.5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31.5</v>
      </c>
    </row>
    <row r="406" spans="1:26" x14ac:dyDescent="0.2">
      <c r="A406" s="8">
        <v>641</v>
      </c>
      <c r="B406" s="7" t="s">
        <v>429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430</v>
      </c>
      <c r="C407" s="8">
        <v>18.055848876335446</v>
      </c>
      <c r="D407" s="9"/>
      <c r="E407" s="9"/>
      <c r="F407" s="9"/>
      <c r="G407" s="9"/>
      <c r="H407" s="9"/>
      <c r="I407" s="9">
        <v>5573.5884811969236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953.82315098501203</v>
      </c>
      <c r="X407" s="10"/>
      <c r="Y407" s="11"/>
      <c r="Z407" s="12">
        <v>6545.467481058271</v>
      </c>
    </row>
    <row r="408" spans="1:26" ht="39" x14ac:dyDescent="0.2">
      <c r="A408" s="8">
        <v>643</v>
      </c>
      <c r="B408" s="7" t="s">
        <v>431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432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433</v>
      </c>
      <c r="C410" s="8"/>
      <c r="D410" s="9">
        <v>288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288</v>
      </c>
    </row>
    <row r="411" spans="1:26" x14ac:dyDescent="0.2">
      <c r="A411" s="8">
        <v>646</v>
      </c>
      <c r="B411" s="7" t="s">
        <v>434</v>
      </c>
      <c r="C411" s="8"/>
      <c r="D411" s="9">
        <v>7274.6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7274.6</v>
      </c>
    </row>
    <row r="412" spans="1:26" x14ac:dyDescent="0.2">
      <c r="A412" s="8">
        <v>647</v>
      </c>
      <c r="B412" s="7" t="s">
        <v>435</v>
      </c>
      <c r="C412" s="8"/>
      <c r="D412" s="9">
        <v>108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108</v>
      </c>
    </row>
    <row r="413" spans="1:26" x14ac:dyDescent="0.2">
      <c r="A413" s="8">
        <v>648</v>
      </c>
      <c r="B413" s="7" t="s">
        <v>436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437</v>
      </c>
      <c r="C414" s="8"/>
      <c r="D414" s="9">
        <v>1249.5000000015602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1249.5000000015602</v>
      </c>
    </row>
    <row r="415" spans="1:26" x14ac:dyDescent="0.2">
      <c r="A415" s="8">
        <v>650</v>
      </c>
      <c r="B415" s="7" t="s">
        <v>438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439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440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441</v>
      </c>
      <c r="C418" s="17">
        <v>9.9367382141513097E-2</v>
      </c>
      <c r="D418" s="9">
        <v>1132.7999999995102</v>
      </c>
      <c r="E418" s="9">
        <v>248.75939031785549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1.6376895272238397E-2</v>
      </c>
      <c r="X418" s="10"/>
      <c r="Y418" s="11"/>
      <c r="Z418" s="12">
        <v>1381.6751345947794</v>
      </c>
    </row>
    <row r="419" spans="1:26" x14ac:dyDescent="0.2">
      <c r="A419" s="8">
        <v>654</v>
      </c>
      <c r="B419" s="7" t="s">
        <v>442</v>
      </c>
      <c r="C419" s="8"/>
      <c r="D419" s="9">
        <v>59.999999988299997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59.999999988299997</v>
      </c>
    </row>
    <row r="420" spans="1:26" x14ac:dyDescent="0.2">
      <c r="A420" s="8">
        <v>655</v>
      </c>
      <c r="B420" s="7" t="s">
        <v>443</v>
      </c>
      <c r="C420" s="30">
        <v>0.16541492398139843</v>
      </c>
      <c r="D420" s="9">
        <v>196.61000000600001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0.34032430092637345</v>
      </c>
      <c r="X420" s="10"/>
      <c r="Y420" s="11"/>
      <c r="Z420" s="12">
        <v>197.11573923090776</v>
      </c>
    </row>
    <row r="421" spans="1:26" x14ac:dyDescent="0.2">
      <c r="A421" s="8">
        <v>656</v>
      </c>
      <c r="B421" s="7" t="s">
        <v>444</v>
      </c>
      <c r="C421" s="17">
        <v>1.0535952882316263E-3</v>
      </c>
      <c r="D421" s="9">
        <v>602.1</v>
      </c>
      <c r="E421" s="9">
        <v>11.001161252509092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613.10221484779731</v>
      </c>
    </row>
    <row r="422" spans="1:26" x14ac:dyDescent="0.2">
      <c r="A422" s="8">
        <v>657</v>
      </c>
      <c r="B422" s="7" t="s">
        <v>445</v>
      </c>
      <c r="C422" s="8"/>
      <c r="D422" s="9">
        <v>89.999999999999986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89.999999999999986</v>
      </c>
    </row>
    <row r="423" spans="1:26" x14ac:dyDescent="0.2">
      <c r="A423" s="8">
        <v>658</v>
      </c>
      <c r="B423" s="7" t="s">
        <v>446</v>
      </c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/>
    </row>
    <row r="424" spans="1:26" x14ac:dyDescent="0.2">
      <c r="A424" s="8">
        <v>659</v>
      </c>
      <c r="B424" s="7" t="s">
        <v>447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448</v>
      </c>
      <c r="C425" s="17">
        <v>3.1607956775194716E-3</v>
      </c>
      <c r="D425" s="9">
        <v>214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214.00316079567753</v>
      </c>
    </row>
    <row r="426" spans="1:26" x14ac:dyDescent="0.2">
      <c r="A426" s="8">
        <v>661</v>
      </c>
      <c r="B426" s="7" t="s">
        <v>449</v>
      </c>
      <c r="C426" s="14">
        <v>1.377053316839316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1.377053316839316</v>
      </c>
    </row>
    <row r="427" spans="1:26" x14ac:dyDescent="0.2">
      <c r="A427" s="8">
        <v>662</v>
      </c>
      <c r="B427" s="7" t="s">
        <v>450</v>
      </c>
      <c r="C427" s="8"/>
      <c r="D427" s="9">
        <v>58.25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58.25</v>
      </c>
    </row>
    <row r="428" spans="1:26" x14ac:dyDescent="0.2">
      <c r="A428" s="8">
        <v>663</v>
      </c>
      <c r="B428" s="7" t="s">
        <v>451</v>
      </c>
      <c r="C428" s="8"/>
      <c r="D428" s="9">
        <v>237.45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237.45</v>
      </c>
    </row>
    <row r="429" spans="1:26" ht="26" x14ac:dyDescent="0.2">
      <c r="A429" s="8">
        <v>664</v>
      </c>
      <c r="B429" s="7" t="s">
        <v>452</v>
      </c>
      <c r="C429" s="30">
        <v>0.48114943734790772</v>
      </c>
      <c r="D429" s="9"/>
      <c r="E429" s="55">
        <v>1.8133682648736698E-4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0.48133077417439507</v>
      </c>
    </row>
    <row r="430" spans="1:26" x14ac:dyDescent="0.2">
      <c r="A430" s="8">
        <v>665</v>
      </c>
      <c r="B430" s="7" t="s">
        <v>453</v>
      </c>
      <c r="C430" s="30">
        <v>0.29605639781633247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0.29605639781633247</v>
      </c>
    </row>
    <row r="431" spans="1:26" x14ac:dyDescent="0.2">
      <c r="A431" s="8">
        <v>666</v>
      </c>
      <c r="B431" s="7" t="s">
        <v>454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455</v>
      </c>
      <c r="C432" s="17">
        <v>1.0535951645784081E-2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1.0535951645784081E-2</v>
      </c>
    </row>
    <row r="433" spans="1:26" x14ac:dyDescent="0.2">
      <c r="A433" s="8">
        <v>668</v>
      </c>
      <c r="B433" s="7" t="s">
        <v>456</v>
      </c>
      <c r="C433" s="30">
        <v>0.33714316532509131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8.7670878359994903E-2</v>
      </c>
      <c r="X433" s="10"/>
      <c r="Y433" s="11"/>
      <c r="Z433" s="23">
        <v>0.42481404368508624</v>
      </c>
    </row>
    <row r="434" spans="1:26" x14ac:dyDescent="0.2">
      <c r="A434" s="8">
        <v>669</v>
      </c>
      <c r="B434" s="7" t="s">
        <v>457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458</v>
      </c>
      <c r="C435" s="8"/>
      <c r="D435" s="9">
        <v>410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410</v>
      </c>
    </row>
    <row r="436" spans="1:26" x14ac:dyDescent="0.2">
      <c r="A436" s="8">
        <v>671</v>
      </c>
      <c r="B436" s="7" t="s">
        <v>459</v>
      </c>
      <c r="C436" s="8"/>
      <c r="D436" s="9">
        <v>106.30000000000001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106.30000000000001</v>
      </c>
    </row>
    <row r="437" spans="1:26" x14ac:dyDescent="0.2">
      <c r="A437" s="8">
        <v>672</v>
      </c>
      <c r="B437" s="7" t="s">
        <v>460</v>
      </c>
      <c r="C437" s="8"/>
      <c r="D437" s="9">
        <v>122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122</v>
      </c>
    </row>
    <row r="438" spans="1:26" x14ac:dyDescent="0.2">
      <c r="A438" s="8">
        <v>673</v>
      </c>
      <c r="B438" s="7" t="s">
        <v>461</v>
      </c>
      <c r="C438" s="17">
        <v>8.850227897054519E-2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8.850227897054519E-2</v>
      </c>
    </row>
    <row r="439" spans="1:26" x14ac:dyDescent="0.2">
      <c r="A439" s="8">
        <v>674</v>
      </c>
      <c r="B439" s="7" t="s">
        <v>462</v>
      </c>
      <c r="C439" s="8">
        <v>257.92304561061371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0.76971651133157948</v>
      </c>
      <c r="X439" s="10"/>
      <c r="Y439" s="11"/>
      <c r="Z439" s="12">
        <v>258.69276212194529</v>
      </c>
    </row>
    <row r="440" spans="1:26" x14ac:dyDescent="0.2">
      <c r="A440" s="8">
        <v>675</v>
      </c>
      <c r="B440" s="7" t="s">
        <v>463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464</v>
      </c>
      <c r="C441" s="8"/>
      <c r="D441" s="9">
        <v>135.70000001150001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135.70000001150001</v>
      </c>
    </row>
    <row r="442" spans="1:26" x14ac:dyDescent="0.2">
      <c r="A442" s="8">
        <v>677</v>
      </c>
      <c r="B442" s="7" t="s">
        <v>465</v>
      </c>
      <c r="C442" s="17">
        <v>1.0535816734663526E-3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>
        <v>11.999998285638579</v>
      </c>
      <c r="X442" s="10"/>
      <c r="Y442" s="11"/>
      <c r="Z442" s="12">
        <v>12.001051867312045</v>
      </c>
    </row>
    <row r="443" spans="1:26" ht="39" x14ac:dyDescent="0.2">
      <c r="A443" s="8">
        <v>678</v>
      </c>
      <c r="B443" s="7" t="s">
        <v>466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467</v>
      </c>
      <c r="C444" s="17">
        <v>4.2143927549329625E-3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4.2143927549329625E-3</v>
      </c>
    </row>
    <row r="445" spans="1:26" x14ac:dyDescent="0.2">
      <c r="A445" s="8">
        <v>680</v>
      </c>
      <c r="B445" s="7" t="s">
        <v>468</v>
      </c>
      <c r="C445" s="17">
        <v>2.1071971183463144E-3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2.1071971183463144E-3</v>
      </c>
    </row>
    <row r="446" spans="1:26" ht="26" x14ac:dyDescent="0.2">
      <c r="A446" s="8">
        <v>681</v>
      </c>
      <c r="B446" s="7" t="s">
        <v>469</v>
      </c>
      <c r="C446" s="8">
        <v>14.478237412666246</v>
      </c>
      <c r="D446" s="9"/>
      <c r="E446" s="9"/>
      <c r="F446" s="9"/>
      <c r="G446" s="9"/>
      <c r="H446" s="9"/>
      <c r="I446" s="9">
        <v>1653.8597922310482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82.557624748843452</v>
      </c>
      <c r="X446" s="10"/>
      <c r="Y446" s="11"/>
      <c r="Z446" s="12">
        <v>1750.8956543925578</v>
      </c>
    </row>
    <row r="447" spans="1:26" x14ac:dyDescent="0.2">
      <c r="A447" s="8">
        <v>682</v>
      </c>
      <c r="B447" s="7" t="s">
        <v>470</v>
      </c>
      <c r="C447" s="17">
        <v>6.9537338051868985E-2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0.15732916341541389</v>
      </c>
      <c r="X447" s="10"/>
      <c r="Y447" s="11"/>
      <c r="Z447" s="23">
        <v>0.22686650146728288</v>
      </c>
    </row>
    <row r="448" spans="1:26" x14ac:dyDescent="0.2">
      <c r="A448" s="8">
        <v>683</v>
      </c>
      <c r="B448" s="7" t="s">
        <v>471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472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473</v>
      </c>
      <c r="C450" s="8"/>
      <c r="D450" s="9">
        <v>2580.0000001328003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2580.0000001328003</v>
      </c>
    </row>
    <row r="451" spans="1:26" ht="26" x14ac:dyDescent="0.2">
      <c r="A451" s="8">
        <v>686</v>
      </c>
      <c r="B451" s="7" t="s">
        <v>474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475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476</v>
      </c>
      <c r="C453" s="8">
        <v>27.202532934053629</v>
      </c>
      <c r="D453" s="9">
        <v>2675.8</v>
      </c>
      <c r="E453" s="9"/>
      <c r="F453" s="9"/>
      <c r="G453" s="9"/>
      <c r="H453" s="9"/>
      <c r="I453" s="9">
        <v>1313.2806945488483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564.86475517213421</v>
      </c>
      <c r="X453" s="10"/>
      <c r="Y453" s="11"/>
      <c r="Z453" s="12">
        <v>4581.1479826550367</v>
      </c>
    </row>
    <row r="454" spans="1:26" ht="40.5" customHeight="1" x14ac:dyDescent="0.2">
      <c r="A454" s="8">
        <v>689</v>
      </c>
      <c r="B454" s="7" t="s">
        <v>477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478</v>
      </c>
      <c r="C455" s="8">
        <v>87.426865218657341</v>
      </c>
      <c r="D455" s="9"/>
      <c r="E455" s="9"/>
      <c r="F455" s="9"/>
      <c r="G455" s="9"/>
      <c r="H455" s="9"/>
      <c r="I455" s="9">
        <v>357.51332755256544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316.06671027869498</v>
      </c>
      <c r="X455" s="10"/>
      <c r="Y455" s="11"/>
      <c r="Z455" s="12">
        <v>761.00690304991781</v>
      </c>
    </row>
    <row r="456" spans="1:26" x14ac:dyDescent="0.2">
      <c r="A456" s="8">
        <v>691</v>
      </c>
      <c r="B456" s="7" t="s">
        <v>479</v>
      </c>
      <c r="C456" s="8">
        <v>8205.3599324721999</v>
      </c>
      <c r="D456" s="9">
        <v>3603.649999982616</v>
      </c>
      <c r="E456" s="9">
        <v>273.31557177829205</v>
      </c>
      <c r="F456" s="9"/>
      <c r="G456" s="9">
        <v>34433.872095589468</v>
      </c>
      <c r="H456" s="9"/>
      <c r="I456" s="9"/>
      <c r="J456" s="9"/>
      <c r="K456" s="9">
        <v>2860.1796508445759</v>
      </c>
      <c r="L456" s="9"/>
      <c r="M456" s="9">
        <v>51215.905564148008</v>
      </c>
      <c r="N456" s="9">
        <v>241.0638203248912</v>
      </c>
      <c r="O456" s="9">
        <v>1485.6671651183942</v>
      </c>
      <c r="P456" s="9">
        <v>1252.7712039389162</v>
      </c>
      <c r="Q456" s="9"/>
      <c r="R456" s="9"/>
      <c r="S456" s="9"/>
      <c r="T456" s="9"/>
      <c r="U456" s="9"/>
      <c r="V456" s="10"/>
      <c r="W456" s="13">
        <v>1.2837199262912296</v>
      </c>
      <c r="X456" s="10"/>
      <c r="Y456" s="11">
        <v>243.23195067694442</v>
      </c>
      <c r="Z456" s="12">
        <v>103816.3006748006</v>
      </c>
    </row>
    <row r="457" spans="1:26" ht="26" x14ac:dyDescent="0.2">
      <c r="A457" s="8">
        <v>692</v>
      </c>
      <c r="B457" s="7" t="s">
        <v>480</v>
      </c>
      <c r="C457" s="8">
        <v>16.67846519171108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16.67846519171108</v>
      </c>
    </row>
    <row r="458" spans="1:26" ht="26" x14ac:dyDescent="0.2">
      <c r="A458" s="8">
        <v>693</v>
      </c>
      <c r="B458" s="7" t="s">
        <v>481</v>
      </c>
      <c r="C458" s="30">
        <v>0.74910849251356371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4.9078097585964937E-2</v>
      </c>
      <c r="X458" s="10"/>
      <c r="Y458" s="11"/>
      <c r="Z458" s="23">
        <v>0.79818659009952864</v>
      </c>
    </row>
    <row r="459" spans="1:26" ht="78" x14ac:dyDescent="0.2">
      <c r="A459" s="8">
        <v>694</v>
      </c>
      <c r="B459" s="7" t="s">
        <v>482</v>
      </c>
      <c r="C459" s="8">
        <v>12.202837641129861</v>
      </c>
      <c r="D459" s="9">
        <v>111.04000000049922</v>
      </c>
      <c r="E459" s="9">
        <v>10.601724765311394</v>
      </c>
      <c r="F459" s="9"/>
      <c r="G459" s="9"/>
      <c r="H459" s="9"/>
      <c r="I459" s="9">
        <v>3950.7515454142949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1419.3075011251462</v>
      </c>
      <c r="X459" s="10"/>
      <c r="Y459" s="11"/>
      <c r="Z459" s="12">
        <v>5503.9036089463816</v>
      </c>
    </row>
    <row r="460" spans="1:26" ht="26" x14ac:dyDescent="0.2">
      <c r="A460" s="8">
        <v>695</v>
      </c>
      <c r="B460" s="7" t="s">
        <v>483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484</v>
      </c>
      <c r="C461" s="17">
        <v>7.3750067414863731E-3</v>
      </c>
      <c r="D461" s="9"/>
      <c r="E461" s="9"/>
      <c r="F461" s="9"/>
      <c r="G461" s="9"/>
      <c r="H461" s="9"/>
      <c r="I461" s="9">
        <v>1486.1456550707062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1932.9492834684347</v>
      </c>
      <c r="X461" s="10"/>
      <c r="Y461" s="11"/>
      <c r="Z461" s="12">
        <v>3419.1023135458827</v>
      </c>
    </row>
    <row r="462" spans="1:26" x14ac:dyDescent="0.2">
      <c r="A462" s="8">
        <v>697</v>
      </c>
      <c r="B462" s="7" t="s">
        <v>485</v>
      </c>
      <c r="C462" s="30">
        <v>0.13907529354190876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11.805947489453107</v>
      </c>
      <c r="W462" s="10">
        <v>107.77190037393137</v>
      </c>
      <c r="X462" s="10">
        <v>51.690121004287136</v>
      </c>
      <c r="Y462" s="11">
        <v>13.177528037196153</v>
      </c>
      <c r="Z462" s="12">
        <v>184.58457219840966</v>
      </c>
    </row>
    <row r="463" spans="1:26" x14ac:dyDescent="0.2">
      <c r="A463" s="8">
        <v>698</v>
      </c>
      <c r="B463" s="7" t="s">
        <v>486</v>
      </c>
      <c r="C463" s="8">
        <v>167.94935818221734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107.21416140583096</v>
      </c>
      <c r="X463" s="10"/>
      <c r="Y463" s="11"/>
      <c r="Z463" s="12">
        <v>275.1635195880483</v>
      </c>
    </row>
    <row r="464" spans="1:26" x14ac:dyDescent="0.2">
      <c r="A464" s="8">
        <v>699</v>
      </c>
      <c r="B464" s="7" t="s">
        <v>487</v>
      </c>
      <c r="C464" s="30">
        <v>0.33805195516769082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0.33805195516769082</v>
      </c>
    </row>
    <row r="465" spans="1:26" ht="52" x14ac:dyDescent="0.2">
      <c r="A465" s="8">
        <v>700</v>
      </c>
      <c r="B465" s="7" t="s">
        <v>488</v>
      </c>
      <c r="C465" s="8">
        <v>75.946554326188647</v>
      </c>
      <c r="D465" s="9">
        <v>420</v>
      </c>
      <c r="E465" s="9"/>
      <c r="F465" s="9"/>
      <c r="G465" s="9"/>
      <c r="H465" s="9"/>
      <c r="I465" s="9">
        <v>743.27606548987944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292.91922983338725</v>
      </c>
      <c r="X465" s="10"/>
      <c r="Y465" s="11"/>
      <c r="Z465" s="12">
        <v>1532.1418496494553</v>
      </c>
    </row>
    <row r="466" spans="1:26" x14ac:dyDescent="0.2">
      <c r="A466" s="8">
        <v>701</v>
      </c>
      <c r="B466" s="7" t="s">
        <v>489</v>
      </c>
      <c r="C466" s="8"/>
      <c r="D466" s="9">
        <v>202.40000001999999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202.40000001999999</v>
      </c>
    </row>
    <row r="467" spans="1:26" ht="26" x14ac:dyDescent="0.2">
      <c r="A467" s="8">
        <v>702</v>
      </c>
      <c r="B467" s="7" t="s">
        <v>490</v>
      </c>
      <c r="C467" s="17">
        <v>4.0036745248579968E-2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4.0036745248579968E-2</v>
      </c>
    </row>
    <row r="468" spans="1:26" x14ac:dyDescent="0.2">
      <c r="A468" s="8">
        <v>703</v>
      </c>
      <c r="B468" s="7" t="s">
        <v>491</v>
      </c>
      <c r="C468" s="8"/>
      <c r="D468" s="9"/>
      <c r="E468" s="9"/>
      <c r="F468" s="9"/>
      <c r="G468" s="9"/>
      <c r="H468" s="9">
        <v>1692.4288061336254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1692.4288061336254</v>
      </c>
    </row>
    <row r="469" spans="1:26" ht="40.5" customHeight="1" x14ac:dyDescent="0.2">
      <c r="A469" s="8">
        <v>704</v>
      </c>
      <c r="B469" s="7" t="s">
        <v>492</v>
      </c>
      <c r="C469" s="8"/>
      <c r="D469" s="9"/>
      <c r="E469" s="9"/>
      <c r="F469" s="9"/>
      <c r="G469" s="9"/>
      <c r="H469" s="16">
        <v>1.8346111719605696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1">
        <v>1.8346111719605696</v>
      </c>
    </row>
    <row r="470" spans="1:26" ht="26" x14ac:dyDescent="0.2">
      <c r="A470" s="8">
        <v>705</v>
      </c>
      <c r="B470" s="7" t="s">
        <v>493</v>
      </c>
      <c r="C470" s="17">
        <v>1.8964774065116825E-2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1.8964774065116825E-2</v>
      </c>
    </row>
    <row r="471" spans="1:26" x14ac:dyDescent="0.2">
      <c r="A471" s="8">
        <v>706</v>
      </c>
      <c r="B471" s="7" t="s">
        <v>494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495</v>
      </c>
      <c r="C472" s="8">
        <v>1279.9717995744206</v>
      </c>
      <c r="D472" s="9"/>
      <c r="E472" s="9"/>
      <c r="F472" s="9"/>
      <c r="G472" s="9"/>
      <c r="H472" s="9"/>
      <c r="I472" s="9">
        <v>3012.3389860024299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1899.9599218615394</v>
      </c>
      <c r="X472" s="10"/>
      <c r="Y472" s="11"/>
      <c r="Z472" s="12">
        <v>6192.2707074383898</v>
      </c>
    </row>
    <row r="473" spans="1:26" ht="40.5" customHeight="1" x14ac:dyDescent="0.2">
      <c r="A473" s="8">
        <v>708</v>
      </c>
      <c r="B473" s="7" t="s">
        <v>496</v>
      </c>
      <c r="C473" s="14">
        <v>8.6603651055397606</v>
      </c>
      <c r="D473" s="9"/>
      <c r="E473" s="9"/>
      <c r="F473" s="9"/>
      <c r="G473" s="9"/>
      <c r="H473" s="9"/>
      <c r="I473" s="9">
        <v>6701.7353271967413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3007.9776485706825</v>
      </c>
      <c r="X473" s="10"/>
      <c r="Y473" s="11"/>
      <c r="Z473" s="12">
        <v>9718.373340872964</v>
      </c>
    </row>
    <row r="474" spans="1:26" x14ac:dyDescent="0.2">
      <c r="A474" s="8">
        <v>709</v>
      </c>
      <c r="B474" s="7" t="s">
        <v>497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498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499</v>
      </c>
      <c r="C476" s="17">
        <v>4.2143942366926288E-3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4.2143942366926288E-3</v>
      </c>
    </row>
    <row r="477" spans="1:26" ht="26" x14ac:dyDescent="0.2">
      <c r="A477" s="8">
        <v>712</v>
      </c>
      <c r="B477" s="7" t="s">
        <v>500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1.2609488343761682E-3</v>
      </c>
      <c r="X477" s="10"/>
      <c r="Y477" s="11"/>
      <c r="Z477" s="18">
        <v>1.2609488343761682E-3</v>
      </c>
    </row>
    <row r="478" spans="1:26" ht="26" x14ac:dyDescent="0.2">
      <c r="A478" s="8">
        <v>713</v>
      </c>
      <c r="B478" s="7" t="s">
        <v>501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502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503</v>
      </c>
      <c r="C480" s="8"/>
      <c r="D480" s="9">
        <v>77.650000000000006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77.650000000000006</v>
      </c>
    </row>
    <row r="481" spans="1:26" x14ac:dyDescent="0.2">
      <c r="A481" s="8">
        <v>716</v>
      </c>
      <c r="B481" s="7" t="s">
        <v>504</v>
      </c>
      <c r="C481" s="8"/>
      <c r="D481" s="9">
        <v>80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80</v>
      </c>
    </row>
    <row r="482" spans="1:26" ht="26" x14ac:dyDescent="0.2">
      <c r="A482" s="8">
        <v>717</v>
      </c>
      <c r="B482" s="7" t="s">
        <v>505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506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507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508</v>
      </c>
      <c r="C485" s="8">
        <v>16.445899454821216</v>
      </c>
      <c r="D485" s="9"/>
      <c r="E485" s="9"/>
      <c r="F485" s="9"/>
      <c r="G485" s="9">
        <v>388.96529384345854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0.180386010457669</v>
      </c>
      <c r="X485" s="10"/>
      <c r="Y485" s="11"/>
      <c r="Z485" s="12">
        <v>405.59157930873738</v>
      </c>
    </row>
    <row r="486" spans="1:26" x14ac:dyDescent="0.2">
      <c r="A486" s="8">
        <v>721</v>
      </c>
      <c r="B486" s="7" t="s">
        <v>509</v>
      </c>
      <c r="C486" s="17">
        <v>2.0018372624289984E-2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2.0018372624289984E-2</v>
      </c>
    </row>
    <row r="487" spans="1:26" x14ac:dyDescent="0.2">
      <c r="A487" s="8">
        <v>722</v>
      </c>
      <c r="B487" s="7" t="s">
        <v>510</v>
      </c>
      <c r="C487" s="8"/>
      <c r="D487" s="9">
        <v>70.500000004</v>
      </c>
      <c r="E487" s="9">
        <v>30.368880542214384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100.86888054621438</v>
      </c>
    </row>
    <row r="488" spans="1:26" x14ac:dyDescent="0.2">
      <c r="A488" s="8">
        <v>723</v>
      </c>
      <c r="B488" s="7" t="s">
        <v>511</v>
      </c>
      <c r="C488" s="8"/>
      <c r="D488" s="9">
        <v>338.89999999869997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338.89999999869997</v>
      </c>
    </row>
    <row r="489" spans="1:26" x14ac:dyDescent="0.2">
      <c r="A489" s="8">
        <v>724</v>
      </c>
      <c r="B489" s="7" t="s">
        <v>512</v>
      </c>
      <c r="C489" s="8"/>
      <c r="D489" s="9">
        <v>188.5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188.5</v>
      </c>
    </row>
    <row r="490" spans="1:26" ht="26" x14ac:dyDescent="0.2">
      <c r="A490" s="8">
        <v>725</v>
      </c>
      <c r="B490" s="7" t="s">
        <v>513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514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515</v>
      </c>
      <c r="C492" s="17">
        <v>2.1071934207602356E-2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3.1580652069903181E-2</v>
      </c>
      <c r="X492" s="10"/>
      <c r="Y492" s="11"/>
      <c r="Z492" s="18">
        <v>5.2652586277505534E-2</v>
      </c>
    </row>
    <row r="493" spans="1:26" x14ac:dyDescent="0.2">
      <c r="A493" s="8">
        <v>728</v>
      </c>
      <c r="B493" s="7" t="s">
        <v>516</v>
      </c>
      <c r="C493" s="17">
        <v>1.0535723916409105E-3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1.0535723916409105E-3</v>
      </c>
    </row>
    <row r="494" spans="1:26" x14ac:dyDescent="0.2">
      <c r="A494" s="8">
        <v>729</v>
      </c>
      <c r="B494" s="7" t="s">
        <v>517</v>
      </c>
      <c r="C494" s="8">
        <v>204.51085552542401</v>
      </c>
      <c r="D494" s="9"/>
      <c r="E494" s="9"/>
      <c r="F494" s="9"/>
      <c r="G494" s="9"/>
      <c r="H494" s="9"/>
      <c r="I494" s="9"/>
      <c r="J494" s="9"/>
      <c r="K494" s="9">
        <v>43.786031296557567</v>
      </c>
      <c r="L494" s="9"/>
      <c r="M494" s="9">
        <v>403.68290344827346</v>
      </c>
      <c r="N494" s="9"/>
      <c r="O494" s="9">
        <v>15.047695551364223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667.02748582161928</v>
      </c>
    </row>
    <row r="495" spans="1:26" x14ac:dyDescent="0.2">
      <c r="A495" s="8">
        <v>730</v>
      </c>
      <c r="B495" s="7" t="s">
        <v>518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519</v>
      </c>
      <c r="C496" s="8">
        <v>6111.6054659462861</v>
      </c>
      <c r="D496" s="9"/>
      <c r="E496" s="9"/>
      <c r="F496" s="9"/>
      <c r="G496" s="9"/>
      <c r="H496" s="9"/>
      <c r="I496" s="9"/>
      <c r="J496" s="9"/>
      <c r="K496" s="9">
        <v>1174.6550577151229</v>
      </c>
      <c r="L496" s="9"/>
      <c r="M496" s="9">
        <v>10981.770038583481</v>
      </c>
      <c r="N496" s="9"/>
      <c r="O496" s="9">
        <v>403.68700160676593</v>
      </c>
      <c r="P496" s="9"/>
      <c r="Q496" s="9"/>
      <c r="R496" s="9"/>
      <c r="S496" s="9"/>
      <c r="T496" s="9"/>
      <c r="U496" s="9"/>
      <c r="V496" s="10"/>
      <c r="W496" s="19">
        <v>4.2803947883565209E-2</v>
      </c>
      <c r="X496" s="10"/>
      <c r="Y496" s="11"/>
      <c r="Z496" s="12">
        <v>18671.760367799539</v>
      </c>
    </row>
    <row r="497" spans="1:26" x14ac:dyDescent="0.2">
      <c r="A497" s="8">
        <v>732</v>
      </c>
      <c r="B497" s="7" t="s">
        <v>520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521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522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523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524</v>
      </c>
      <c r="C501" s="8">
        <v>11.129271349120971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50">
        <v>8.8753076609941533E-4</v>
      </c>
      <c r="X501" s="10"/>
      <c r="Y501" s="11"/>
      <c r="Z501" s="12">
        <v>11.130158879887071</v>
      </c>
    </row>
    <row r="502" spans="1:26" x14ac:dyDescent="0.2">
      <c r="A502" s="8">
        <v>737</v>
      </c>
      <c r="B502" s="7" t="s">
        <v>525</v>
      </c>
      <c r="C502" s="8">
        <v>32832.461548666775</v>
      </c>
      <c r="D502" s="9"/>
      <c r="E502" s="55">
        <v>7.7897535595425316E-4</v>
      </c>
      <c r="F502" s="9"/>
      <c r="G502" s="9">
        <v>5636.4336365497738</v>
      </c>
      <c r="H502" s="9"/>
      <c r="I502" s="9"/>
      <c r="J502" s="9"/>
      <c r="K502" s="9">
        <v>81.303682642020377</v>
      </c>
      <c r="L502" s="9"/>
      <c r="M502" s="9">
        <v>297.24483644466829</v>
      </c>
      <c r="N502" s="9"/>
      <c r="O502" s="9">
        <v>27.941172729624487</v>
      </c>
      <c r="P502" s="9"/>
      <c r="Q502" s="9"/>
      <c r="R502" s="9"/>
      <c r="S502" s="9"/>
      <c r="T502" s="9"/>
      <c r="U502" s="9"/>
      <c r="V502" s="10"/>
      <c r="W502" s="13">
        <v>1.7506939382112323</v>
      </c>
      <c r="X502" s="10"/>
      <c r="Y502" s="11"/>
      <c r="Z502" s="12">
        <v>38877.136349946435</v>
      </c>
    </row>
    <row r="503" spans="1:26" ht="26" x14ac:dyDescent="0.2">
      <c r="A503" s="8">
        <v>738</v>
      </c>
      <c r="B503" s="7" t="s">
        <v>526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527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528</v>
      </c>
      <c r="C505" s="8"/>
      <c r="D505" s="9">
        <v>768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768</v>
      </c>
    </row>
    <row r="506" spans="1:26" x14ac:dyDescent="0.2">
      <c r="A506" s="8">
        <v>741</v>
      </c>
      <c r="B506" s="7" t="s">
        <v>529</v>
      </c>
      <c r="C506" s="17">
        <v>1.0535723916409105E-3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>
        <v>22.591926289030933</v>
      </c>
      <c r="X506" s="10"/>
      <c r="Y506" s="11"/>
      <c r="Z506" s="12">
        <v>22.592979861422574</v>
      </c>
    </row>
    <row r="507" spans="1:26" x14ac:dyDescent="0.2">
      <c r="A507" s="8">
        <v>742</v>
      </c>
      <c r="B507" s="7" t="s">
        <v>530</v>
      </c>
      <c r="C507" s="8"/>
      <c r="D507" s="9">
        <v>132.20000000000002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132.20000000000002</v>
      </c>
    </row>
    <row r="508" spans="1:26" x14ac:dyDescent="0.2">
      <c r="A508" s="8">
        <v>743</v>
      </c>
      <c r="B508" s="7" t="s">
        <v>531</v>
      </c>
      <c r="C508" s="8"/>
      <c r="D508" s="9">
        <v>72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>
        <v>72</v>
      </c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533</v>
      </c>
      <c r="C510" s="8"/>
      <c r="D510" s="9">
        <v>7139.6299997149999</v>
      </c>
      <c r="E510" s="9">
        <v>146.49504146452392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7286.1250411795236</v>
      </c>
    </row>
    <row r="511" spans="1:26" x14ac:dyDescent="0.2">
      <c r="A511" s="8">
        <v>746</v>
      </c>
      <c r="B511" s="7" t="s">
        <v>534</v>
      </c>
      <c r="C511" s="8">
        <v>716.83950124209707</v>
      </c>
      <c r="D511" s="9">
        <v>1520.4499999905499</v>
      </c>
      <c r="E511" s="9">
        <v>51.362713293985792</v>
      </c>
      <c r="F511" s="9"/>
      <c r="G511" s="9">
        <v>208.64723500959656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89.447270988241897</v>
      </c>
      <c r="X511" s="10"/>
      <c r="Y511" s="11"/>
      <c r="Z511" s="12">
        <v>2586.7467205244716</v>
      </c>
    </row>
    <row r="512" spans="1:26" x14ac:dyDescent="0.2">
      <c r="A512" s="8">
        <v>747</v>
      </c>
      <c r="B512" s="7" t="s">
        <v>535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536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537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538</v>
      </c>
      <c r="C515" s="8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/>
    </row>
    <row r="516" spans="1:26" x14ac:dyDescent="0.2">
      <c r="A516" s="8">
        <v>751</v>
      </c>
      <c r="B516" s="7" t="s">
        <v>539</v>
      </c>
      <c r="C516" s="8">
        <v>17.23972483743502</v>
      </c>
      <c r="D516" s="9"/>
      <c r="E516" s="9">
        <v>270.94250284530057</v>
      </c>
      <c r="F516" s="9"/>
      <c r="G516" s="9">
        <v>585.92877906009949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96.372408570813022</v>
      </c>
      <c r="X516" s="10"/>
      <c r="Y516" s="11"/>
      <c r="Z516" s="12">
        <v>970.48341531364815</v>
      </c>
    </row>
    <row r="517" spans="1:26" x14ac:dyDescent="0.2">
      <c r="A517" s="8">
        <v>752</v>
      </c>
      <c r="B517" s="7" t="s">
        <v>540</v>
      </c>
      <c r="C517" s="17">
        <v>7.3751891718482412E-3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3.5446696555034955E-3</v>
      </c>
      <c r="X517" s="10"/>
      <c r="Y517" s="11"/>
      <c r="Z517" s="18">
        <v>1.0919858827351737E-2</v>
      </c>
    </row>
    <row r="518" spans="1:26" x14ac:dyDescent="0.2">
      <c r="A518" s="8">
        <v>753</v>
      </c>
      <c r="B518" s="7" t="s">
        <v>541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542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6" t="s">
        <v>543</v>
      </c>
      <c r="B520" s="57"/>
      <c r="C520" s="38">
        <f t="shared" ref="C520:T520" si="0">SUM(C5:C170)+C171/10^6+SUM(C172:C519)</f>
        <v>470852.25181612652</v>
      </c>
      <c r="D520" s="39">
        <f t="shared" si="0"/>
        <v>560062.78764870344</v>
      </c>
      <c r="E520" s="39">
        <f t="shared" si="0"/>
        <v>4724.8177793428222</v>
      </c>
      <c r="F520" s="39">
        <f t="shared" si="0"/>
        <v>15425.12755491347</v>
      </c>
      <c r="G520" s="39">
        <f t="shared" si="0"/>
        <v>166901.89235521032</v>
      </c>
      <c r="H520" s="39">
        <f t="shared" si="0"/>
        <v>373397.30094247346</v>
      </c>
      <c r="I520" s="39">
        <f t="shared" si="0"/>
        <v>507690.22567975207</v>
      </c>
      <c r="J520" s="39">
        <f t="shared" si="0"/>
        <v>68423.370450196948</v>
      </c>
      <c r="K520" s="39">
        <f t="shared" si="0"/>
        <v>22484.195538110405</v>
      </c>
      <c r="L520" s="39">
        <f t="shared" si="0"/>
        <v>9855.3589263267113</v>
      </c>
      <c r="M520" s="39">
        <f t="shared" si="0"/>
        <v>446940.34439011931</v>
      </c>
      <c r="N520" s="39">
        <f t="shared" si="0"/>
        <v>8575.9419946772978</v>
      </c>
      <c r="O520" s="39">
        <f t="shared" si="0"/>
        <v>43792.562372596956</v>
      </c>
      <c r="P520" s="39">
        <f t="shared" si="0"/>
        <v>54183.321679520748</v>
      </c>
      <c r="Q520" s="39">
        <f t="shared" si="0"/>
        <v>2747.4936371152671</v>
      </c>
      <c r="R520" s="39">
        <f t="shared" si="0"/>
        <v>1957.9437963760465</v>
      </c>
      <c r="S520" s="39">
        <f t="shared" si="0"/>
        <v>3034.3399232441011</v>
      </c>
      <c r="T520" s="39">
        <f t="shared" si="0"/>
        <v>51641.560043641228</v>
      </c>
      <c r="U520" s="40">
        <f>SUM(U5:U519)</f>
        <v>700.96575414930396</v>
      </c>
      <c r="V520" s="41">
        <f>SUM(V5:V170)+V171/10^6+SUM(V172:V519)</f>
        <v>19187.047544252539</v>
      </c>
      <c r="W520" s="41">
        <f>SUM(W5:W170)+W171/10^6+SUM(W172:W519)</f>
        <v>342980.95185016969</v>
      </c>
      <c r="X520" s="41">
        <f>SUM(X5:X170)+X171/10^6+SUM(X172:X519)</f>
        <v>3142.9900139119159</v>
      </c>
      <c r="Y520" s="42">
        <f>SUM(Y5:Y170)+Y171/10^6+SUM(Y172:Y519)</f>
        <v>808.9888400375678</v>
      </c>
      <c r="Z520" s="43">
        <f>SUM(Z5:Z170)+Z171/10^6+SUM(Z172:Z519)</f>
        <v>3178810.8154777847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E8BB14B2-BB99-452A-AA08-761C744E2B4C}"/>
</file>

<file path=customXml/itemProps2.xml><?xml version="1.0" encoding="utf-8"?>
<ds:datastoreItem xmlns:ds="http://schemas.openxmlformats.org/officeDocument/2006/customXml" ds:itemID="{373971EE-FD0E-4FCF-9FDC-C7627C9AAAA2}"/>
</file>

<file path=customXml/itemProps3.xml><?xml version="1.0" encoding="utf-8"?>
<ds:datastoreItem xmlns:ds="http://schemas.openxmlformats.org/officeDocument/2006/customXml" ds:itemID="{F8278ACF-24F1-4F94-B006-A22E3F2C2B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2026-02-18T00:41:38Z</dcterms:created>
  <dcterms:modified xsi:type="dcterms:W3CDTF">2026-02-18T00:41:43Z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