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03DC10D4-F1F1-4D26-A3C3-74BACE99BFDE}" xr6:coauthVersionLast="47" xr6:coauthVersionMax="47" xr10:uidLastSave="{53DCC963-5A2A-4995-A190-10350137DCA0}"/>
  <bookViews>
    <workbookView xWindow="1520" yWindow="1520" windowWidth="14420" windowHeight="10000" tabRatio="897" xr2:uid="{00000000-000D-0000-FFFF-FFFF00000000}"/>
  </bookViews>
  <sheets>
    <sheet name="総括表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<sst xmlns="http://schemas.openxmlformats.org/spreadsheetml/2006/main" count="545" uniqueCount="544">
  <si>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</si>
  <si>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</si>
  <si>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</si>
  <si>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</si>
  <si>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</si>
  <si>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</si>
  <si>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</si>
  <si>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</si>
  <si>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</si>
  <si>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</si>
  <si>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</si>
  <si>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</si>
  <si>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</si>
  <si>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</si>
  <si>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</si>
  <si>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</si>
  <si>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</si>
  <si>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</si>
  <si>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</si>
  <si>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</si>
  <si>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</si>
  <si>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</si>
  <si>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</si>
  <si>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</si>
  <si>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</si>
  <si>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</si>
  <si>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</si>
  <si>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</si>
  <si>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</si>
  <si>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</si>
  <si>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</si>
  <si>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</si>
  <si>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</si>
  <si>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</si>
  <si>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</si>
  <si>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</si>
  <si>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</si>
  <si>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</si>
  <si>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</si>
  <si>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</si>
  <si>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</si>
  <si>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</si>
  <si>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</si>
  <si>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</si>
  <si>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</si>
  <si>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</si>
  <si>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</si>
  <si>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</si>
  <si>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</si>
  <si>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</si>
  <si>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</si>
  <si>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</si>
  <si>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</si>
  <si>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</si>
  <si>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</si>
  <si>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</si>
  <si>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</si>
  <si>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</si>
  <si>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</si>
  <si>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</si>
  <si>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</si>
  <si>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</si>
  <si>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</si>
  <si>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</si>
  <si>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</si>
  <si>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</si>
  <si>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</si>
  <si>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</si>
  <si>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</si>
  <si>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</si>
  <si>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</si>
  <si>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</si>
  <si>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</si>
  <si>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</si>
  <si>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</si>
  <si>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</si>
  <si>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</si>
  <si>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</si>
  <si>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</si>
  <si>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</si>
  <si>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</si>
  <si>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</si>
  <si>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</si>
  <si>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</si>
  <si>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</si>
  <si>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</si>
  <si>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</si>
  <si>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</si>
  <si>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</si>
  <si>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</si>
  <si>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</si>
  <si>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</si>
  <si>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</si>
  <si>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</si>
  <si>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</si>
  <si>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</si>
  <si>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</si>
  <si>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</si>
  <si>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</si>
  <si>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</si>
  <si>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</si>
  <si>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</si>
  <si>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</si>
  <si>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</si>
  <si>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</si>
  <si>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</si>
  <si>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</si>
  <si>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</si>
  <si>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</si>
  <si>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</si>
  <si>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</si>
  <si>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</si>
  <si>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</si>
  <si>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</si>
  <si>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</si>
  <si>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</si>
  <si>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</si>
  <si>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</si>
  <si>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</si>
  <si>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</si>
  <si>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</si>
  <si>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</si>
  <si>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</si>
  <si>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</si>
  <si>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</si>
  <si>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</si>
  <si>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</si>
  <si>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</si>
  <si>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</si>
  <si>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</si>
  <si>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</si>
  <si>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</si>
  <si>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</si>
  <si>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</si>
  <si>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</si>
  <si>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</si>
  <si>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</si>
  <si>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</si>
  <si>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</si>
  <si>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</si>
  <si>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</si>
  <si>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</si>
  <si>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</si>
  <si>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</si>
  <si>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</si>
  <si>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</si>
  <si>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</si>
  <si>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</si>
  <si>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</si>
  <si>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</si>
  <si>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</si>
  <si>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</si>
  <si>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</si>
  <si>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</si>
  <si>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</si>
  <si>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</si>
  <si>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</si>
  <si>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</si>
  <si>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</si>
  <si>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</si>
  <si>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</si>
  <si>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</si>
  <si>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</si>
  <si>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</si>
  <si>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</si>
  <si>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</si>
  <si>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</si>
  <si>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</si>
  <si>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</si>
  <si>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</si>
  <si>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</si>
  <si>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</si>
  <si>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</si>
  <si>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</si>
  <si>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</si>
  <si>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</si>
  <si>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</si>
  <si>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</si>
  <si>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</si>
  <si>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</si>
  <si>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</si>
  <si>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</si>
  <si>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</si>
  <si>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</si>
  <si>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</si>
  <si>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</si>
  <si>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</si>
  <si>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</si>
  <si>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</si>
  <si>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</si>
  <si>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</si>
  <si>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</si>
  <si>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</si>
  <si>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</si>
  <si>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</si>
  <si>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</si>
  <si>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</si>
  <si>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</si>
  <si>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</si>
  <si>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</si>
  <si>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</si>
  <si>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</si>
  <si>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</si>
  <si>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</si>
  <si>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</si>
  <si>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</si>
  <si>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</si>
  <si>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</si>
  <si>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</si>
  <si>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</si>
  <si>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</si>
  <si>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</si>
  <si>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</si>
  <si>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</si>
  <si>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</si>
  <si>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</si>
  <si>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</si>
  <si>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</si>
  <si>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</si>
  <si>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</si>
  <si>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</si>
  <si>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</si>
  <si>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</si>
  <si>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</si>
  <si>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</si>
  <si>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</si>
  <si>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</si>
  <si>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</si>
  <si>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</si>
  <si>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</si>
  <si>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</si>
  <si>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</si>
  <si>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</si>
  <si>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</si>
  <si>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</si>
  <si>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</si>
  <si>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</si>
  <si>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</si>
  <si>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</si>
  <si>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</si>
  <si>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</si>
  <si>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</si>
  <si>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</si>
  <si>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</si>
  <si>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</si>
  <si>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</si>
  <si>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</si>
  <si>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</si>
  <si>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</si>
  <si>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</si>
  <si>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</si>
  <si>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</si>
  <si>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</si>
  <si>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</si>
  <si>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</si>
  <si>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</si>
  <si>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</si>
  <si>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</si>
  <si>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</si>
  <si>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</si>
  <si>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</si>
  <si>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</si>
  <si>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</si>
  <si>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</si>
  <si>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</si>
  <si>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</si>
  <si>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</si>
  <si>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</si>
  <si>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</si>
  <si>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</si>
  <si>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</si>
  <si>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</si>
  <si>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</si>
  <si>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</si>
  <si>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</si>
  <si>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</si>
  <si>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</si>
  <si>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</si>
  <si>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</si>
  <si>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</si>
  <si>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</si>
  <si>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</si>
  <si>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</si>
  <si>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</si>
  <si>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</si>
  <si>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</si>
  <si>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</si>
  <si>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</si>
  <si>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</si>
  <si>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</si>
  <si>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</si>
  <si>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</si>
  <si>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</si>
  <si>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</si>
  <si>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</si>
  <si>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</si>
  <si>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</si>
  <si>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</si>
  <si>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</si>
  <si>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</si>
  <si>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</si>
  <si>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</si>
  <si>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</si>
  <si>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</si>
  <si>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</si>
  <si>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</si>
  <si>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</si>
  <si>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</si>
  <si>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</si>
  <si>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</si>
  <si>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</si>
  <si>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</si>
  <si>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</si>
  <si>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</si>
  <si>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</si>
  <si>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</si>
  <si>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</si>
  <si>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</si>
  <si>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</si>
  <si>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</si>
  <si>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</si>
  <si>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</si>
  <si>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</si>
  <si>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</si>
  <si>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</si>
  <si>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</si>
  <si>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</si>
  <si>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</si>
  <si>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</si>
  <si>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</si>
  <si>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</si>
  <si>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</si>
  <si>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</si>
  <si>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</si>
  <si>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</si>
  <si>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</si>
  <si>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</si>
  <si>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</si>
  <si>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</si>
  <si>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</si>
  <si>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</si>
  <si>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</si>
  <si>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</si>
  <si>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</si>
  <si>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</si>
  <si>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</si>
  <si>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</si>
  <si>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</si>
  <si>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</si>
  <si>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</si>
  <si>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</si>
  <si>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</si>
  <si>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</si>
  <si>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</si>
  <si>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</si>
  <si>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</si>
  <si>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</si>
  <si>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</si>
  <si>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</si>
  <si>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</si>
  <si>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</si>
  <si>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</si>
  <si>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</si>
  <si>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</si>
  <si>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</si>
  <si>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</si>
  <si>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</si>
  <si>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</si>
  <si>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</si>
  <si>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</si>
  <si>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</si>
  <si>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</si>
  <si>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</si>
  <si>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</si>
  <si>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</si>
  <si>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</si>
  <si>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</si>
  <si>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</si>
  <si>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</si>
  <si>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</si>
  <si>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</si>
  <si>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</si>
  <si>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</si>
  <si>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</si>
  <si>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</si>
  <si>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</si>
  <si>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</si>
  <si>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</si>
  <si>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</si>
  <si>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</si>
  <si>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</si>
  <si>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</si>
  <si>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</si>
  <si>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</si>
  <si>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</si>
  <si>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</si>
  <si>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</si>
  <si>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</si>
  <si>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</si>
  <si>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</si>
  <si>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</si>
  <si>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</si>
  <si>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</si>
  <si>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</si>
  <si>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</si>
  <si>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</si>
  <si>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</si>
  <si>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</si>
  <si>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</si>
  <si>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</si>
  <si>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</si>
  <si>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</si>
  <si>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</si>
  <si>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</si>
  <si>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</si>
  <si>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</si>
  <si>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</si>
  <si>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</si>
  <si>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</si>
  <si>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</si>
  <si>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</si>
  <si>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</si>
  <si>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</si>
  <si>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</si>
  <si>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</si>
  <si>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</si>
  <si>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</si>
  <si>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</si>
  <si>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</si>
  <si>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</si>
  <si>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</si>
  <si>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</si>
  <si>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</si>
  <si>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</si>
  <si>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</si>
  <si>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</si>
  <si>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</si>
  <si>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</si>
  <si>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</si>
  <si>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</si>
  <si>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</si>
  <si>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</si>
  <si>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</si>
  <si>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</si>
  <si>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</si>
  <si>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</si>
  <si>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</si>
  <si>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</si>
  <si>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</si>
  <si>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</si>
  <si>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</si>
  <si>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</si>
  <si>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</si>
  <si>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</si>
  <si>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</si>
  <si>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</si>
  <si>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</si>
  <si>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</si>
  <si>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</si>
  <si>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</si>
  <si>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</si>
  <si>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</si>
  <si>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</si>
  <si>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</si>
  <si>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</si>
  <si>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</si>
  <si>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</si>
  <si>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</si>
  <si>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</si>
  <si>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</si>
  <si>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</si>
  <si>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</si>
  <si>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</si>
  <si>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</si>
  <si>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</si>
  <si>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</si>
  <si>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</si>
  <si>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</si>
  <si>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</si>
  <si>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</si>
  <si>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</si>
  <si>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</si>
  <si>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</si>
  <si>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</si>
  <si>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</si>
  <si>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</si>
  <si>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</si>
  <si>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</si>
  <si>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</si>
  <si>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</si>
  <si>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</si>
  <si>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</si>
  <si>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</si>
  <si>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</si>
  <si>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</si>
  <si>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</si>
  <si>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</si>
  <si>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</si>
  <si>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</si>
  <si>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</si>
  <si>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</si>
  <si>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</si>
  <si>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</si>
  <si>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</si>
  <si>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</si>
  <si>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</si>
  <si>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</si>
  <si>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</si>
  <si>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</si>
  <si>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</si>
  <si>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</si>
  <si>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</si>
  <si>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</si>
  <si>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</si>
  <si>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</si>
  <si>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</si>
  <si>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</si>
  <si>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</si>
  <si>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</si>
  <si>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</si>
  <si>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</si>
  <si>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</si>
  <si>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</si>
  <si>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</si>
  <si>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</si>
  <si>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</si>
  <si>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</si>
  <si>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</si>
  <si>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</si>
  <si>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</si>
  <si>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</si>
  <si>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</si>
  <si>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</si>
  <si>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</si>
  <si>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</si>
  <si>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</si>
  <si>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</si>
  <si>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</si>
  <si>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</si>
  <si>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</si>
  <si>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</si>
  <si>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</si>
  <si>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　排出源別・対象化学物質別の排出量推計結果（2024年度：岩手県）［１．対象業種を営む事業者からのすそ切り以下～23.産業廃棄物焼却施設］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</si>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</sst>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66.771313061719724</v>
      </c>
      <c r="D5" s="16">
        <v>2.8000000000000003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8.3751063990650714</v>
      </c>
      <c r="X5" s="10">
        <v>11.402905411676109</v>
      </c>
      <c r="Y5" s="11">
        <v>167.93858484797278</v>
      </c>
      <c r="Z5" s="12">
        <v>257.28790972043367</v>
      </c>
    </row>
    <row r="6" spans="1:26" x14ac:dyDescent="0.2">
      <c r="A6" s="8">
        <v>2</v>
      </c>
      <c r="B6" s="7" t="s">
        <v>27</v>
      </c>
      <c r="C6" s="30">
        <v>0.60760563407854273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9.5834607028624313E-2</v>
      </c>
      <c r="X6" s="10"/>
      <c r="Y6" s="11"/>
      <c r="Z6" s="23">
        <v>0.70344024110716707</v>
      </c>
    </row>
    <row r="7" spans="1:26" x14ac:dyDescent="0.2">
      <c r="A7" s="8">
        <v>3</v>
      </c>
      <c r="B7" s="7" t="s">
        <v>28</v>
      </c>
      <c r="C7" s="14">
        <v>4.8106344346037622</v>
      </c>
      <c r="D7" s="9"/>
      <c r="E7" s="9"/>
      <c r="F7" s="9">
        <v>208.79844240995851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2.101102488429266E-2</v>
      </c>
      <c r="X7" s="10"/>
      <c r="Y7" s="11"/>
      <c r="Z7" s="12">
        <v>213.63008786944658</v>
      </c>
    </row>
    <row r="8" spans="1:26" x14ac:dyDescent="0.2">
      <c r="A8" s="8">
        <v>4</v>
      </c>
      <c r="B8" s="7" t="s">
        <v>29</v>
      </c>
      <c r="C8" s="14">
        <v>5.4953358136729245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1.7560845132979671E-3</v>
      </c>
      <c r="X8" s="10"/>
      <c r="Y8" s="11"/>
      <c r="Z8" s="21">
        <v>5.4970918981862225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208.79844240995851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208.79844240995851</v>
      </c>
    </row>
    <row r="10" spans="1:26" x14ac:dyDescent="0.2">
      <c r="A10" s="8">
        <v>7</v>
      </c>
      <c r="B10" s="7" t="s">
        <v>113</v>
      </c>
      <c r="C10" s="8">
        <v>15.673015585111864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1.8627873693707685E-2</v>
      </c>
      <c r="X10" s="10"/>
      <c r="Y10" s="11"/>
      <c r="Z10" s="12">
        <v>15.691643458805572</v>
      </c>
    </row>
    <row r="11" spans="1:26" x14ac:dyDescent="0.2">
      <c r="A11" s="8">
        <v>8</v>
      </c>
      <c r="B11" s="7" t="s">
        <v>30</v>
      </c>
      <c r="C11" s="17">
        <v>2.8054294730423205E-2</v>
      </c>
      <c r="D11" s="9"/>
      <c r="E11" s="9"/>
      <c r="F11" s="9">
        <v>208.79844240995851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9.8809270600287323E-4</v>
      </c>
      <c r="X11" s="10"/>
      <c r="Y11" s="11"/>
      <c r="Z11" s="12">
        <v>208.82748479739493</v>
      </c>
    </row>
    <row r="12" spans="1:26" x14ac:dyDescent="0.2">
      <c r="A12" s="8">
        <v>9</v>
      </c>
      <c r="B12" s="7" t="s">
        <v>31</v>
      </c>
      <c r="C12" s="30">
        <v>0.52124184888316771</v>
      </c>
      <c r="D12" s="9"/>
      <c r="E12" s="9"/>
      <c r="F12" s="9"/>
      <c r="G12" s="9"/>
      <c r="H12" s="9"/>
      <c r="I12" s="9"/>
      <c r="J12" s="9"/>
      <c r="K12" s="9"/>
      <c r="L12" s="9">
        <v>72.642347207176599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0.10491181422851178</v>
      </c>
      <c r="X12" s="10"/>
      <c r="Y12" s="11"/>
      <c r="Z12" s="12">
        <v>73.268500870288278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51.453069840340554</v>
      </c>
      <c r="L13" s="9">
        <v>235.1157829302218</v>
      </c>
      <c r="M13" s="9">
        <v>297.05053492354369</v>
      </c>
      <c r="N13" s="16">
        <v>6.7454674933151244</v>
      </c>
      <c r="O13" s="9">
        <v>618.81603769189201</v>
      </c>
      <c r="P13" s="9">
        <v>116.95293201258009</v>
      </c>
      <c r="Q13" s="9">
        <v>256.70985190802344</v>
      </c>
      <c r="R13" s="9"/>
      <c r="S13" s="9"/>
      <c r="T13" s="9"/>
      <c r="U13" s="9"/>
      <c r="V13" s="10"/>
      <c r="W13" s="10"/>
      <c r="X13" s="10"/>
      <c r="Y13" s="11"/>
      <c r="Z13" s="12">
        <v>1582.8436767999167</v>
      </c>
    </row>
    <row r="14" spans="1:26" x14ac:dyDescent="0.2">
      <c r="A14" s="8">
        <v>12</v>
      </c>
      <c r="B14" s="7" t="s">
        <v>33</v>
      </c>
      <c r="C14" s="30">
        <v>0.47550506658124203</v>
      </c>
      <c r="D14" s="9"/>
      <c r="E14" s="9"/>
      <c r="F14" s="9"/>
      <c r="G14" s="9"/>
      <c r="H14" s="9"/>
      <c r="I14" s="9"/>
      <c r="J14" s="9"/>
      <c r="K14" s="9">
        <v>730.03623711448085</v>
      </c>
      <c r="L14" s="9">
        <v>1291.3039113769219</v>
      </c>
      <c r="M14" s="9">
        <v>5977.0888397872759</v>
      </c>
      <c r="N14" s="9">
        <v>33.202154919118605</v>
      </c>
      <c r="O14" s="9">
        <v>2655.2521698987362</v>
      </c>
      <c r="P14" s="9">
        <v>1495.7932788301566</v>
      </c>
      <c r="Q14" s="9">
        <v>342.27980254403133</v>
      </c>
      <c r="R14" s="9">
        <v>102.37099388265398</v>
      </c>
      <c r="S14" s="9"/>
      <c r="T14" s="9"/>
      <c r="U14" s="9"/>
      <c r="V14" s="10"/>
      <c r="W14" s="15">
        <v>0.10472382784011307</v>
      </c>
      <c r="X14" s="10"/>
      <c r="Y14" s="11">
        <v>586.4255164627674</v>
      </c>
      <c r="Z14" s="12">
        <v>13214.333133710565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0.14295036088046725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2.2014225046639176E-3</v>
      </c>
      <c r="X17" s="10"/>
      <c r="Y17" s="11"/>
      <c r="Z17" s="23">
        <v>0.14515178338513118</v>
      </c>
    </row>
    <row r="18" spans="1:26" x14ac:dyDescent="0.2">
      <c r="A18" s="8">
        <v>20</v>
      </c>
      <c r="B18" s="7" t="s">
        <v>364</v>
      </c>
      <c r="C18" s="8">
        <v>110.78628794406372</v>
      </c>
      <c r="D18" s="9"/>
      <c r="E18" s="31">
        <v>1.2561696525761243E-2</v>
      </c>
      <c r="F18" s="9"/>
      <c r="G18" s="9"/>
      <c r="H18" s="9"/>
      <c r="I18" s="9">
        <v>62745.502860104607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16164.038487876986</v>
      </c>
      <c r="X18" s="10"/>
      <c r="Y18" s="11"/>
      <c r="Z18" s="12">
        <v>79020.340197622179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34.200000000000003</v>
      </c>
      <c r="E20" s="9">
        <v>61.684516732258224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95.88451673225822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6</v>
      </c>
    </row>
    <row r="26" spans="1:26" ht="39" x14ac:dyDescent="0.2">
      <c r="A26" s="8">
        <v>30</v>
      </c>
      <c r="B26" s="7" t="s">
        <v>367</v>
      </c>
      <c r="C26" s="8">
        <v>2650.690749040768</v>
      </c>
      <c r="D26" s="9">
        <v>2513.5000000014606</v>
      </c>
      <c r="E26" s="9">
        <v>10.158395345400979</v>
      </c>
      <c r="F26" s="9"/>
      <c r="G26" s="9"/>
      <c r="H26" s="9"/>
      <c r="I26" s="9">
        <v>67449.620229886306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14217.458611387689</v>
      </c>
      <c r="X26" s="10"/>
      <c r="Y26" s="11"/>
      <c r="Z26" s="12">
        <v>86841.427985661619</v>
      </c>
    </row>
    <row r="27" spans="1:26" x14ac:dyDescent="0.2">
      <c r="A27" s="8">
        <v>31</v>
      </c>
      <c r="B27" s="7" t="s">
        <v>36</v>
      </c>
      <c r="C27" s="8">
        <v>19.543339035923179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0.17055255</v>
      </c>
      <c r="W27" s="10">
        <v>54.604413800567208</v>
      </c>
      <c r="X27" s="10"/>
      <c r="Y27" s="20">
        <v>3.239563085794825</v>
      </c>
      <c r="Z27" s="12">
        <v>77.557868472285207</v>
      </c>
    </row>
    <row r="28" spans="1:26" x14ac:dyDescent="0.2">
      <c r="A28" s="8">
        <v>32</v>
      </c>
      <c r="B28" s="7" t="s">
        <v>116</v>
      </c>
      <c r="C28" s="47">
        <v>3.7027817667905445E-4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3.7027817667905445E-4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0.73689977670811335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0.73689977670811335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742.49044226768513</v>
      </c>
      <c r="L31" s="9">
        <v>2041.0799655780393</v>
      </c>
      <c r="M31" s="9">
        <v>1214.9907633155465</v>
      </c>
      <c r="N31" s="9"/>
      <c r="O31" s="9">
        <v>98.358922685291802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4096.9200938465628</v>
      </c>
    </row>
    <row r="32" spans="1:26" x14ac:dyDescent="0.2">
      <c r="A32" s="8">
        <v>37</v>
      </c>
      <c r="B32" s="7" t="s">
        <v>369</v>
      </c>
      <c r="C32" s="17">
        <v>4.059165040715975E-2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0.84161595650635279</v>
      </c>
      <c r="X32" s="10"/>
      <c r="Y32" s="11"/>
      <c r="Z32" s="23">
        <v>0.88220760691351252</v>
      </c>
    </row>
    <row r="33" spans="1:26" x14ac:dyDescent="0.2">
      <c r="A33" s="8">
        <v>40</v>
      </c>
      <c r="B33" s="7" t="s">
        <v>176</v>
      </c>
      <c r="C33" s="8"/>
      <c r="D33" s="9">
        <v>480.00000010000002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480.00000010000002</v>
      </c>
    </row>
    <row r="34" spans="1:26" x14ac:dyDescent="0.2">
      <c r="A34" s="8">
        <v>41</v>
      </c>
      <c r="B34" s="7" t="s">
        <v>177</v>
      </c>
      <c r="C34" s="8"/>
      <c r="D34" s="9">
        <v>1455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1455</v>
      </c>
    </row>
    <row r="35" spans="1:26" x14ac:dyDescent="0.2">
      <c r="A35" s="8">
        <v>44</v>
      </c>
      <c r="B35" s="7" t="s">
        <v>117</v>
      </c>
      <c r="C35" s="47">
        <v>1.6840312904836324E-4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1.891652573337901E-2</v>
      </c>
      <c r="Z35" s="18">
        <v>1.9084928862427374E-2</v>
      </c>
    </row>
    <row r="36" spans="1:26" x14ac:dyDescent="0.2">
      <c r="A36" s="8">
        <v>46</v>
      </c>
      <c r="B36" s="7" t="s">
        <v>178</v>
      </c>
      <c r="C36" s="8"/>
      <c r="D36" s="9">
        <v>504.00000000000006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504.00000000000006</v>
      </c>
    </row>
    <row r="37" spans="1:26" x14ac:dyDescent="0.2">
      <c r="A37" s="8">
        <v>47</v>
      </c>
      <c r="B37" s="7" t="s">
        <v>179</v>
      </c>
      <c r="C37" s="8"/>
      <c r="D37" s="16">
        <v>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21">
        <v>9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2882.20000000135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2882.20000000135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1080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1080</v>
      </c>
    </row>
    <row r="42" spans="1:26" x14ac:dyDescent="0.2">
      <c r="A42" s="8">
        <v>53</v>
      </c>
      <c r="B42" s="7" t="s">
        <v>39</v>
      </c>
      <c r="C42" s="8">
        <v>35426.336369058648</v>
      </c>
      <c r="D42" s="9">
        <v>7355.3499999193182</v>
      </c>
      <c r="E42" s="9">
        <v>49.107285008226704</v>
      </c>
      <c r="F42" s="9"/>
      <c r="G42" s="9">
        <v>27627.507708069839</v>
      </c>
      <c r="H42" s="9"/>
      <c r="I42" s="9"/>
      <c r="J42" s="9"/>
      <c r="K42" s="9">
        <v>1010.7536583292391</v>
      </c>
      <c r="L42" s="9"/>
      <c r="M42" s="9">
        <v>9650.291207258495</v>
      </c>
      <c r="N42" s="9">
        <v>391.72101929119987</v>
      </c>
      <c r="O42" s="9">
        <v>389.77446449483335</v>
      </c>
      <c r="P42" s="9">
        <v>8240.6721484028949</v>
      </c>
      <c r="Q42" s="9">
        <v>85.569950636007832</v>
      </c>
      <c r="R42" s="9"/>
      <c r="S42" s="9"/>
      <c r="T42" s="9"/>
      <c r="U42" s="9"/>
      <c r="V42" s="10"/>
      <c r="W42" s="10">
        <v>22.936838168513063</v>
      </c>
      <c r="X42" s="10"/>
      <c r="Y42" s="11">
        <v>82.869117915082043</v>
      </c>
      <c r="Z42" s="12">
        <v>90332.889766552296</v>
      </c>
    </row>
    <row r="43" spans="1:26" x14ac:dyDescent="0.2">
      <c r="A43" s="8">
        <v>54</v>
      </c>
      <c r="B43" s="7" t="s">
        <v>183</v>
      </c>
      <c r="C43" s="8"/>
      <c r="D43" s="9">
        <v>117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117</v>
      </c>
    </row>
    <row r="44" spans="1:26" x14ac:dyDescent="0.2">
      <c r="A44" s="8">
        <v>56</v>
      </c>
      <c r="B44" s="7" t="s">
        <v>40</v>
      </c>
      <c r="C44" s="8">
        <v>107.78001660537731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58.915119701007477</v>
      </c>
      <c r="X44" s="10"/>
      <c r="Y44" s="11"/>
      <c r="Z44" s="12">
        <v>166.6951363063848</v>
      </c>
    </row>
    <row r="45" spans="1:26" x14ac:dyDescent="0.2">
      <c r="A45" s="8">
        <v>57</v>
      </c>
      <c r="B45" s="7" t="s">
        <v>41</v>
      </c>
      <c r="C45" s="8">
        <v>612.14090719665057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3.6211736618746361E-2</v>
      </c>
      <c r="X45" s="10"/>
      <c r="Y45" s="11"/>
      <c r="Z45" s="12">
        <v>612.1771189332693</v>
      </c>
    </row>
    <row r="46" spans="1:26" x14ac:dyDescent="0.2">
      <c r="A46" s="8">
        <v>58</v>
      </c>
      <c r="B46" s="7" t="s">
        <v>42</v>
      </c>
      <c r="C46" s="8">
        <v>221.667815292922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0.19690782699497011</v>
      </c>
      <c r="X46" s="10"/>
      <c r="Y46" s="11"/>
      <c r="Z46" s="12">
        <v>221.86472311991696</v>
      </c>
    </row>
    <row r="47" spans="1:26" x14ac:dyDescent="0.2">
      <c r="A47" s="8">
        <v>59</v>
      </c>
      <c r="B47" s="7" t="s">
        <v>43</v>
      </c>
      <c r="C47" s="30">
        <v>0.69844387088076609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2.3832585587130486E-2</v>
      </c>
      <c r="X47" s="10"/>
      <c r="Y47" s="11"/>
      <c r="Z47" s="23">
        <v>0.72227645646789662</v>
      </c>
    </row>
    <row r="48" spans="1:26" x14ac:dyDescent="0.2">
      <c r="A48" s="8">
        <v>61</v>
      </c>
      <c r="B48" s="7" t="s">
        <v>184</v>
      </c>
      <c r="C48" s="8"/>
      <c r="D48" s="9">
        <v>3149.9999998999997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3149.9999998999997</v>
      </c>
    </row>
    <row r="49" spans="1:26" x14ac:dyDescent="0.2">
      <c r="A49" s="8">
        <v>62</v>
      </c>
      <c r="B49" s="7" t="s">
        <v>185</v>
      </c>
      <c r="C49" s="8"/>
      <c r="D49" s="9">
        <v>8327.0000000283981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8327.0000000283981</v>
      </c>
    </row>
    <row r="50" spans="1:26" x14ac:dyDescent="0.2">
      <c r="A50" s="8">
        <v>63</v>
      </c>
      <c r="B50" s="7" t="s">
        <v>186</v>
      </c>
      <c r="C50" s="8"/>
      <c r="D50" s="9">
        <v>1147.9999999720001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1147.9999999720001</v>
      </c>
    </row>
    <row r="51" spans="1:26" x14ac:dyDescent="0.2">
      <c r="A51" s="8">
        <v>64</v>
      </c>
      <c r="B51" s="7" t="s">
        <v>187</v>
      </c>
      <c r="C51" s="8"/>
      <c r="D51" s="9">
        <v>657.05999997001084</v>
      </c>
      <c r="E51" s="9">
        <v>41.116934394339829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698.1769343643507</v>
      </c>
    </row>
    <row r="52" spans="1:26" x14ac:dyDescent="0.2">
      <c r="A52" s="8">
        <v>65</v>
      </c>
      <c r="B52" s="7" t="s">
        <v>118</v>
      </c>
      <c r="C52" s="30">
        <v>0.15836836208729008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0.15836836208729008</v>
      </c>
    </row>
    <row r="53" spans="1:26" x14ac:dyDescent="0.2">
      <c r="A53" s="8">
        <v>66</v>
      </c>
      <c r="B53" s="7" t="s">
        <v>371</v>
      </c>
      <c r="C53" s="14">
        <v>4.4122008957799164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4.4122008957799164</v>
      </c>
    </row>
    <row r="54" spans="1:26" x14ac:dyDescent="0.2">
      <c r="A54" s="8">
        <v>68</v>
      </c>
      <c r="B54" s="7" t="s">
        <v>188</v>
      </c>
      <c r="C54" s="17">
        <v>3.6949746556381807E-2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3.6949746556381807E-2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0.2786544768381487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1.9397425378457205E-4</v>
      </c>
      <c r="X56" s="10"/>
      <c r="Y56" s="11"/>
      <c r="Z56" s="23">
        <v>0.27884845109193329</v>
      </c>
    </row>
    <row r="57" spans="1:26" ht="26" x14ac:dyDescent="0.2">
      <c r="A57" s="8">
        <v>74</v>
      </c>
      <c r="B57" s="7" t="s">
        <v>374</v>
      </c>
      <c r="C57" s="30">
        <v>0.22568758736887384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0.22568758736887384</v>
      </c>
    </row>
    <row r="58" spans="1:26" x14ac:dyDescent="0.2">
      <c r="A58" s="8">
        <v>75</v>
      </c>
      <c r="B58" s="7" t="s">
        <v>44</v>
      </c>
      <c r="C58" s="17">
        <v>3.0876784088685695E-2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0.36713680500000001</v>
      </c>
      <c r="W58" s="19">
        <v>1.8130482406031944E-2</v>
      </c>
      <c r="X58" s="13">
        <v>8.03195291387539</v>
      </c>
      <c r="Y58" s="20">
        <v>1.5038772836874663</v>
      </c>
      <c r="Z58" s="12">
        <v>9.9519742690575725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43947.697169787163</v>
      </c>
      <c r="D61" s="9">
        <v>7584.124999925908</v>
      </c>
      <c r="E61" s="9">
        <v>97.510426554525154</v>
      </c>
      <c r="F61" s="9">
        <v>490.27738759332448</v>
      </c>
      <c r="G61" s="9">
        <v>51976.37835800786</v>
      </c>
      <c r="H61" s="9">
        <v>312289.27153375355</v>
      </c>
      <c r="I61" s="9"/>
      <c r="J61" s="9"/>
      <c r="K61" s="9">
        <v>3955.8376067615936</v>
      </c>
      <c r="L61" s="9"/>
      <c r="M61" s="9">
        <v>40976.035186013673</v>
      </c>
      <c r="N61" s="9">
        <v>1344.7090348866407</v>
      </c>
      <c r="O61" s="9">
        <v>1612.9354577778099</v>
      </c>
      <c r="P61" s="9">
        <v>19978.289200164214</v>
      </c>
      <c r="Q61" s="9">
        <v>342.27980254403133</v>
      </c>
      <c r="R61" s="9">
        <v>60.485542628692635</v>
      </c>
      <c r="S61" s="9"/>
      <c r="T61" s="9"/>
      <c r="U61" s="9"/>
      <c r="V61" s="10"/>
      <c r="W61" s="10">
        <v>11.77056127568386</v>
      </c>
      <c r="X61" s="10"/>
      <c r="Y61" s="11">
        <v>428.49524573539401</v>
      </c>
      <c r="Z61" s="12">
        <v>485096.09751341009</v>
      </c>
    </row>
    <row r="62" spans="1:26" x14ac:dyDescent="0.2">
      <c r="A62" s="8">
        <v>81</v>
      </c>
      <c r="B62" s="7" t="s">
        <v>46</v>
      </c>
      <c r="C62" s="47">
        <v>1.2299738852468583E-4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1.2299738852468583E-4</v>
      </c>
    </row>
    <row r="63" spans="1:26" x14ac:dyDescent="0.2">
      <c r="A63" s="8">
        <v>82</v>
      </c>
      <c r="B63" s="7" t="s">
        <v>47</v>
      </c>
      <c r="C63" s="8">
        <v>12.273493292769468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13.765414353776247</v>
      </c>
      <c r="X63" s="10"/>
      <c r="Y63" s="20">
        <v>3.2738624078983114</v>
      </c>
      <c r="Z63" s="12">
        <v>29.312770054444027</v>
      </c>
    </row>
    <row r="64" spans="1:26" x14ac:dyDescent="0.2">
      <c r="A64" s="8">
        <v>83</v>
      </c>
      <c r="B64" s="7" t="s">
        <v>48</v>
      </c>
      <c r="C64" s="8">
        <v>490.21330323590234</v>
      </c>
      <c r="D64" s="9"/>
      <c r="E64" s="16">
        <v>5.3458426151796683</v>
      </c>
      <c r="F64" s="9"/>
      <c r="G64" s="9"/>
      <c r="H64" s="9"/>
      <c r="I64" s="9"/>
      <c r="J64" s="9"/>
      <c r="K64" s="9">
        <v>91.102209797565877</v>
      </c>
      <c r="L64" s="9"/>
      <c r="M64" s="9">
        <v>297.97008362924794</v>
      </c>
      <c r="N64" s="9"/>
      <c r="O64" s="9">
        <v>12.068458662673892</v>
      </c>
      <c r="P64" s="9"/>
      <c r="Q64" s="9"/>
      <c r="R64" s="9"/>
      <c r="S64" s="9"/>
      <c r="T64" s="9"/>
      <c r="U64" s="9"/>
      <c r="V64" s="10"/>
      <c r="W64" s="15">
        <v>0.65701107120985602</v>
      </c>
      <c r="X64" s="10"/>
      <c r="Y64" s="11"/>
      <c r="Z64" s="12">
        <v>897.35690901177963</v>
      </c>
    </row>
    <row r="65" spans="1:26" x14ac:dyDescent="0.2">
      <c r="A65" s="8">
        <v>84</v>
      </c>
      <c r="B65" s="7" t="s">
        <v>49</v>
      </c>
      <c r="C65" s="17">
        <v>7.6990300446937429E-2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3.417985987819895E-3</v>
      </c>
      <c r="X65" s="10"/>
      <c r="Y65" s="11"/>
      <c r="Z65" s="18">
        <v>8.0408286434757323E-2</v>
      </c>
    </row>
    <row r="66" spans="1:26" x14ac:dyDescent="0.2">
      <c r="A66" s="8">
        <v>85</v>
      </c>
      <c r="B66" s="7" t="s">
        <v>50</v>
      </c>
      <c r="C66" s="14">
        <v>2.7708289359563132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6.7585601487702485E-2</v>
      </c>
      <c r="X66" s="10"/>
      <c r="Y66" s="11"/>
      <c r="Z66" s="21">
        <v>2.8384145374440157</v>
      </c>
    </row>
    <row r="67" spans="1:26" x14ac:dyDescent="0.2">
      <c r="A67" s="8">
        <v>86</v>
      </c>
      <c r="B67" s="7" t="s">
        <v>51</v>
      </c>
      <c r="C67" s="8">
        <v>13.429066612668404</v>
      </c>
      <c r="D67" s="9"/>
      <c r="E67" s="9">
        <v>30.737339876621022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1.5419051270773905</v>
      </c>
      <c r="X67" s="10"/>
      <c r="Y67" s="11"/>
      <c r="Z67" s="12">
        <v>45.708311616366821</v>
      </c>
    </row>
    <row r="68" spans="1:26" x14ac:dyDescent="0.2">
      <c r="A68" s="8">
        <v>87</v>
      </c>
      <c r="B68" s="7" t="s">
        <v>52</v>
      </c>
      <c r="C68" s="14">
        <v>2.5083466927746212</v>
      </c>
      <c r="D68" s="9"/>
      <c r="E68" s="31">
        <v>3.2838450760257737E-2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3">
        <v>3.8598735</v>
      </c>
      <c r="W68" s="15">
        <v>0.34535384483629333</v>
      </c>
      <c r="X68" s="10">
        <v>30.727695396061371</v>
      </c>
      <c r="Y68" s="20">
        <v>3.7817546049798945</v>
      </c>
      <c r="Z68" s="12">
        <v>41.255862489412436</v>
      </c>
    </row>
    <row r="69" spans="1:26" x14ac:dyDescent="0.2">
      <c r="A69" s="8">
        <v>88</v>
      </c>
      <c r="B69" s="7" t="s">
        <v>53</v>
      </c>
      <c r="C69" s="30">
        <v>0.67331313030651385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0.67331313030651385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4895.1000000000004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4895.1000000000004</v>
      </c>
    </row>
    <row r="72" spans="1:26" x14ac:dyDescent="0.2">
      <c r="A72" s="8">
        <v>91</v>
      </c>
      <c r="B72" s="7" t="s">
        <v>190</v>
      </c>
      <c r="C72" s="8"/>
      <c r="D72" s="9">
        <v>101.9999999985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101.9999999985</v>
      </c>
    </row>
    <row r="73" spans="1:26" x14ac:dyDescent="0.2">
      <c r="A73" s="8">
        <v>92</v>
      </c>
      <c r="B73" s="7" t="s">
        <v>191</v>
      </c>
      <c r="C73" s="8"/>
      <c r="D73" s="9">
        <v>234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234</v>
      </c>
    </row>
    <row r="74" spans="1:26" x14ac:dyDescent="0.2">
      <c r="A74" s="8">
        <v>93</v>
      </c>
      <c r="B74" s="7" t="s">
        <v>192</v>
      </c>
      <c r="C74" s="8"/>
      <c r="D74" s="9">
        <v>2218.8999999999996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2218.8999999999996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0.88947707379142882</v>
      </c>
      <c r="Y75" s="11"/>
      <c r="Z75" s="23">
        <v>0.88947707379142882</v>
      </c>
    </row>
    <row r="76" spans="1:26" x14ac:dyDescent="0.2">
      <c r="A76" s="8">
        <v>95</v>
      </c>
      <c r="B76" s="7" t="s">
        <v>194</v>
      </c>
      <c r="C76" s="8"/>
      <c r="D76" s="9">
        <v>113.99999998696501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113.99999998696501</v>
      </c>
    </row>
    <row r="77" spans="1:26" x14ac:dyDescent="0.2">
      <c r="A77" s="8">
        <v>96</v>
      </c>
      <c r="B77" s="7" t="s">
        <v>195</v>
      </c>
      <c r="C77" s="8"/>
      <c r="D77" s="9">
        <v>106.70000000308615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106.70000000308615</v>
      </c>
    </row>
    <row r="78" spans="1:26" x14ac:dyDescent="0.2">
      <c r="A78" s="8">
        <v>98</v>
      </c>
      <c r="B78" s="7" t="s">
        <v>119</v>
      </c>
      <c r="C78" s="30">
        <v>0.15083492068557275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1.8065991586427364E-4</v>
      </c>
      <c r="X78" s="10"/>
      <c r="Y78" s="11"/>
      <c r="Z78" s="23">
        <v>0.15101558060143702</v>
      </c>
    </row>
    <row r="79" spans="1:26" x14ac:dyDescent="0.2">
      <c r="A79" s="8">
        <v>100</v>
      </c>
      <c r="B79" s="7" t="s">
        <v>196</v>
      </c>
      <c r="C79" s="8"/>
      <c r="D79" s="9">
        <v>4340.95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4340.95</v>
      </c>
    </row>
    <row r="80" spans="1:26" x14ac:dyDescent="0.2">
      <c r="A80" s="8">
        <v>101</v>
      </c>
      <c r="B80" s="7" t="s">
        <v>197</v>
      </c>
      <c r="C80" s="8"/>
      <c r="D80" s="9">
        <v>6037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6037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3665.7383004992271</v>
      </c>
      <c r="U81" s="9"/>
      <c r="V81" s="10"/>
      <c r="W81" s="10"/>
      <c r="X81" s="10"/>
      <c r="Y81" s="11"/>
      <c r="Z81" s="12">
        <v>3665.7383004992271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4418.41050603034</v>
      </c>
      <c r="U82" s="9"/>
      <c r="V82" s="10"/>
      <c r="W82" s="10"/>
      <c r="X82" s="10"/>
      <c r="Y82" s="11"/>
      <c r="Z82" s="12">
        <v>4418.41050603034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1828.8499997538249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1828.8499997538249</v>
      </c>
    </row>
    <row r="86" spans="1:26" x14ac:dyDescent="0.2">
      <c r="A86" s="8">
        <v>113</v>
      </c>
      <c r="B86" s="7" t="s">
        <v>199</v>
      </c>
      <c r="C86" s="8"/>
      <c r="D86" s="16"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1</v>
      </c>
    </row>
    <row r="87" spans="1:26" x14ac:dyDescent="0.2">
      <c r="A87" s="8">
        <v>115</v>
      </c>
      <c r="B87" s="7" t="s">
        <v>200</v>
      </c>
      <c r="C87" s="8"/>
      <c r="D87" s="9">
        <v>525.5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525.5</v>
      </c>
    </row>
    <row r="88" spans="1:26" x14ac:dyDescent="0.2">
      <c r="A88" s="8">
        <v>117</v>
      </c>
      <c r="B88" s="7" t="s">
        <v>201</v>
      </c>
      <c r="C88" s="8"/>
      <c r="D88" s="9">
        <v>1500.0000001199999</v>
      </c>
      <c r="E88" s="16">
        <v>2.4274736703561608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1502.4274737903561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99.800000000000011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99.800000000000011</v>
      </c>
    </row>
    <row r="92" spans="1:26" x14ac:dyDescent="0.2">
      <c r="A92" s="8">
        <v>125</v>
      </c>
      <c r="B92" s="7" t="s">
        <v>55</v>
      </c>
      <c r="C92" s="8">
        <v>277.7211392110417</v>
      </c>
      <c r="D92" s="9">
        <v>940.5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38.731469640868816</v>
      </c>
      <c r="X92" s="10"/>
      <c r="Y92" s="11">
        <v>35.210003370847474</v>
      </c>
      <c r="Z92" s="12">
        <v>1292.1626122227581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274.65268525390314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357.16437015688609</v>
      </c>
      <c r="T94" s="9"/>
      <c r="U94" s="9"/>
      <c r="V94" s="10"/>
      <c r="W94" s="10">
        <v>73.21435680829714</v>
      </c>
      <c r="X94" s="10"/>
      <c r="Y94" s="11">
        <v>36.618325958376396</v>
      </c>
      <c r="Z94" s="12">
        <v>741.64973817746272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15.059213603051914</v>
      </c>
      <c r="D96" s="9"/>
      <c r="E96" s="31">
        <v>7.1215917311402326E-3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0.20645835000000001</v>
      </c>
      <c r="W96" s="10">
        <v>71.603779462304843</v>
      </c>
      <c r="X96" s="10"/>
      <c r="Y96" s="51">
        <v>0.25440909808942963</v>
      </c>
      <c r="Z96" s="12">
        <v>87.130982105177324</v>
      </c>
    </row>
    <row r="97" spans="1:26" ht="26" x14ac:dyDescent="0.2">
      <c r="A97" s="8">
        <v>133</v>
      </c>
      <c r="B97" s="7" t="s">
        <v>205</v>
      </c>
      <c r="C97" s="8">
        <v>422.40586343350941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5.1621491448021403E-3</v>
      </c>
      <c r="X97" s="10"/>
      <c r="Y97" s="11"/>
      <c r="Z97" s="12">
        <v>422.41102558265419</v>
      </c>
    </row>
    <row r="98" spans="1:26" x14ac:dyDescent="0.2">
      <c r="A98" s="8">
        <v>134</v>
      </c>
      <c r="B98" s="7" t="s">
        <v>58</v>
      </c>
      <c r="C98" s="8">
        <v>104.16793345398264</v>
      </c>
      <c r="D98" s="9"/>
      <c r="E98" s="31">
        <v>1.2442024599827954E-2</v>
      </c>
      <c r="F98" s="9">
        <v>141.59311839935557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0.803258048790773</v>
      </c>
      <c r="X98" s="10"/>
      <c r="Y98" s="11"/>
      <c r="Z98" s="12">
        <v>246.57675192672883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114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114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20.868545714162281</v>
      </c>
      <c r="D102" s="9"/>
      <c r="E102" s="9"/>
      <c r="F102" s="9"/>
      <c r="G102" s="9"/>
      <c r="H102" s="9"/>
      <c r="I102" s="9"/>
      <c r="J102" s="9"/>
      <c r="K102" s="9"/>
      <c r="L102" s="9">
        <v>93.512144441610118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114.3806901557724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315.99999997999998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315.99999997999998</v>
      </c>
    </row>
    <row r="105" spans="1:26" x14ac:dyDescent="0.2">
      <c r="A105" s="8">
        <v>148</v>
      </c>
      <c r="B105" s="7" t="s">
        <v>210</v>
      </c>
      <c r="C105" s="8"/>
      <c r="D105" s="9">
        <v>52.5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52.5</v>
      </c>
    </row>
    <row r="106" spans="1:26" x14ac:dyDescent="0.2">
      <c r="A106" s="8">
        <v>149</v>
      </c>
      <c r="B106" s="7" t="s">
        <v>120</v>
      </c>
      <c r="C106" s="30">
        <v>0.18246876429142916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0.18246876429142916</v>
      </c>
    </row>
    <row r="107" spans="1:26" x14ac:dyDescent="0.2">
      <c r="A107" s="8">
        <v>150</v>
      </c>
      <c r="B107" s="7" t="s">
        <v>385</v>
      </c>
      <c r="C107" s="8">
        <v>16.141875760936237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50.165112057269489</v>
      </c>
      <c r="Z107" s="12">
        <v>66.306987818205727</v>
      </c>
    </row>
    <row r="108" spans="1:26" x14ac:dyDescent="0.2">
      <c r="A108" s="8">
        <v>152</v>
      </c>
      <c r="B108" s="7" t="s">
        <v>211</v>
      </c>
      <c r="C108" s="8"/>
      <c r="D108" s="9">
        <v>1227.0000000924999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1227.0000000924999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217.50046708291146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217.50046708291146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128.1239026017611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2.9698387119865917</v>
      </c>
      <c r="X112" s="10"/>
      <c r="Y112" s="11"/>
      <c r="Z112" s="12">
        <v>131.0937413137477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4.203312232035171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4.203312232035171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5289.4889074818857</v>
      </c>
      <c r="U115" s="9"/>
      <c r="V115" s="10"/>
      <c r="W115" s="10"/>
      <c r="X115" s="10"/>
      <c r="Y115" s="11"/>
      <c r="Z115" s="12">
        <v>5289.4889074818857</v>
      </c>
    </row>
    <row r="116" spans="1:26" x14ac:dyDescent="0.2">
      <c r="A116" s="8">
        <v>162</v>
      </c>
      <c r="B116" s="7" t="s">
        <v>214</v>
      </c>
      <c r="C116" s="8"/>
      <c r="D116" s="9">
        <v>386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386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306.79801463561427</v>
      </c>
      <c r="U118" s="9"/>
      <c r="V118" s="10"/>
      <c r="W118" s="10"/>
      <c r="X118" s="10"/>
      <c r="Y118" s="11"/>
      <c r="Z118" s="12">
        <v>306.79801463561427</v>
      </c>
    </row>
    <row r="119" spans="1:26" x14ac:dyDescent="0.2">
      <c r="A119" s="8">
        <v>168</v>
      </c>
      <c r="B119" s="7" t="s">
        <v>215</v>
      </c>
      <c r="C119" s="8"/>
      <c r="D119" s="9">
        <v>473.09999998199999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473.09999998199999</v>
      </c>
    </row>
    <row r="120" spans="1:26" x14ac:dyDescent="0.2">
      <c r="A120" s="8">
        <v>169</v>
      </c>
      <c r="B120" s="7" t="s">
        <v>216</v>
      </c>
      <c r="C120" s="30">
        <v>0.42028939918264896</v>
      </c>
      <c r="D120" s="9">
        <v>3391.6000000000004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0.70829086935462116</v>
      </c>
      <c r="X120" s="10"/>
      <c r="Y120" s="11"/>
      <c r="Z120" s="12">
        <v>3392.7285802685378</v>
      </c>
    </row>
    <row r="121" spans="1:26" x14ac:dyDescent="0.2">
      <c r="A121" s="8">
        <v>171</v>
      </c>
      <c r="B121" s="7" t="s">
        <v>217</v>
      </c>
      <c r="C121" s="8"/>
      <c r="D121" s="9">
        <v>39.299999999999997</v>
      </c>
      <c r="E121" s="9">
        <v>16.666206137804661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55.966206137804662</v>
      </c>
    </row>
    <row r="122" spans="1:26" x14ac:dyDescent="0.2">
      <c r="A122" s="8">
        <v>172</v>
      </c>
      <c r="B122" s="7" t="s">
        <v>218</v>
      </c>
      <c r="C122" s="8"/>
      <c r="D122" s="9">
        <v>550.86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550.86</v>
      </c>
    </row>
    <row r="123" spans="1:26" x14ac:dyDescent="0.2">
      <c r="A123" s="8">
        <v>174</v>
      </c>
      <c r="B123" s="7" t="s">
        <v>219</v>
      </c>
      <c r="C123" s="8"/>
      <c r="D123" s="9">
        <v>4579.0000001549997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4579.0000001549997</v>
      </c>
    </row>
    <row r="124" spans="1:26" x14ac:dyDescent="0.2">
      <c r="A124" s="8">
        <v>175</v>
      </c>
      <c r="B124" s="7" t="s">
        <v>391</v>
      </c>
      <c r="C124" s="8"/>
      <c r="D124" s="9">
        <v>4966.2800000123743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4966.2800000123743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10526.336623008268</v>
      </c>
      <c r="U125" s="9"/>
      <c r="V125" s="10"/>
      <c r="W125" s="10"/>
      <c r="X125" s="10"/>
      <c r="Y125" s="11"/>
      <c r="Z125" s="12">
        <v>10526.336623008268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55.392592549184009</v>
      </c>
      <c r="Z127" s="12">
        <v>55.392592549184009</v>
      </c>
    </row>
    <row r="128" spans="1:26" x14ac:dyDescent="0.2">
      <c r="A128" s="8">
        <v>179</v>
      </c>
      <c r="B128" s="7" t="s">
        <v>395</v>
      </c>
      <c r="C128" s="8"/>
      <c r="D128" s="9">
        <v>2387.5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2387.5</v>
      </c>
    </row>
    <row r="129" spans="1:26" x14ac:dyDescent="0.2">
      <c r="A129" s="8">
        <v>181</v>
      </c>
      <c r="B129" s="7" t="s">
        <v>60</v>
      </c>
      <c r="C129" s="14">
        <v>1.1007267623038635</v>
      </c>
      <c r="D129" s="9"/>
      <c r="E129" s="9">
        <v>232.66845210524107</v>
      </c>
      <c r="F129" s="9"/>
      <c r="G129" s="9"/>
      <c r="H129" s="9"/>
      <c r="I129" s="9"/>
      <c r="J129" s="9">
        <v>35430.876364791839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1.5525769426951977E-2</v>
      </c>
      <c r="X129" s="10"/>
      <c r="Y129" s="11">
        <v>136.73912325413241</v>
      </c>
      <c r="Z129" s="12">
        <v>35801.400192682944</v>
      </c>
    </row>
    <row r="130" spans="1:26" x14ac:dyDescent="0.2">
      <c r="A130" s="8">
        <v>182</v>
      </c>
      <c r="B130" s="7" t="s">
        <v>220</v>
      </c>
      <c r="C130" s="8"/>
      <c r="D130" s="9">
        <v>320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320</v>
      </c>
    </row>
    <row r="131" spans="1:26" x14ac:dyDescent="0.2">
      <c r="A131" s="8">
        <v>183</v>
      </c>
      <c r="B131" s="7" t="s">
        <v>221</v>
      </c>
      <c r="C131" s="8"/>
      <c r="D131" s="9">
        <v>4011.4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4011.4</v>
      </c>
    </row>
    <row r="132" spans="1:26" x14ac:dyDescent="0.2">
      <c r="A132" s="8">
        <v>184</v>
      </c>
      <c r="B132" s="7" t="s">
        <v>222</v>
      </c>
      <c r="C132" s="8"/>
      <c r="D132" s="9">
        <v>3868.0999999932501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3868.0999999932501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12327.574251021755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21.002809162501634</v>
      </c>
      <c r="X134" s="10"/>
      <c r="Y134" s="11"/>
      <c r="Z134" s="12">
        <v>12348.577060184256</v>
      </c>
    </row>
    <row r="135" spans="1:26" x14ac:dyDescent="0.2">
      <c r="A135" s="8">
        <v>187</v>
      </c>
      <c r="B135" s="7" t="s">
        <v>224</v>
      </c>
      <c r="C135" s="8"/>
      <c r="D135" s="9">
        <v>2142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2142</v>
      </c>
    </row>
    <row r="136" spans="1:26" x14ac:dyDescent="0.2">
      <c r="A136" s="8">
        <v>188</v>
      </c>
      <c r="B136" s="7" t="s">
        <v>397</v>
      </c>
      <c r="C136" s="17">
        <v>3.3739907402352263E-3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5.6804276648069508E-6</v>
      </c>
      <c r="X136" s="10"/>
      <c r="Y136" s="11"/>
      <c r="Z136" s="18">
        <v>3.3796711679000332E-3</v>
      </c>
    </row>
    <row r="137" spans="1:26" x14ac:dyDescent="0.2">
      <c r="A137" s="8">
        <v>190</v>
      </c>
      <c r="B137" s="7" t="s">
        <v>61</v>
      </c>
      <c r="C137" s="47">
        <v>7.868669523303102E-4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7.868669523303102E-4</v>
      </c>
    </row>
    <row r="138" spans="1:26" x14ac:dyDescent="0.2">
      <c r="A138" s="8">
        <v>191</v>
      </c>
      <c r="B138" s="7" t="s">
        <v>225</v>
      </c>
      <c r="C138" s="8"/>
      <c r="D138" s="9">
        <v>6920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6920</v>
      </c>
    </row>
    <row r="139" spans="1:26" x14ac:dyDescent="0.2">
      <c r="A139" s="8">
        <v>195</v>
      </c>
      <c r="B139" s="7" t="s">
        <v>226</v>
      </c>
      <c r="C139" s="8"/>
      <c r="D139" s="9">
        <v>312.00000003540003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312.00000003540003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209.99999998499999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209.99999998499999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1.3277891701708435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1.3277891701708435</v>
      </c>
    </row>
    <row r="147" spans="1:26" x14ac:dyDescent="0.2">
      <c r="A147" s="8">
        <v>206</v>
      </c>
      <c r="B147" s="7" t="s">
        <v>230</v>
      </c>
      <c r="C147" s="8"/>
      <c r="D147" s="9">
        <v>78.600000003000005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78.600000003000005</v>
      </c>
    </row>
    <row r="148" spans="1:26" x14ac:dyDescent="0.2">
      <c r="A148" s="8">
        <v>207</v>
      </c>
      <c r="B148" s="7" t="s">
        <v>400</v>
      </c>
      <c r="C148" s="14">
        <v>3.3186829063702286</v>
      </c>
      <c r="D148" s="9">
        <v>14.391500000000001</v>
      </c>
      <c r="E148" s="16">
        <v>9.5956386919324128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7.5867374814425778E-2</v>
      </c>
      <c r="X148" s="10"/>
      <c r="Y148" s="11"/>
      <c r="Z148" s="12">
        <v>27.381688973117068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160.27108857583116</v>
      </c>
      <c r="T149" s="9"/>
      <c r="U149" s="9"/>
      <c r="V149" s="10"/>
      <c r="W149" s="10">
        <v>69.53588051782279</v>
      </c>
      <c r="X149" s="10"/>
      <c r="Y149" s="11"/>
      <c r="Z149" s="12">
        <v>229.80696909365395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2660.0000002320003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2660.0000002320003</v>
      </c>
    </row>
    <row r="153" spans="1:26" x14ac:dyDescent="0.2">
      <c r="A153" s="8">
        <v>213</v>
      </c>
      <c r="B153" s="7" t="s">
        <v>403</v>
      </c>
      <c r="C153" s="8">
        <v>85.50556705571978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0.61088491294411906</v>
      </c>
      <c r="X153" s="10"/>
      <c r="Y153" s="11"/>
      <c r="Z153" s="12">
        <v>93.116451968663895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0.52139642571742328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5.6945486479037036E-3</v>
      </c>
      <c r="X155" s="10"/>
      <c r="Y155" s="11"/>
      <c r="Z155" s="23">
        <v>0.52709097436532704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255.00000001000001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255.00000001000001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10.178820126409379</v>
      </c>
      <c r="D159" s="25"/>
      <c r="E159" s="25"/>
      <c r="F159" s="25"/>
      <c r="G159" s="25"/>
      <c r="H159" s="25"/>
      <c r="I159" s="25">
        <v>18089.87278718115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100.15829489357324</v>
      </c>
      <c r="X159" s="26"/>
      <c r="Y159" s="27"/>
      <c r="Z159" s="28">
        <v>18200.209902201132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52.573954763037825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52.573954763037825</v>
      </c>
    </row>
    <row r="161" spans="1:26" x14ac:dyDescent="0.2">
      <c r="A161" s="8">
        <v>227</v>
      </c>
      <c r="B161" s="7" t="s">
        <v>235</v>
      </c>
      <c r="C161" s="8"/>
      <c r="D161" s="9">
        <v>819.99999997999998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819.99999997999998</v>
      </c>
    </row>
    <row r="162" spans="1:26" x14ac:dyDescent="0.2">
      <c r="A162" s="8">
        <v>229</v>
      </c>
      <c r="B162" s="7" t="s">
        <v>236</v>
      </c>
      <c r="C162" s="8"/>
      <c r="D162" s="9">
        <v>5344.9999998722487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5344.9999998722487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24327.560302459373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24327.560302459373</v>
      </c>
    </row>
    <row r="164" spans="1:26" x14ac:dyDescent="0.2">
      <c r="A164" s="8">
        <v>232</v>
      </c>
      <c r="B164" s="7" t="s">
        <v>407</v>
      </c>
      <c r="C164" s="8">
        <v>6546.8421836753287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6546.8421836753287</v>
      </c>
    </row>
    <row r="165" spans="1:26" x14ac:dyDescent="0.2">
      <c r="A165" s="8">
        <v>233</v>
      </c>
      <c r="B165" s="7" t="s">
        <v>237</v>
      </c>
      <c r="C165" s="8"/>
      <c r="D165" s="9">
        <v>947.99999998999999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947.99999998999999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1.2444567439433121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3">
        <v>3.9675909000000007</v>
      </c>
      <c r="W167" s="10"/>
      <c r="X167" s="10"/>
      <c r="Y167" s="11"/>
      <c r="Z167" s="21">
        <v>5.212047643943313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1870.0781449438962</v>
      </c>
      <c r="D169" s="9"/>
      <c r="E169" s="9"/>
      <c r="F169" s="31">
        <v>2.6186172776351602E-2</v>
      </c>
      <c r="G169" s="9">
        <v>83.297259449540164</v>
      </c>
      <c r="H169" s="9"/>
      <c r="I169" s="9"/>
      <c r="J169" s="9"/>
      <c r="K169" s="9">
        <v>504.08058083446298</v>
      </c>
      <c r="L169" s="9"/>
      <c r="M169" s="9">
        <v>1738.6213166467012</v>
      </c>
      <c r="N169" s="9">
        <v>198.16024556875576</v>
      </c>
      <c r="O169" s="9">
        <v>437.35994694910539</v>
      </c>
      <c r="P169" s="9">
        <v>4670.3048789925879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9501.9285595578258</v>
      </c>
    </row>
    <row r="170" spans="1:26" x14ac:dyDescent="0.2">
      <c r="A170" s="8">
        <v>242</v>
      </c>
      <c r="B170" s="7" t="s">
        <v>68</v>
      </c>
      <c r="C170" s="17">
        <v>8.7640990577858811E-3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14.900907</v>
      </c>
      <c r="W170" s="50">
        <v>8.4567236287646336E-4</v>
      </c>
      <c r="X170" s="10"/>
      <c r="Y170" s="11"/>
      <c r="Z170" s="12">
        <v>14.910516771420662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558.65246543081503</v>
      </c>
      <c r="V171" s="10"/>
      <c r="W171" s="10"/>
      <c r="X171" s="10"/>
      <c r="Y171" s="11"/>
      <c r="Z171" s="12">
        <v>558.65246543081503</v>
      </c>
    </row>
    <row r="172" spans="1:26" x14ac:dyDescent="0.2">
      <c r="A172" s="8">
        <v>244</v>
      </c>
      <c r="B172" s="7" t="s">
        <v>239</v>
      </c>
      <c r="C172" s="8"/>
      <c r="D172" s="9">
        <v>46223.5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46223.5</v>
      </c>
    </row>
    <row r="173" spans="1:26" x14ac:dyDescent="0.2">
      <c r="A173" s="8">
        <v>245</v>
      </c>
      <c r="B173" s="7" t="s">
        <v>69</v>
      </c>
      <c r="C173" s="17">
        <v>1.1098612398606534E-3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8.7346051929681318E-4</v>
      </c>
      <c r="X173" s="10"/>
      <c r="Y173" s="11"/>
      <c r="Z173" s="18">
        <v>1.9833217591574666E-3</v>
      </c>
    </row>
    <row r="174" spans="1:26" x14ac:dyDescent="0.2">
      <c r="A174" s="8">
        <v>248</v>
      </c>
      <c r="B174" s="7" t="s">
        <v>240</v>
      </c>
      <c r="C174" s="8"/>
      <c r="D174" s="9">
        <v>3705.9999999796005</v>
      </c>
      <c r="E174" s="31">
        <v>2.9425342342380378E-2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3706.0294253219427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411.99999999299996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411.99999999299996</v>
      </c>
    </row>
    <row r="177" spans="1:26" x14ac:dyDescent="0.2">
      <c r="A177" s="8">
        <v>251</v>
      </c>
      <c r="B177" s="7" t="s">
        <v>243</v>
      </c>
      <c r="C177" s="17">
        <v>2.1174377042252761E-2</v>
      </c>
      <c r="D177" s="9">
        <v>5256.4999997029499</v>
      </c>
      <c r="E177" s="9">
        <v>84.77025458151958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5341.2914286615123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38.61003459349655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38.61003459349655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0.34112184172265436</v>
      </c>
      <c r="D181" s="9">
        <v>42.72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1.634255100004068E-2</v>
      </c>
      <c r="X181" s="10"/>
      <c r="Y181" s="11"/>
      <c r="Z181" s="12">
        <v>43.077464392722696</v>
      </c>
    </row>
    <row r="182" spans="1:26" x14ac:dyDescent="0.2">
      <c r="A182" s="8">
        <v>258</v>
      </c>
      <c r="B182" s="7" t="s">
        <v>247</v>
      </c>
      <c r="C182" s="14">
        <v>2.958315332093739</v>
      </c>
      <c r="D182" s="9">
        <v>297.50000000011994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1.5927905839883858</v>
      </c>
      <c r="X182" s="10"/>
      <c r="Y182" s="11"/>
      <c r="Z182" s="12">
        <v>302.05110591620206</v>
      </c>
    </row>
    <row r="183" spans="1:26" x14ac:dyDescent="0.2">
      <c r="A183" s="8">
        <v>259</v>
      </c>
      <c r="B183" s="7" t="s">
        <v>248</v>
      </c>
      <c r="C183" s="8">
        <v>14.556472268821427</v>
      </c>
      <c r="D183" s="9"/>
      <c r="E183" s="9"/>
      <c r="F183" s="9"/>
      <c r="G183" s="9"/>
      <c r="H183" s="9">
        <v>13853.493975903613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13868.050448172435</v>
      </c>
    </row>
    <row r="184" spans="1:26" x14ac:dyDescent="0.2">
      <c r="A184" s="8">
        <v>260</v>
      </c>
      <c r="B184" s="7" t="s">
        <v>249</v>
      </c>
      <c r="C184" s="17">
        <v>2.9187860754452351E-2</v>
      </c>
      <c r="D184" s="9">
        <v>6773.9999999675993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6774.0291878283533</v>
      </c>
    </row>
    <row r="185" spans="1:26" x14ac:dyDescent="0.2">
      <c r="A185" s="8">
        <v>261</v>
      </c>
      <c r="B185" s="7" t="s">
        <v>250</v>
      </c>
      <c r="C185" s="8"/>
      <c r="D185" s="9">
        <v>2030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2030</v>
      </c>
    </row>
    <row r="186" spans="1:26" x14ac:dyDescent="0.2">
      <c r="A186" s="8">
        <v>262</v>
      </c>
      <c r="B186" s="7" t="s">
        <v>71</v>
      </c>
      <c r="C186" s="8">
        <v>480.56193146072542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2.5855899324129328</v>
      </c>
      <c r="X186" s="10"/>
      <c r="Y186" s="11">
        <v>62.094709980480516</v>
      </c>
      <c r="Z186" s="12">
        <v>545.24223137361889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186.5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186.5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10.852222600783575</v>
      </c>
      <c r="D190" s="9">
        <v>4109.9999998980002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4120.8522224987837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3.589062619996171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16.576524286758527</v>
      </c>
      <c r="X193" s="10">
        <v>10.306470566595504</v>
      </c>
      <c r="Y193" s="11">
        <v>12.452865995425299</v>
      </c>
      <c r="Z193" s="12">
        <v>222.92492346877549</v>
      </c>
    </row>
    <row r="194" spans="1:26" x14ac:dyDescent="0.2">
      <c r="A194" s="8">
        <v>273</v>
      </c>
      <c r="B194" s="7" t="s">
        <v>409</v>
      </c>
      <c r="C194" s="30">
        <v>0.19792536600433402</v>
      </c>
      <c r="D194" s="16">
        <v>3.6999999999999997</v>
      </c>
      <c r="E194" s="22">
        <v>0.14243183462280465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6.793641647230942E-5</v>
      </c>
      <c r="X194" s="10"/>
      <c r="Y194" s="11"/>
      <c r="Z194" s="21">
        <v>4.0404251370436102</v>
      </c>
    </row>
    <row r="195" spans="1:26" x14ac:dyDescent="0.2">
      <c r="A195" s="8">
        <v>275</v>
      </c>
      <c r="B195" s="7" t="s">
        <v>73</v>
      </c>
      <c r="C195" s="8">
        <v>765.96381053023504</v>
      </c>
      <c r="D195" s="9">
        <v>3620.1420001434917</v>
      </c>
      <c r="E195" s="22">
        <v>0.16271529598574733</v>
      </c>
      <c r="F195" s="9"/>
      <c r="G195" s="9"/>
      <c r="H195" s="9"/>
      <c r="I195" s="9">
        <v>18556.62734760849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2246.7478508025288</v>
      </c>
      <c r="X195" s="10"/>
      <c r="Y195" s="11"/>
      <c r="Z195" s="12">
        <v>25189.64372438073</v>
      </c>
    </row>
    <row r="196" spans="1:26" x14ac:dyDescent="0.2">
      <c r="A196" s="8">
        <v>277</v>
      </c>
      <c r="B196" s="7" t="s">
        <v>74</v>
      </c>
      <c r="C196" s="8">
        <v>61.825894898352885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31.73454825725192</v>
      </c>
      <c r="X196" s="10"/>
      <c r="Y196" s="11"/>
      <c r="Z196" s="12">
        <v>93.560443155604801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1370.3060099696872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0.93333667447505109</v>
      </c>
      <c r="X199" s="10"/>
      <c r="Y199" s="11">
        <v>87.058166585019038</v>
      </c>
      <c r="Z199" s="12">
        <v>1458.2975132291813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5.6378953679563443E-2</v>
      </c>
      <c r="D201" s="9">
        <v>16292.5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16292.556378953679</v>
      </c>
    </row>
    <row r="202" spans="1:26" x14ac:dyDescent="0.2">
      <c r="A202" s="8">
        <v>286</v>
      </c>
      <c r="B202" s="7" t="s">
        <v>255</v>
      </c>
      <c r="C202" s="8"/>
      <c r="D202" s="9">
        <v>88.000000016279998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88.000000016279998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8648.7463407109408</v>
      </c>
      <c r="U204" s="9"/>
      <c r="V204" s="10"/>
      <c r="W204" s="10"/>
      <c r="X204" s="10"/>
      <c r="Y204" s="11"/>
      <c r="Z204" s="12">
        <v>8648.7463407109408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633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633</v>
      </c>
    </row>
    <row r="209" spans="1:26" x14ac:dyDescent="0.2">
      <c r="A209" s="8">
        <v>298</v>
      </c>
      <c r="B209" s="7" t="s">
        <v>77</v>
      </c>
      <c r="C209" s="14">
        <v>2.4188688937593832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2.4188688937593832</v>
      </c>
    </row>
    <row r="210" spans="1:26" x14ac:dyDescent="0.2">
      <c r="A210" s="8">
        <v>299</v>
      </c>
      <c r="B210" s="7" t="s">
        <v>78</v>
      </c>
      <c r="C210" s="17">
        <v>2.1391191994392721E-2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3.6359062083615051E-3</v>
      </c>
      <c r="X210" s="10"/>
      <c r="Y210" s="11"/>
      <c r="Z210" s="18">
        <v>2.5027098202754228E-2</v>
      </c>
    </row>
    <row r="211" spans="1:26" x14ac:dyDescent="0.2">
      <c r="A211" s="8">
        <v>300</v>
      </c>
      <c r="B211" s="7" t="s">
        <v>79</v>
      </c>
      <c r="C211" s="8">
        <v>91450.931723136426</v>
      </c>
      <c r="D211" s="9">
        <v>41.399999997814994</v>
      </c>
      <c r="E211" s="22">
        <v>0.30717115603604711</v>
      </c>
      <c r="F211" s="9">
        <v>4941.4896126870299</v>
      </c>
      <c r="G211" s="9">
        <v>35598.433012560541</v>
      </c>
      <c r="H211" s="9"/>
      <c r="I211" s="9"/>
      <c r="J211" s="9"/>
      <c r="K211" s="9">
        <v>6201.9040529860677</v>
      </c>
      <c r="L211" s="9">
        <v>449.79558240377224</v>
      </c>
      <c r="M211" s="9">
        <v>93555.586682448338</v>
      </c>
      <c r="N211" s="9">
        <v>2008.9455044240726</v>
      </c>
      <c r="O211" s="9">
        <v>1923.4765659302466</v>
      </c>
      <c r="P211" s="9">
        <v>29132.143826380194</v>
      </c>
      <c r="Q211" s="9">
        <v>256.70985190802344</v>
      </c>
      <c r="R211" s="9">
        <v>52.570711402723909</v>
      </c>
      <c r="S211" s="9"/>
      <c r="T211" s="9"/>
      <c r="U211" s="9"/>
      <c r="V211" s="10"/>
      <c r="W211" s="10">
        <v>113.25069434163954</v>
      </c>
      <c r="X211" s="10"/>
      <c r="Y211" s="11">
        <v>19.247457932948667</v>
      </c>
      <c r="Z211" s="12">
        <v>265746.19244969595</v>
      </c>
    </row>
    <row r="212" spans="1:26" x14ac:dyDescent="0.2">
      <c r="A212" s="8">
        <v>302</v>
      </c>
      <c r="B212" s="7" t="s">
        <v>80</v>
      </c>
      <c r="C212" s="8">
        <v>843.05383893318401</v>
      </c>
      <c r="D212" s="9">
        <v>2180.6000000009599</v>
      </c>
      <c r="E212" s="22">
        <v>0.5995984593635012</v>
      </c>
      <c r="F212" s="9"/>
      <c r="G212" s="9"/>
      <c r="H212" s="9"/>
      <c r="I212" s="9"/>
      <c r="J212" s="9"/>
      <c r="K212" s="9"/>
      <c r="L212" s="9"/>
      <c r="M212" s="9">
        <v>618.82274350585328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8.781236598142609</v>
      </c>
      <c r="X212" s="10"/>
      <c r="Y212" s="11"/>
      <c r="Z212" s="12">
        <v>3651.8574174975033</v>
      </c>
    </row>
    <row r="213" spans="1:26" x14ac:dyDescent="0.2">
      <c r="A213" s="8">
        <v>308</v>
      </c>
      <c r="B213" s="7" t="s">
        <v>81</v>
      </c>
      <c r="C213" s="17">
        <v>4.4639123110828079E-2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9.4712138786960776E-2</v>
      </c>
      <c r="X213" s="10"/>
      <c r="Y213" s="11"/>
      <c r="Z213" s="23">
        <v>0.13935126189778885</v>
      </c>
    </row>
    <row r="214" spans="1:26" x14ac:dyDescent="0.2">
      <c r="A214" s="8">
        <v>309</v>
      </c>
      <c r="B214" s="7" t="s">
        <v>82</v>
      </c>
      <c r="C214" s="14">
        <v>7.2749554135337622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0.89764500000000003</v>
      </c>
      <c r="W214" s="10">
        <v>1220.2289657152794</v>
      </c>
      <c r="X214" s="10">
        <v>16.281072968107189</v>
      </c>
      <c r="Y214" s="20">
        <v>8.9132715980405663</v>
      </c>
      <c r="Z214" s="12">
        <v>1253.5959106949608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0.50952082176092406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0.50952082176092406</v>
      </c>
    </row>
    <row r="218" spans="1:26" x14ac:dyDescent="0.2">
      <c r="A218" s="8">
        <v>317</v>
      </c>
      <c r="B218" s="7" t="s">
        <v>127</v>
      </c>
      <c r="C218" s="30">
        <v>0.11165427232935472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0.11165427232935472</v>
      </c>
    </row>
    <row r="219" spans="1:26" x14ac:dyDescent="0.2">
      <c r="A219" s="8">
        <v>318</v>
      </c>
      <c r="B219" s="7" t="s">
        <v>84</v>
      </c>
      <c r="C219" s="14">
        <v>1.05089348160358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5.1030175323633839E-2</v>
      </c>
      <c r="X219" s="10"/>
      <c r="Y219" s="11"/>
      <c r="Z219" s="21">
        <v>1.1019236569272137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8.5211484020731743E-3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8.5211484020731743E-3</v>
      </c>
    </row>
    <row r="222" spans="1:26" x14ac:dyDescent="0.2">
      <c r="A222" s="8">
        <v>321</v>
      </c>
      <c r="B222" s="7" t="s">
        <v>85</v>
      </c>
      <c r="C222" s="30">
        <v>0.34764863182027911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8.2583339999999996</v>
      </c>
      <c r="W222" s="10">
        <v>25.312593823827743</v>
      </c>
      <c r="X222" s="10"/>
      <c r="Y222" s="51">
        <v>0.42546526469857582</v>
      </c>
      <c r="Z222" s="12">
        <v>34.344041720346596</v>
      </c>
    </row>
    <row r="223" spans="1:26" x14ac:dyDescent="0.2">
      <c r="A223" s="8">
        <v>323</v>
      </c>
      <c r="B223" s="7" t="s">
        <v>257</v>
      </c>
      <c r="C223" s="8"/>
      <c r="D223" s="9">
        <v>294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294</v>
      </c>
    </row>
    <row r="224" spans="1:26" x14ac:dyDescent="0.2">
      <c r="A224" s="8">
        <v>325</v>
      </c>
      <c r="B224" s="7" t="s">
        <v>258</v>
      </c>
      <c r="C224" s="8"/>
      <c r="D224" s="9">
        <v>5169.0000000487998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5169.0000000487998</v>
      </c>
    </row>
    <row r="225" spans="1:26" x14ac:dyDescent="0.2">
      <c r="A225" s="8">
        <v>328</v>
      </c>
      <c r="B225" s="7" t="s">
        <v>259</v>
      </c>
      <c r="C225" s="14">
        <v>1.4363029789922852</v>
      </c>
      <c r="D225" s="9">
        <v>952</v>
      </c>
      <c r="E225" s="9"/>
      <c r="F225" s="9"/>
      <c r="G225" s="9"/>
      <c r="H225" s="9">
        <v>56.385542168674696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0.22559923458703787</v>
      </c>
      <c r="X225" s="10"/>
      <c r="Y225" s="11"/>
      <c r="Z225" s="12">
        <v>1010.0474443822541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15443.073975903615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15443.073975903615</v>
      </c>
    </row>
    <row r="227" spans="1:26" x14ac:dyDescent="0.2">
      <c r="A227" s="8">
        <v>331</v>
      </c>
      <c r="B227" s="7" t="s">
        <v>261</v>
      </c>
      <c r="C227" s="8"/>
      <c r="D227" s="9">
        <v>72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72</v>
      </c>
    </row>
    <row r="228" spans="1:26" x14ac:dyDescent="0.2">
      <c r="A228" s="8">
        <v>332</v>
      </c>
      <c r="B228" s="7" t="s">
        <v>86</v>
      </c>
      <c r="C228" s="54">
        <v>3.3961864684442228E-5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1.8311958000000002</v>
      </c>
      <c r="W228" s="52">
        <v>4.69218482914975E-6</v>
      </c>
      <c r="X228" s="13">
        <v>3.0807565074143324</v>
      </c>
      <c r="Y228" s="51">
        <v>0.64082623604867495</v>
      </c>
      <c r="Z228" s="21">
        <v>5.5528171975125211</v>
      </c>
    </row>
    <row r="229" spans="1:26" x14ac:dyDescent="0.2">
      <c r="A229" s="8">
        <v>333</v>
      </c>
      <c r="B229" s="7" t="s">
        <v>87</v>
      </c>
      <c r="C229" s="30">
        <v>0.58931950150175894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0.58931950150175894</v>
      </c>
    </row>
    <row r="230" spans="1:26" x14ac:dyDescent="0.2">
      <c r="A230" s="8">
        <v>336</v>
      </c>
      <c r="B230" s="7" t="s">
        <v>88</v>
      </c>
      <c r="C230" s="14">
        <v>1.2115000909803824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1.0713833679737816</v>
      </c>
      <c r="X230" s="10"/>
      <c r="Y230" s="11"/>
      <c r="Z230" s="21">
        <v>2.282883458954164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79.099999999999994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79.099999999999994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1.2303047742052737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2.0647440885126482E-2</v>
      </c>
      <c r="X234" s="10"/>
      <c r="Y234" s="11"/>
      <c r="Z234" s="21">
        <v>1.2509522150904002</v>
      </c>
    </row>
    <row r="235" spans="1:26" x14ac:dyDescent="0.2">
      <c r="A235" s="8">
        <v>343</v>
      </c>
      <c r="B235" s="7" t="s">
        <v>262</v>
      </c>
      <c r="C235" s="17">
        <v>2.1557965933551287E-3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1.8599569527428609E-6</v>
      </c>
      <c r="X235" s="10"/>
      <c r="Y235" s="11"/>
      <c r="Z235" s="18">
        <v>2.1576565503078717E-3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9.8910996265836548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9.8910996265836548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21.476873449697383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2.4709968987769285E-2</v>
      </c>
      <c r="X239" s="10">
        <v>17.2854655315953</v>
      </c>
      <c r="Y239" s="11"/>
      <c r="Z239" s="12">
        <v>38.78704895028045</v>
      </c>
    </row>
    <row r="240" spans="1:26" x14ac:dyDescent="0.2">
      <c r="A240" s="8">
        <v>350</v>
      </c>
      <c r="B240" s="7" t="s">
        <v>263</v>
      </c>
      <c r="C240" s="8"/>
      <c r="D240" s="9">
        <v>144.62000000409199</v>
      </c>
      <c r="E240" s="9">
        <v>109.59501248260078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254.21501248669279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502.39163568060928</v>
      </c>
      <c r="L241" s="9">
        <v>274.33045102988365</v>
      </c>
      <c r="M241" s="9">
        <v>2374.9498784052403</v>
      </c>
      <c r="N241" s="9">
        <v>55.283627862723584</v>
      </c>
      <c r="O241" s="9">
        <v>678.97910951579127</v>
      </c>
      <c r="P241" s="9">
        <v>1677.1798471783188</v>
      </c>
      <c r="Q241" s="9">
        <v>342.27980254403133</v>
      </c>
      <c r="R241" s="9">
        <v>139.32845709292445</v>
      </c>
      <c r="S241" s="9"/>
      <c r="T241" s="9"/>
      <c r="U241" s="9"/>
      <c r="V241" s="10"/>
      <c r="W241" s="10"/>
      <c r="X241" s="10"/>
      <c r="Y241" s="11"/>
      <c r="Z241" s="12">
        <v>6044.7228093095227</v>
      </c>
    </row>
    <row r="242" spans="1:26" x14ac:dyDescent="0.2">
      <c r="A242" s="8">
        <v>354</v>
      </c>
      <c r="B242" s="7" t="s">
        <v>129</v>
      </c>
      <c r="C242" s="8">
        <v>13.434902565210772</v>
      </c>
      <c r="D242" s="9">
        <v>34.199999999999996</v>
      </c>
      <c r="E242" s="9"/>
      <c r="F242" s="9"/>
      <c r="G242" s="9">
        <v>446.29810157560428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493.93300414081506</v>
      </c>
    </row>
    <row r="243" spans="1:26" x14ac:dyDescent="0.2">
      <c r="A243" s="8">
        <v>355</v>
      </c>
      <c r="B243" s="7" t="s">
        <v>424</v>
      </c>
      <c r="C243" s="8">
        <v>122.40664312653865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8.1269254800559789</v>
      </c>
      <c r="X243" s="10"/>
      <c r="Y243" s="11"/>
      <c r="Z243" s="12">
        <v>130.53356860659463</v>
      </c>
    </row>
    <row r="244" spans="1:26" x14ac:dyDescent="0.2">
      <c r="A244" s="8">
        <v>356</v>
      </c>
      <c r="B244" s="7" t="s">
        <v>425</v>
      </c>
      <c r="C244" s="14">
        <v>3.6817955674767755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3.6817955674767755</v>
      </c>
    </row>
    <row r="245" spans="1:26" x14ac:dyDescent="0.2">
      <c r="A245" s="8">
        <v>357</v>
      </c>
      <c r="B245" s="7" t="s">
        <v>264</v>
      </c>
      <c r="C245" s="8"/>
      <c r="D245" s="9">
        <v>59.999999998000007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59.999999998000007</v>
      </c>
    </row>
    <row r="246" spans="1:26" x14ac:dyDescent="0.2">
      <c r="A246" s="8">
        <v>358</v>
      </c>
      <c r="B246" s="7" t="s">
        <v>265</v>
      </c>
      <c r="C246" s="8"/>
      <c r="D246" s="9">
        <v>20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20</v>
      </c>
    </row>
    <row r="247" spans="1:26" x14ac:dyDescent="0.2">
      <c r="A247" s="8">
        <v>360</v>
      </c>
      <c r="B247" s="7" t="s">
        <v>266</v>
      </c>
      <c r="C247" s="8"/>
      <c r="D247" s="9">
        <v>680.00000000199998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680.00000000199998</v>
      </c>
    </row>
    <row r="248" spans="1:26" x14ac:dyDescent="0.2">
      <c r="A248" s="8">
        <v>361</v>
      </c>
      <c r="B248" s="7" t="s">
        <v>267</v>
      </c>
      <c r="C248" s="8"/>
      <c r="D248" s="9">
        <v>1976.4999999999998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1976.4999999999998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320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320</v>
      </c>
    </row>
    <row r="251" spans="1:26" x14ac:dyDescent="0.2">
      <c r="A251" s="8">
        <v>369</v>
      </c>
      <c r="B251" s="7" t="s">
        <v>270</v>
      </c>
      <c r="C251" s="8"/>
      <c r="D251" s="9">
        <v>120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120</v>
      </c>
    </row>
    <row r="252" spans="1:26" x14ac:dyDescent="0.2">
      <c r="A252" s="8">
        <v>374</v>
      </c>
      <c r="B252" s="7" t="s">
        <v>93</v>
      </c>
      <c r="C252" s="8">
        <v>216.73543250410069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2342.8534500000001</v>
      </c>
      <c r="W252" s="10"/>
      <c r="X252" s="10">
        <v>1233.3884631635017</v>
      </c>
      <c r="Y252" s="11"/>
      <c r="Z252" s="12">
        <v>3792.9773456676021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3.1119195396895574</v>
      </c>
      <c r="L253" s="9"/>
      <c r="M253" s="9">
        <v>35.806624744462994</v>
      </c>
      <c r="N253" s="9"/>
      <c r="O253" s="22">
        <v>0.41224106868277127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39.330785352835321</v>
      </c>
    </row>
    <row r="254" spans="1:26" x14ac:dyDescent="0.2">
      <c r="A254" s="8">
        <v>376</v>
      </c>
      <c r="B254" s="7" t="s">
        <v>271</v>
      </c>
      <c r="C254" s="8"/>
      <c r="D254" s="9">
        <v>5519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5519</v>
      </c>
    </row>
    <row r="255" spans="1:26" x14ac:dyDescent="0.2">
      <c r="A255" s="8">
        <v>378</v>
      </c>
      <c r="B255" s="7" t="s">
        <v>272</v>
      </c>
      <c r="C255" s="8"/>
      <c r="D255" s="9">
        <v>5809.9999999999991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5809.9999999999991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231.19050874443158</v>
      </c>
      <c r="T257" s="9"/>
      <c r="U257" s="9"/>
      <c r="V257" s="10"/>
      <c r="W257" s="10">
        <v>50.130994571520056</v>
      </c>
      <c r="X257" s="10"/>
      <c r="Y257" s="11"/>
      <c r="Z257" s="12">
        <v>281.32150331595165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6500.05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6500.05</v>
      </c>
    </row>
    <row r="260" spans="1:26" x14ac:dyDescent="0.2">
      <c r="A260" s="8">
        <v>384</v>
      </c>
      <c r="B260" s="7" t="s">
        <v>429</v>
      </c>
      <c r="C260" s="8">
        <v>1890.3775619279243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1890.3775619279243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14.095756591208016</v>
      </c>
      <c r="D264" s="9"/>
      <c r="E264" s="9"/>
      <c r="F264" s="9"/>
      <c r="G264" s="9"/>
      <c r="H264" s="9"/>
      <c r="I264" s="9">
        <v>1288.9589969233923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206.21982465442122</v>
      </c>
      <c r="X264" s="10"/>
      <c r="Y264" s="11"/>
      <c r="Z264" s="12">
        <v>1509.2745781690217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1.1179627150875628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5.8654801825976835E-5</v>
      </c>
      <c r="X266" s="10"/>
      <c r="Y266" s="11"/>
      <c r="Z266" s="21">
        <v>1.1180213698893888</v>
      </c>
    </row>
    <row r="267" spans="1:26" x14ac:dyDescent="0.2">
      <c r="A267" s="8">
        <v>392</v>
      </c>
      <c r="B267" s="7" t="s">
        <v>130</v>
      </c>
      <c r="C267" s="8">
        <v>23676.377155926639</v>
      </c>
      <c r="D267" s="9"/>
      <c r="E267" s="9"/>
      <c r="F267" s="9">
        <v>728.42389313262197</v>
      </c>
      <c r="G267" s="9"/>
      <c r="H267" s="9"/>
      <c r="I267" s="9"/>
      <c r="J267" s="9"/>
      <c r="K267" s="9">
        <v>4317.3154631541074</v>
      </c>
      <c r="L267" s="9"/>
      <c r="M267" s="9">
        <v>23044.350178048076</v>
      </c>
      <c r="N267" s="9"/>
      <c r="O267" s="9">
        <v>483.25562089228288</v>
      </c>
      <c r="P267" s="9"/>
      <c r="Q267" s="9"/>
      <c r="R267" s="9"/>
      <c r="S267" s="9"/>
      <c r="T267" s="9"/>
      <c r="U267" s="9"/>
      <c r="V267" s="10"/>
      <c r="W267" s="19">
        <v>9.6885161579486984E-2</v>
      </c>
      <c r="X267" s="10"/>
      <c r="Y267" s="11">
        <v>170.21560118622972</v>
      </c>
      <c r="Z267" s="12">
        <v>52420.034797501532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2.6929349999999999</v>
      </c>
      <c r="W269" s="10"/>
      <c r="X269" s="10"/>
      <c r="Y269" s="11"/>
      <c r="Z269" s="21">
        <v>2.6929349999999999</v>
      </c>
    </row>
    <row r="270" spans="1:26" x14ac:dyDescent="0.2">
      <c r="A270" s="8">
        <v>395</v>
      </c>
      <c r="B270" s="7" t="s">
        <v>98</v>
      </c>
      <c r="C270" s="14">
        <v>7.8060399555043336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7.8060399555043336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1.1805485231834049E-2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1.1805485231834049E-2</v>
      </c>
    </row>
    <row r="274" spans="1:26" x14ac:dyDescent="0.2">
      <c r="A274" s="8">
        <v>399</v>
      </c>
      <c r="B274" s="7" t="s">
        <v>99</v>
      </c>
      <c r="C274" s="17">
        <v>4.5597049527263522E-3</v>
      </c>
      <c r="D274" s="9"/>
      <c r="E274" s="9"/>
      <c r="F274" s="9"/>
      <c r="G274" s="9"/>
      <c r="H274" s="9"/>
      <c r="I274" s="9"/>
      <c r="J274" s="9"/>
      <c r="K274" s="9">
        <v>157.82925519188467</v>
      </c>
      <c r="L274" s="9"/>
      <c r="M274" s="9">
        <v>388.01980800958842</v>
      </c>
      <c r="N274" s="9">
        <v>32.694381539523455</v>
      </c>
      <c r="O274" s="9">
        <v>324.5779130042593</v>
      </c>
      <c r="P274" s="9">
        <v>597.31552273168325</v>
      </c>
      <c r="Q274" s="9">
        <v>85.569950636007832</v>
      </c>
      <c r="R274" s="9"/>
      <c r="S274" s="9"/>
      <c r="T274" s="9"/>
      <c r="U274" s="9"/>
      <c r="V274" s="10"/>
      <c r="W274" s="52">
        <v>2.6582737157725801E-6</v>
      </c>
      <c r="X274" s="10"/>
      <c r="Y274" s="11"/>
      <c r="Z274" s="12">
        <v>1586.0113934761732</v>
      </c>
    </row>
    <row r="275" spans="1:26" x14ac:dyDescent="0.2">
      <c r="A275" s="8">
        <v>400</v>
      </c>
      <c r="B275" s="7" t="s">
        <v>100</v>
      </c>
      <c r="C275" s="8">
        <v>1748.078144717188</v>
      </c>
      <c r="D275" s="16">
        <v>4.88</v>
      </c>
      <c r="E275" s="9"/>
      <c r="F275" s="9"/>
      <c r="G275" s="9"/>
      <c r="H275" s="9"/>
      <c r="I275" s="9"/>
      <c r="J275" s="9"/>
      <c r="K275" s="9">
        <v>5769.1980735565994</v>
      </c>
      <c r="L275" s="9">
        <v>224.3600951893302</v>
      </c>
      <c r="M275" s="9">
        <v>33026.950174598322</v>
      </c>
      <c r="N275" s="9">
        <v>592.26329394908043</v>
      </c>
      <c r="O275" s="9">
        <v>2347.1041296634507</v>
      </c>
      <c r="P275" s="9">
        <v>9596.4217653907726</v>
      </c>
      <c r="Q275" s="9">
        <v>342.27980254403133</v>
      </c>
      <c r="R275" s="9">
        <v>147.06313481373061</v>
      </c>
      <c r="S275" s="9"/>
      <c r="T275" s="9"/>
      <c r="U275" s="9"/>
      <c r="V275" s="10"/>
      <c r="W275" s="13">
        <v>1.1029281654977181</v>
      </c>
      <c r="X275" s="10"/>
      <c r="Y275" s="11">
        <v>470.8542316423792</v>
      </c>
      <c r="Z275" s="12">
        <v>54270.555774230372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190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190</v>
      </c>
    </row>
    <row r="278" spans="1:26" x14ac:dyDescent="0.2">
      <c r="A278" s="8">
        <v>403</v>
      </c>
      <c r="B278" s="7" t="s">
        <v>101</v>
      </c>
      <c r="C278" s="17">
        <v>3.0347581092761856E-3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3.0347581092761856E-3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58.191955614532972</v>
      </c>
      <c r="D280" s="9">
        <v>74</v>
      </c>
      <c r="E280" s="9">
        <v>18.729847572661516</v>
      </c>
      <c r="F280" s="9"/>
      <c r="G280" s="9"/>
      <c r="H280" s="9">
        <v>109.94382433734941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4759.4933190000002</v>
      </c>
      <c r="W280" s="10"/>
      <c r="X280" s="10"/>
      <c r="Y280" s="11"/>
      <c r="Z280" s="12">
        <v>5020.3589465245441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4885.6938923940834</v>
      </c>
      <c r="D282" s="9">
        <v>10332.650000096273</v>
      </c>
      <c r="E282" s="16">
        <v>8.810368847059781</v>
      </c>
      <c r="F282" s="9"/>
      <c r="G282" s="9"/>
      <c r="H282" s="9"/>
      <c r="I282" s="9">
        <v>269806.23299181217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5067.4383956854808</v>
      </c>
      <c r="X282" s="10"/>
      <c r="Y282" s="11"/>
      <c r="Z282" s="12">
        <v>290100.82564883505</v>
      </c>
    </row>
    <row r="283" spans="1:26" ht="40.5" customHeight="1" x14ac:dyDescent="0.2">
      <c r="A283" s="8">
        <v>408</v>
      </c>
      <c r="B283" s="7" t="s">
        <v>438</v>
      </c>
      <c r="C283" s="8">
        <v>27.178969118973978</v>
      </c>
      <c r="D283" s="9">
        <v>4751.9999999848806</v>
      </c>
      <c r="E283" s="16">
        <v>1.096393790224242</v>
      </c>
      <c r="F283" s="9"/>
      <c r="G283" s="9"/>
      <c r="H283" s="9"/>
      <c r="I283" s="9">
        <v>107.14461016818181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30.986773948978044</v>
      </c>
      <c r="X283" s="10"/>
      <c r="Y283" s="11"/>
      <c r="Z283" s="12">
        <v>4918.4067470112395</v>
      </c>
    </row>
    <row r="284" spans="1:26" ht="26" x14ac:dyDescent="0.2">
      <c r="A284" s="8">
        <v>409</v>
      </c>
      <c r="B284" s="7" t="s">
        <v>439</v>
      </c>
      <c r="C284" s="8">
        <v>83.173676329946829</v>
      </c>
      <c r="D284" s="9">
        <v>4210.1000001734874</v>
      </c>
      <c r="E284" s="31">
        <v>1.1374764570571202E-2</v>
      </c>
      <c r="F284" s="9"/>
      <c r="G284" s="9"/>
      <c r="H284" s="9"/>
      <c r="I284" s="9">
        <v>52366.874708787807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6868.0509764312419</v>
      </c>
      <c r="X284" s="10"/>
      <c r="Y284" s="11"/>
      <c r="Z284" s="12">
        <v>63528.210736487061</v>
      </c>
    </row>
    <row r="285" spans="1:26" ht="40.5" customHeight="1" x14ac:dyDescent="0.2">
      <c r="A285" s="8">
        <v>410</v>
      </c>
      <c r="B285" s="7" t="s">
        <v>440</v>
      </c>
      <c r="C285" s="8">
        <v>136.69789348274688</v>
      </c>
      <c r="D285" s="9">
        <v>6694.5499999862905</v>
      </c>
      <c r="E285" s="9">
        <v>17.939113004973791</v>
      </c>
      <c r="F285" s="9"/>
      <c r="G285" s="9"/>
      <c r="H285" s="9"/>
      <c r="I285" s="9">
        <v>729.01030875071103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30.863838616645697</v>
      </c>
      <c r="X285" s="10"/>
      <c r="Y285" s="11"/>
      <c r="Z285" s="12">
        <v>7609.0611538413677</v>
      </c>
    </row>
    <row r="286" spans="1:26" x14ac:dyDescent="0.2">
      <c r="A286" s="8">
        <v>411</v>
      </c>
      <c r="B286" s="7" t="s">
        <v>103</v>
      </c>
      <c r="C286" s="8">
        <v>16340.639179783717</v>
      </c>
      <c r="D286" s="9"/>
      <c r="E286" s="9"/>
      <c r="F286" s="9">
        <v>145.05921179430561</v>
      </c>
      <c r="G286" s="9"/>
      <c r="H286" s="9"/>
      <c r="I286" s="9"/>
      <c r="J286" s="9"/>
      <c r="K286" s="9">
        <v>2092.417937620633</v>
      </c>
      <c r="L286" s="9">
        <v>337.73365071225868</v>
      </c>
      <c r="M286" s="9">
        <v>14141.246655819454</v>
      </c>
      <c r="N286" s="9">
        <v>97.314470701408311</v>
      </c>
      <c r="O286" s="9">
        <v>12003.170443360999</v>
      </c>
      <c r="P286" s="9">
        <v>4566.0780473315381</v>
      </c>
      <c r="Q286" s="9">
        <v>1026.8394076320938</v>
      </c>
      <c r="R286" s="9">
        <v>70.18774460843467</v>
      </c>
      <c r="S286" s="9"/>
      <c r="T286" s="9"/>
      <c r="U286" s="9"/>
      <c r="V286" s="10"/>
      <c r="W286" s="10">
        <v>15958.499786746495</v>
      </c>
      <c r="X286" s="10">
        <v>296.45900577158852</v>
      </c>
      <c r="Y286" s="11">
        <v>169.8293130734456</v>
      </c>
      <c r="Z286" s="12">
        <v>67245.474854956366</v>
      </c>
    </row>
    <row r="287" spans="1:26" x14ac:dyDescent="0.2">
      <c r="A287" s="8">
        <v>412</v>
      </c>
      <c r="B287" s="7" t="s">
        <v>104</v>
      </c>
      <c r="C287" s="14">
        <v>4.0243326467085696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3">
        <v>4.4882249999999999</v>
      </c>
      <c r="W287" s="13">
        <v>9.4409650959736418</v>
      </c>
      <c r="X287" s="13">
        <v>2.2950600658698446</v>
      </c>
      <c r="Y287" s="20">
        <v>5.2209032873943837</v>
      </c>
      <c r="Z287" s="12">
        <v>25.469486095946436</v>
      </c>
    </row>
    <row r="288" spans="1:26" x14ac:dyDescent="0.2">
      <c r="A288" s="8">
        <v>413</v>
      </c>
      <c r="B288" s="7" t="s">
        <v>105</v>
      </c>
      <c r="C288" s="14">
        <v>1.0902410566621556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1.0902410566621556</v>
      </c>
    </row>
    <row r="289" spans="1:26" x14ac:dyDescent="0.2">
      <c r="A289" s="8">
        <v>415</v>
      </c>
      <c r="B289" s="7" t="s">
        <v>106</v>
      </c>
      <c r="C289" s="8">
        <v>35.484605443238777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0.56313789371730882</v>
      </c>
      <c r="X289" s="10"/>
      <c r="Y289" s="11"/>
      <c r="Z289" s="12">
        <v>36.047743336956088</v>
      </c>
    </row>
    <row r="290" spans="1:26" x14ac:dyDescent="0.2">
      <c r="A290" s="8">
        <v>420</v>
      </c>
      <c r="B290" s="7" t="s">
        <v>107</v>
      </c>
      <c r="C290" s="8">
        <v>465.9798437554756</v>
      </c>
      <c r="D290" s="9"/>
      <c r="E290" s="9"/>
      <c r="F290" s="9">
        <v>90.756971467062286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1.5535617872354934</v>
      </c>
      <c r="X290" s="10"/>
      <c r="Y290" s="11"/>
      <c r="Z290" s="12">
        <v>558.29037700977335</v>
      </c>
    </row>
    <row r="291" spans="1:26" x14ac:dyDescent="0.2">
      <c r="A291" s="8">
        <v>422</v>
      </c>
      <c r="B291" s="7" t="s">
        <v>278</v>
      </c>
      <c r="C291" s="8"/>
      <c r="D291" s="9">
        <v>1975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1975</v>
      </c>
    </row>
    <row r="292" spans="1:26" x14ac:dyDescent="0.2">
      <c r="A292" s="8">
        <v>424</v>
      </c>
      <c r="B292" s="7" t="s">
        <v>441</v>
      </c>
      <c r="C292" s="8"/>
      <c r="D292" s="9">
        <v>700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700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1745.00000017</v>
      </c>
      <c r="E294" s="9">
        <v>76.124907458760916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1821.1249076287609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98.110995450946191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98.110995450946191</v>
      </c>
    </row>
    <row r="296" spans="1:26" x14ac:dyDescent="0.2">
      <c r="A296" s="8">
        <v>431</v>
      </c>
      <c r="B296" s="7" t="s">
        <v>282</v>
      </c>
      <c r="C296" s="8"/>
      <c r="D296" s="9">
        <v>862.6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862.6</v>
      </c>
    </row>
    <row r="297" spans="1:26" x14ac:dyDescent="0.2">
      <c r="A297" s="8">
        <v>433</v>
      </c>
      <c r="B297" s="7" t="s">
        <v>283</v>
      </c>
      <c r="C297" s="8"/>
      <c r="D297" s="9">
        <v>250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250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21.741401648083801</v>
      </c>
      <c r="D299" s="9">
        <v>5635.35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6.3822574219060249E-2</v>
      </c>
      <c r="X299" s="10"/>
      <c r="Y299" s="11"/>
      <c r="Z299" s="12">
        <v>5657.1552242223024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75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75</v>
      </c>
    </row>
    <row r="302" spans="1:26" x14ac:dyDescent="0.2">
      <c r="A302" s="8">
        <v>443</v>
      </c>
      <c r="B302" s="7" t="s">
        <v>285</v>
      </c>
      <c r="C302" s="8"/>
      <c r="D302" s="16">
        <v>4.5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4.5</v>
      </c>
    </row>
    <row r="303" spans="1:26" x14ac:dyDescent="0.2">
      <c r="A303" s="8">
        <v>444</v>
      </c>
      <c r="B303" s="7" t="s">
        <v>286</v>
      </c>
      <c r="C303" s="8"/>
      <c r="D303" s="9">
        <v>426.4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426.4</v>
      </c>
    </row>
    <row r="304" spans="1:26" x14ac:dyDescent="0.2">
      <c r="A304" s="8">
        <v>445</v>
      </c>
      <c r="B304" s="7" t="s">
        <v>287</v>
      </c>
      <c r="C304" s="8"/>
      <c r="D304" s="9">
        <v>1271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1271</v>
      </c>
    </row>
    <row r="305" spans="1:26" x14ac:dyDescent="0.2">
      <c r="A305" s="8">
        <v>446</v>
      </c>
      <c r="B305" s="7" t="s">
        <v>444</v>
      </c>
      <c r="C305" s="14">
        <v>5.8621417434130985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5.8621417434130985</v>
      </c>
    </row>
    <row r="306" spans="1:26" ht="27" customHeight="1" x14ac:dyDescent="0.2">
      <c r="A306" s="8">
        <v>448</v>
      </c>
      <c r="B306" s="7" t="s">
        <v>445</v>
      </c>
      <c r="C306" s="8">
        <v>55.370403913441848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1.3742954106544435E-2</v>
      </c>
      <c r="X306" s="10"/>
      <c r="Y306" s="11"/>
      <c r="Z306" s="12">
        <v>55.384146867548395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372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372</v>
      </c>
    </row>
    <row r="309" spans="1:26" x14ac:dyDescent="0.2">
      <c r="A309" s="8">
        <v>453</v>
      </c>
      <c r="B309" s="7" t="s">
        <v>109</v>
      </c>
      <c r="C309" s="14">
        <v>1.9356257255389937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94.786165096627485</v>
      </c>
      <c r="X309" s="10"/>
      <c r="Y309" s="51">
        <v>0.64450404251779658</v>
      </c>
      <c r="Z309" s="12">
        <v>97.366294864684278</v>
      </c>
    </row>
    <row r="310" spans="1:26" x14ac:dyDescent="0.2">
      <c r="A310" s="8">
        <v>456</v>
      </c>
      <c r="B310" s="7" t="s">
        <v>110</v>
      </c>
      <c r="C310" s="8"/>
      <c r="D310" s="9">
        <v>165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360.51277478112723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360.51277478112723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1.680205698028101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3.4599252183127541E-3</v>
      </c>
      <c r="X314" s="10"/>
      <c r="Y314" s="11"/>
      <c r="Z314" s="21">
        <v>1.6836656232464138</v>
      </c>
    </row>
    <row r="315" spans="1:26" x14ac:dyDescent="0.2">
      <c r="A315" s="8">
        <v>461</v>
      </c>
      <c r="B315" s="7" t="s">
        <v>112</v>
      </c>
      <c r="C315" s="14">
        <v>1.9085568567498945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1.2417630667699844</v>
      </c>
      <c r="X315" s="10"/>
      <c r="Y315" s="11"/>
      <c r="Z315" s="21">
        <v>3.1503199235198789</v>
      </c>
    </row>
    <row r="316" spans="1:26" x14ac:dyDescent="0.2">
      <c r="A316" s="8">
        <v>462</v>
      </c>
      <c r="B316" s="7" t="s">
        <v>132</v>
      </c>
      <c r="C316" s="17">
        <v>9.4328440215347031E-2</v>
      </c>
      <c r="D316" s="9">
        <v>1440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1440.0943284402153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5.1051263556521056E-4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5.1665920989633872E-3</v>
      </c>
      <c r="X322" s="10"/>
      <c r="Y322" s="11"/>
      <c r="Z322" s="18">
        <v>5.6771047345285982E-3</v>
      </c>
    </row>
    <row r="323" spans="1:26" x14ac:dyDescent="0.2">
      <c r="A323" s="8">
        <v>522</v>
      </c>
      <c r="B323" s="7" t="s">
        <v>293</v>
      </c>
      <c r="C323" s="30">
        <v>0.20808230018921942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2.0783887738243729</v>
      </c>
      <c r="X323" s="10"/>
      <c r="Y323" s="11"/>
      <c r="Z323" s="21">
        <v>2.2864710740135923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0.22517984859289034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2.5093923116434283E-2</v>
      </c>
      <c r="X326" s="10"/>
      <c r="Y326" s="11"/>
      <c r="Z326" s="23">
        <v>0.25027377170932463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0.39073993801635776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2.117060424874858E-3</v>
      </c>
      <c r="X329" s="10"/>
      <c r="Y329" s="11"/>
      <c r="Z329" s="23">
        <v>0.39285699844123262</v>
      </c>
    </row>
    <row r="330" spans="1:26" x14ac:dyDescent="0.2">
      <c r="A330" s="8">
        <v>565</v>
      </c>
      <c r="B330" s="7" t="s">
        <v>134</v>
      </c>
      <c r="C330" s="17">
        <v>9.3108005114846723E-2</v>
      </c>
      <c r="D330" s="9">
        <v>104.99999999999999</v>
      </c>
      <c r="E330" s="55">
        <v>4.9455498132918276E-4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105.09360256009616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2.422220851674722E-2</v>
      </c>
      <c r="D332" s="9"/>
      <c r="E332" s="9">
        <v>115.33996258593237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115.36418479444912</v>
      </c>
    </row>
    <row r="333" spans="1:26" x14ac:dyDescent="0.2">
      <c r="A333" s="8">
        <v>568</v>
      </c>
      <c r="B333" s="7" t="s">
        <v>135</v>
      </c>
      <c r="C333" s="14">
        <v>3.0652604333510136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50">
        <v>3.4734658476161901E-4</v>
      </c>
      <c r="X333" s="10"/>
      <c r="Y333" s="11"/>
      <c r="Z333" s="21">
        <v>3.065607779935775</v>
      </c>
    </row>
    <row r="334" spans="1:26" x14ac:dyDescent="0.2">
      <c r="A334" s="8">
        <v>569</v>
      </c>
      <c r="B334" s="7" t="s">
        <v>296</v>
      </c>
      <c r="C334" s="17">
        <v>2.2849125379658828E-3</v>
      </c>
      <c r="D334" s="9">
        <v>40.000000004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40.002284916537967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4.6015494494379194E-4</v>
      </c>
      <c r="D336" s="9">
        <v>12521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1.3964114941813617E-5</v>
      </c>
      <c r="X336" s="10"/>
      <c r="Y336" s="11"/>
      <c r="Z336" s="12">
        <v>12521.000474119059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37.071586293240635</v>
      </c>
      <c r="D339" s="16">
        <v>6.8999999999999995</v>
      </c>
      <c r="E339" s="9"/>
      <c r="F339" s="9"/>
      <c r="G339" s="9"/>
      <c r="H339" s="9"/>
      <c r="I339" s="9">
        <v>13914.668495556441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2749.8736092761787</v>
      </c>
      <c r="X339" s="10"/>
      <c r="Y339" s="11"/>
      <c r="Z339" s="12">
        <v>16708.51369112586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2405.3906624448937</v>
      </c>
      <c r="D341" s="9"/>
      <c r="E341" s="9"/>
      <c r="F341" s="9"/>
      <c r="G341" s="9"/>
      <c r="H341" s="9"/>
      <c r="I341" s="9">
        <v>11872.572142178824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239.76163507280592</v>
      </c>
      <c r="X341" s="10"/>
      <c r="Y341" s="11"/>
      <c r="Z341" s="12">
        <v>14517.724439696523</v>
      </c>
    </row>
    <row r="342" spans="1:26" ht="91" x14ac:dyDescent="0.2">
      <c r="A342" s="8">
        <v>577</v>
      </c>
      <c r="B342" s="7" t="s">
        <v>463</v>
      </c>
      <c r="C342" s="8">
        <v>2013.1331965861632</v>
      </c>
      <c r="D342" s="16">
        <v>2.6</v>
      </c>
      <c r="E342" s="9"/>
      <c r="F342" s="9"/>
      <c r="G342" s="9"/>
      <c r="H342" s="9"/>
      <c r="I342" s="9">
        <v>1379.67116220343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529.84566125935373</v>
      </c>
      <c r="X342" s="10"/>
      <c r="Y342" s="11"/>
      <c r="Z342" s="12">
        <v>3925.2500200489467</v>
      </c>
    </row>
    <row r="343" spans="1:26" ht="135" customHeight="1" x14ac:dyDescent="0.2">
      <c r="A343" s="8">
        <v>578</v>
      </c>
      <c r="B343" s="7" t="s">
        <v>464</v>
      </c>
      <c r="C343" s="8">
        <v>196.4002869366056</v>
      </c>
      <c r="D343" s="9">
        <v>603.62399999670993</v>
      </c>
      <c r="E343" s="9"/>
      <c r="F343" s="9"/>
      <c r="G343" s="9"/>
      <c r="H343" s="9"/>
      <c r="I343" s="9">
        <v>2145.7408738701633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504.50828831445898</v>
      </c>
      <c r="X343" s="10"/>
      <c r="Y343" s="11"/>
      <c r="Z343" s="12">
        <v>3450.2734491179381</v>
      </c>
    </row>
    <row r="344" spans="1:26" ht="94.5" customHeight="1" x14ac:dyDescent="0.2">
      <c r="A344" s="8">
        <v>579</v>
      </c>
      <c r="B344" s="7" t="s">
        <v>465</v>
      </c>
      <c r="C344" s="8">
        <v>72.513391032111471</v>
      </c>
      <c r="D344" s="9"/>
      <c r="E344" s="9"/>
      <c r="F344" s="9"/>
      <c r="G344" s="9"/>
      <c r="H344" s="9"/>
      <c r="I344" s="9">
        <v>320.60110712195075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84.585374742488924</v>
      </c>
      <c r="X344" s="10"/>
      <c r="Y344" s="11"/>
      <c r="Z344" s="12">
        <v>477.69987289655114</v>
      </c>
    </row>
    <row r="345" spans="1:26" ht="67.5" customHeight="1" x14ac:dyDescent="0.2">
      <c r="A345" s="8">
        <v>580</v>
      </c>
      <c r="B345" s="7" t="s">
        <v>466</v>
      </c>
      <c r="C345" s="17">
        <v>6.6659353783738154E-3</v>
      </c>
      <c r="D345" s="9">
        <v>3484.6999999883983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23572.847301514921</v>
      </c>
      <c r="X345" s="10"/>
      <c r="Y345" s="11"/>
      <c r="Z345" s="12">
        <v>27057.553967438696</v>
      </c>
    </row>
    <row r="346" spans="1:26" ht="39" x14ac:dyDescent="0.2">
      <c r="A346" s="8">
        <v>581</v>
      </c>
      <c r="B346" s="7" t="s">
        <v>467</v>
      </c>
      <c r="C346" s="8">
        <v>184.72725293821657</v>
      </c>
      <c r="D346" s="9"/>
      <c r="E346" s="31">
        <v>8.8552754384592994E-3</v>
      </c>
      <c r="F346" s="9"/>
      <c r="G346" s="9"/>
      <c r="H346" s="9"/>
      <c r="I346" s="9">
        <v>1012.6516353813051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169.12835224675769</v>
      </c>
      <c r="X346" s="10"/>
      <c r="Y346" s="11"/>
      <c r="Z346" s="12">
        <v>1366.516095841718</v>
      </c>
    </row>
    <row r="347" spans="1:26" x14ac:dyDescent="0.2">
      <c r="A347" s="8">
        <v>582</v>
      </c>
      <c r="B347" s="7" t="s">
        <v>298</v>
      </c>
      <c r="C347" s="8"/>
      <c r="D347" s="9">
        <v>2399.9999999920001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2399.9999999920001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2.8707379675644705E-2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2.8707379675644705E-2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2.2849125379658828E-3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2.2849125379658828E-3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7.1794436694960911E-3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4.8288129558424063E-2</v>
      </c>
      <c r="X353" s="10"/>
      <c r="Y353" s="11"/>
      <c r="Z353" s="18">
        <v>5.5467573227920154E-2</v>
      </c>
    </row>
    <row r="354" spans="1:26" x14ac:dyDescent="0.2">
      <c r="A354" s="8">
        <v>589</v>
      </c>
      <c r="B354" s="7" t="s">
        <v>301</v>
      </c>
      <c r="C354" s="8"/>
      <c r="D354" s="9">
        <v>835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835</v>
      </c>
    </row>
    <row r="355" spans="1:26" x14ac:dyDescent="0.2">
      <c r="A355" s="8">
        <v>590</v>
      </c>
      <c r="B355" s="7" t="s">
        <v>137</v>
      </c>
      <c r="C355" s="30">
        <v>0.64023249313804032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0.64023249313804032</v>
      </c>
    </row>
    <row r="356" spans="1:26" x14ac:dyDescent="0.2">
      <c r="A356" s="8">
        <v>591</v>
      </c>
      <c r="B356" s="7" t="s">
        <v>138</v>
      </c>
      <c r="C356" s="30">
        <v>0.13755173478554616</v>
      </c>
      <c r="D356" s="9"/>
      <c r="E356" s="9"/>
      <c r="F356" s="9"/>
      <c r="G356" s="9">
        <v>209.02995399146045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209.16750572624599</v>
      </c>
    </row>
    <row r="357" spans="1:26" x14ac:dyDescent="0.2">
      <c r="A357" s="8">
        <v>592</v>
      </c>
      <c r="B357" s="7" t="s">
        <v>302</v>
      </c>
      <c r="C357" s="8"/>
      <c r="D357" s="9">
        <v>565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565</v>
      </c>
    </row>
    <row r="358" spans="1:26" ht="26" x14ac:dyDescent="0.2">
      <c r="A358" s="8">
        <v>593</v>
      </c>
      <c r="B358" s="7" t="s">
        <v>471</v>
      </c>
      <c r="C358" s="30">
        <v>0.3239417432663495</v>
      </c>
      <c r="D358" s="9"/>
      <c r="E358" s="9"/>
      <c r="F358" s="9"/>
      <c r="G358" s="9"/>
      <c r="H358" s="9"/>
      <c r="I358" s="9">
        <v>477.89422782671153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100.37571037195941</v>
      </c>
      <c r="X358" s="10"/>
      <c r="Y358" s="11"/>
      <c r="Z358" s="12">
        <v>578.5938799419373</v>
      </c>
    </row>
    <row r="359" spans="1:26" x14ac:dyDescent="0.2">
      <c r="A359" s="8">
        <v>594</v>
      </c>
      <c r="B359" s="7" t="s">
        <v>303</v>
      </c>
      <c r="C359" s="8">
        <v>3203.4204658877011</v>
      </c>
      <c r="D359" s="9"/>
      <c r="E359" s="9"/>
      <c r="F359" s="9"/>
      <c r="G359" s="9">
        <v>1785.6239685451192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0.22687702389344142</v>
      </c>
      <c r="X359" s="10"/>
      <c r="Y359" s="11"/>
      <c r="Z359" s="12">
        <v>4989.2713114567141</v>
      </c>
    </row>
    <row r="360" spans="1:26" ht="26" x14ac:dyDescent="0.2">
      <c r="A360" s="8">
        <v>595</v>
      </c>
      <c r="B360" s="7" t="s">
        <v>139</v>
      </c>
      <c r="C360" s="8">
        <v>309.27686186378827</v>
      </c>
      <c r="D360" s="9">
        <v>457.30000000085096</v>
      </c>
      <c r="E360" s="9"/>
      <c r="F360" s="9"/>
      <c r="G360" s="9"/>
      <c r="H360" s="9"/>
      <c r="I360" s="9">
        <v>4508.6889365029792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10524.636512061434</v>
      </c>
      <c r="X360" s="10"/>
      <c r="Y360" s="11"/>
      <c r="Z360" s="12">
        <v>15799.902310429052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16.762408603509872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16.762408603509872</v>
      </c>
    </row>
    <row r="362" spans="1:26" ht="26" x14ac:dyDescent="0.2">
      <c r="A362" s="8">
        <v>597</v>
      </c>
      <c r="B362" s="7" t="s">
        <v>472</v>
      </c>
      <c r="C362" s="17">
        <v>7.6666636870433097E-2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1.1544598870780959E-3</v>
      </c>
      <c r="X362" s="10"/>
      <c r="Y362" s="11"/>
      <c r="Z362" s="18">
        <v>7.7821096757511199E-2</v>
      </c>
    </row>
    <row r="363" spans="1:26" ht="27" customHeight="1" x14ac:dyDescent="0.2">
      <c r="A363" s="8">
        <v>598</v>
      </c>
      <c r="B363" s="7" t="s">
        <v>140</v>
      </c>
      <c r="C363" s="8">
        <v>2807.371967800811</v>
      </c>
      <c r="D363" s="9">
        <v>479.99999998199996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29050.263622643786</v>
      </c>
      <c r="X363" s="10"/>
      <c r="Y363" s="11"/>
      <c r="Z363" s="12">
        <v>32337.635590426598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31.52589247280665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4.3510798218481857E-3</v>
      </c>
      <c r="X366" s="10"/>
      <c r="Y366" s="11"/>
      <c r="Z366" s="12">
        <v>31.530243552628498</v>
      </c>
    </row>
    <row r="367" spans="1:26" ht="39" x14ac:dyDescent="0.2">
      <c r="A367" s="8">
        <v>602</v>
      </c>
      <c r="B367" s="7" t="s">
        <v>474</v>
      </c>
      <c r="C367" s="30">
        <v>0.29843252753637839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0.29843252753637839</v>
      </c>
    </row>
    <row r="368" spans="1:26" x14ac:dyDescent="0.2">
      <c r="A368" s="8">
        <v>603</v>
      </c>
      <c r="B368" s="7" t="s">
        <v>143</v>
      </c>
      <c r="C368" s="14">
        <v>3.1251513840073817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23.613188963337329</v>
      </c>
      <c r="X368" s="10"/>
      <c r="Y368" s="11"/>
      <c r="Z368" s="12">
        <v>26.73834034734471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1.4444590911014075</v>
      </c>
      <c r="D370" s="9">
        <v>75257.409998034331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75258.854457125432</v>
      </c>
    </row>
    <row r="371" spans="1:26" x14ac:dyDescent="0.2">
      <c r="A371" s="8">
        <v>606</v>
      </c>
      <c r="B371" s="7" t="s">
        <v>305</v>
      </c>
      <c r="C371" s="8"/>
      <c r="D371" s="9">
        <v>941.5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941.5</v>
      </c>
    </row>
    <row r="372" spans="1:26" x14ac:dyDescent="0.2">
      <c r="A372" s="8">
        <v>607</v>
      </c>
      <c r="B372" s="7" t="s">
        <v>477</v>
      </c>
      <c r="C372" s="8"/>
      <c r="D372" s="9">
        <v>2218.8999999999996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2218.8999999999996</v>
      </c>
    </row>
    <row r="373" spans="1:26" x14ac:dyDescent="0.2">
      <c r="A373" s="8">
        <v>608</v>
      </c>
      <c r="B373" s="7" t="s">
        <v>306</v>
      </c>
      <c r="C373" s="8"/>
      <c r="D373" s="9">
        <v>2455.7399999999998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2455.7399999999998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64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2.3509321661145623</v>
      </c>
      <c r="X375" s="10"/>
      <c r="Y375" s="11"/>
      <c r="Z375" s="12">
        <v>66.350932166114561</v>
      </c>
    </row>
    <row r="376" spans="1:26" x14ac:dyDescent="0.2">
      <c r="A376" s="8">
        <v>611</v>
      </c>
      <c r="B376" s="7" t="s">
        <v>309</v>
      </c>
      <c r="C376" s="17">
        <v>1.3709475227795299E-3</v>
      </c>
      <c r="D376" s="9">
        <v>990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990.00137094752279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2195.6999999999998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2195.6999999999998</v>
      </c>
    </row>
    <row r="379" spans="1:26" x14ac:dyDescent="0.2">
      <c r="A379" s="8">
        <v>614</v>
      </c>
      <c r="B379" s="7" t="s">
        <v>311</v>
      </c>
      <c r="C379" s="8"/>
      <c r="D379" s="9">
        <v>1377.9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1377.9</v>
      </c>
    </row>
    <row r="380" spans="1:26" x14ac:dyDescent="0.2">
      <c r="A380" s="8">
        <v>615</v>
      </c>
      <c r="B380" s="7" t="s">
        <v>312</v>
      </c>
      <c r="C380" s="8"/>
      <c r="D380" s="9">
        <v>662.70000000148605</v>
      </c>
      <c r="E380" s="16">
        <v>8.7129059030530343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671.41290590453912</v>
      </c>
    </row>
    <row r="381" spans="1:26" x14ac:dyDescent="0.2">
      <c r="A381" s="8">
        <v>616</v>
      </c>
      <c r="B381" s="7" t="s">
        <v>313</v>
      </c>
      <c r="C381" s="8"/>
      <c r="D381" s="9">
        <v>1182.5000000016</v>
      </c>
      <c r="E381" s="9">
        <v>23.170026302791619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1205.6700263043917</v>
      </c>
    </row>
    <row r="382" spans="1:26" x14ac:dyDescent="0.2">
      <c r="A382" s="8">
        <v>617</v>
      </c>
      <c r="B382" s="7" t="s">
        <v>314</v>
      </c>
      <c r="C382" s="8"/>
      <c r="D382" s="9">
        <v>797.25000008000006</v>
      </c>
      <c r="E382" s="22">
        <v>0.98416441284507372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798.23416449284514</v>
      </c>
    </row>
    <row r="383" spans="1:26" x14ac:dyDescent="0.2">
      <c r="A383" s="8">
        <v>618</v>
      </c>
      <c r="B383" s="7" t="s">
        <v>315</v>
      </c>
      <c r="C383" s="8"/>
      <c r="D383" s="9">
        <v>297.74999999700003</v>
      </c>
      <c r="E383" s="9">
        <v>139.6010019096764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437.3510019066764</v>
      </c>
    </row>
    <row r="384" spans="1:26" x14ac:dyDescent="0.2">
      <c r="A384" s="8">
        <v>619</v>
      </c>
      <c r="B384" s="7" t="s">
        <v>316</v>
      </c>
      <c r="C384" s="8"/>
      <c r="D384" s="9">
        <v>223.74999999099998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223.74999999099998</v>
      </c>
    </row>
    <row r="385" spans="1:26" x14ac:dyDescent="0.2">
      <c r="A385" s="8">
        <v>620</v>
      </c>
      <c r="B385" s="7" t="s">
        <v>317</v>
      </c>
      <c r="C385" s="8"/>
      <c r="D385" s="9">
        <v>2553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2553</v>
      </c>
    </row>
    <row r="386" spans="1:26" x14ac:dyDescent="0.2">
      <c r="A386" s="8">
        <v>621</v>
      </c>
      <c r="B386" s="7" t="s">
        <v>318</v>
      </c>
      <c r="C386" s="8"/>
      <c r="D386" s="9">
        <v>1545.6000000000001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1545.6000000000001</v>
      </c>
    </row>
    <row r="387" spans="1:26" x14ac:dyDescent="0.2">
      <c r="A387" s="8">
        <v>622</v>
      </c>
      <c r="B387" s="7" t="s">
        <v>319</v>
      </c>
      <c r="C387" s="47">
        <v>4.5698250759317662E-4</v>
      </c>
      <c r="D387" s="9">
        <v>137.4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137.40045698250759</v>
      </c>
    </row>
    <row r="388" spans="1:26" x14ac:dyDescent="0.2">
      <c r="A388" s="8">
        <v>623</v>
      </c>
      <c r="B388" s="7" t="s">
        <v>144</v>
      </c>
      <c r="C388" s="17">
        <v>1.3709475227795299E-3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1.3709475227795299E-3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3.4165937883466846</v>
      </c>
      <c r="D391" s="9"/>
      <c r="E391" s="22">
        <v>0.73708474417301395</v>
      </c>
      <c r="F391" s="9"/>
      <c r="G391" s="9"/>
      <c r="H391" s="9"/>
      <c r="I391" s="9">
        <v>97.16504975464342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10.054870869256375</v>
      </c>
      <c r="X391" s="10"/>
      <c r="Y391" s="11"/>
      <c r="Z391" s="12">
        <v>111.37359915641949</v>
      </c>
    </row>
    <row r="392" spans="1:26" x14ac:dyDescent="0.2">
      <c r="A392" s="8">
        <v>627</v>
      </c>
      <c r="B392" s="7" t="s">
        <v>148</v>
      </c>
      <c r="C392" s="8">
        <v>255.76993784885065</v>
      </c>
      <c r="D392" s="9">
        <v>1846</v>
      </c>
      <c r="E392" s="9">
        <v>49.336069220447989</v>
      </c>
      <c r="F392" s="9"/>
      <c r="G392" s="9">
        <v>266.75952619453415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0.26301445110202243</v>
      </c>
      <c r="X392" s="10"/>
      <c r="Y392" s="11"/>
      <c r="Z392" s="12">
        <v>2418.1285477149349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20141.692705654787</v>
      </c>
      <c r="D394" s="9"/>
      <c r="E394" s="9"/>
      <c r="F394" s="9"/>
      <c r="G394" s="9"/>
      <c r="H394" s="9"/>
      <c r="I394" s="9"/>
      <c r="J394" s="9"/>
      <c r="K394" s="9">
        <v>538.26185159948932</v>
      </c>
      <c r="L394" s="9"/>
      <c r="M394" s="9">
        <v>1889.5157646591151</v>
      </c>
      <c r="N394" s="9"/>
      <c r="O394" s="9">
        <v>71.30442741353032</v>
      </c>
      <c r="P394" s="9"/>
      <c r="Q394" s="9"/>
      <c r="R394" s="9"/>
      <c r="S394" s="9"/>
      <c r="T394" s="9"/>
      <c r="U394" s="9"/>
      <c r="V394" s="10"/>
      <c r="W394" s="10">
        <v>22.879125166789688</v>
      </c>
      <c r="X394" s="10"/>
      <c r="Y394" s="11"/>
      <c r="Z394" s="12">
        <v>22663.653874493713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2.4024468574670155</v>
      </c>
      <c r="X395" s="10"/>
      <c r="Y395" s="11"/>
      <c r="Z395" s="21">
        <v>2.4024468574670155</v>
      </c>
    </row>
    <row r="396" spans="1:26" x14ac:dyDescent="0.2">
      <c r="A396" s="8">
        <v>631</v>
      </c>
      <c r="B396" s="7" t="s">
        <v>150</v>
      </c>
      <c r="C396" s="14">
        <v>1.9030066433474939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1.3927129441539588E-2</v>
      </c>
      <c r="X396" s="10"/>
      <c r="Y396" s="11"/>
      <c r="Z396" s="21">
        <v>1.9169337727890334</v>
      </c>
    </row>
    <row r="397" spans="1:26" x14ac:dyDescent="0.2">
      <c r="A397" s="8">
        <v>632</v>
      </c>
      <c r="B397" s="7" t="s">
        <v>481</v>
      </c>
      <c r="C397" s="14">
        <v>3.1554069416937125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3.1554069416937125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71.566265060240966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71.566265060240966</v>
      </c>
    </row>
    <row r="399" spans="1:26" x14ac:dyDescent="0.2">
      <c r="A399" s="8">
        <v>634</v>
      </c>
      <c r="B399" s="7" t="s">
        <v>320</v>
      </c>
      <c r="C399" s="8"/>
      <c r="D399" s="9">
        <v>5913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5913</v>
      </c>
    </row>
    <row r="400" spans="1:26" x14ac:dyDescent="0.2">
      <c r="A400" s="8">
        <v>635</v>
      </c>
      <c r="B400" s="7" t="s">
        <v>321</v>
      </c>
      <c r="C400" s="8"/>
      <c r="D400" s="9">
        <v>386.1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386.1</v>
      </c>
    </row>
    <row r="401" spans="1:26" x14ac:dyDescent="0.2">
      <c r="A401" s="8">
        <v>636</v>
      </c>
      <c r="B401" s="7" t="s">
        <v>322</v>
      </c>
      <c r="C401" s="8"/>
      <c r="D401" s="9">
        <v>1370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1370</v>
      </c>
    </row>
    <row r="402" spans="1:26" x14ac:dyDescent="0.2">
      <c r="A402" s="8">
        <v>637</v>
      </c>
      <c r="B402" s="7" t="s">
        <v>323</v>
      </c>
      <c r="C402" s="8"/>
      <c r="D402" s="9">
        <v>1426.06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1426.06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>
        <v>4125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4125</v>
      </c>
    </row>
    <row r="405" spans="1:26" x14ac:dyDescent="0.2">
      <c r="A405" s="8">
        <v>640</v>
      </c>
      <c r="B405" s="7" t="s">
        <v>326</v>
      </c>
      <c r="C405" s="8"/>
      <c r="D405" s="9">
        <v>22.5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22.5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14.430367940264983</v>
      </c>
      <c r="D407" s="9"/>
      <c r="E407" s="9"/>
      <c r="F407" s="9"/>
      <c r="G407" s="9"/>
      <c r="H407" s="9"/>
      <c r="I407" s="9">
        <v>4687.4403195400409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253.67077178384042</v>
      </c>
      <c r="X407" s="10"/>
      <c r="Y407" s="11"/>
      <c r="Z407" s="12">
        <v>4955.5414592641464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93.8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93.8</v>
      </c>
    </row>
    <row r="411" spans="1:26" x14ac:dyDescent="0.2">
      <c r="A411" s="8">
        <v>646</v>
      </c>
      <c r="B411" s="7" t="s">
        <v>329</v>
      </c>
      <c r="C411" s="8"/>
      <c r="D411" s="9">
        <v>4239.2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4239.2</v>
      </c>
    </row>
    <row r="412" spans="1:26" x14ac:dyDescent="0.2">
      <c r="A412" s="8">
        <v>647</v>
      </c>
      <c r="B412" s="7" t="s">
        <v>330</v>
      </c>
      <c r="C412" s="8"/>
      <c r="D412" s="9">
        <v>80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80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1264.5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1264.5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5.9071963405167204E-2</v>
      </c>
      <c r="D418" s="9">
        <v>998.29999999769598</v>
      </c>
      <c r="E418" s="9">
        <v>135.50224649783229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5.8188635697364313E-3</v>
      </c>
      <c r="X418" s="10"/>
      <c r="Y418" s="11"/>
      <c r="Z418" s="12">
        <v>1133.8671373225031</v>
      </c>
    </row>
    <row r="419" spans="1:26" x14ac:dyDescent="0.2">
      <c r="A419" s="8">
        <v>654</v>
      </c>
      <c r="B419" s="7" t="s">
        <v>334</v>
      </c>
      <c r="C419" s="8"/>
      <c r="D419" s="9">
        <v>509.99999990999999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509.99999990999999</v>
      </c>
    </row>
    <row r="420" spans="1:26" x14ac:dyDescent="0.2">
      <c r="A420" s="8">
        <v>655</v>
      </c>
      <c r="B420" s="7" t="s">
        <v>335</v>
      </c>
      <c r="C420" s="17">
        <v>7.1852533049989037E-2</v>
      </c>
      <c r="D420" s="9">
        <v>159.49000000396001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0.1209203969151245</v>
      </c>
      <c r="X420" s="10"/>
      <c r="Y420" s="11"/>
      <c r="Z420" s="12">
        <v>159.68277293392512</v>
      </c>
    </row>
    <row r="421" spans="1:26" x14ac:dyDescent="0.2">
      <c r="A421" s="8">
        <v>656</v>
      </c>
      <c r="B421" s="7" t="s">
        <v>336</v>
      </c>
      <c r="C421" s="47">
        <v>4.639618697645304E-4</v>
      </c>
      <c r="D421" s="9">
        <v>226</v>
      </c>
      <c r="E421" s="16">
        <v>6.000633410459506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232.00109737232927</v>
      </c>
    </row>
    <row r="422" spans="1:26" x14ac:dyDescent="0.2">
      <c r="A422" s="8">
        <v>657</v>
      </c>
      <c r="B422" s="7" t="s">
        <v>337</v>
      </c>
      <c r="C422" s="8"/>
      <c r="D422" s="9">
        <v>149.99999999100001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149.99999999100001</v>
      </c>
    </row>
    <row r="423" spans="1:26" x14ac:dyDescent="0.2">
      <c r="A423" s="8">
        <v>658</v>
      </c>
      <c r="B423" s="7" t="s">
        <v>338</v>
      </c>
      <c r="C423" s="8"/>
      <c r="D423" s="9">
        <v>85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85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1.3709475227795299E-3</v>
      </c>
      <c r="D425" s="9">
        <v>591.99999992000005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592.00137086752284</v>
      </c>
    </row>
    <row r="426" spans="1:26" x14ac:dyDescent="0.2">
      <c r="A426" s="8">
        <v>661</v>
      </c>
      <c r="B426" s="7" t="s">
        <v>489</v>
      </c>
      <c r="C426" s="30">
        <v>0.59727613742428165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0.59727613742428165</v>
      </c>
    </row>
    <row r="427" spans="1:26" x14ac:dyDescent="0.2">
      <c r="A427" s="8">
        <v>662</v>
      </c>
      <c r="B427" s="7" t="s">
        <v>341</v>
      </c>
      <c r="C427" s="8"/>
      <c r="D427" s="9">
        <v>120.3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120.3</v>
      </c>
    </row>
    <row r="428" spans="1:26" x14ac:dyDescent="0.2">
      <c r="A428" s="8">
        <v>663</v>
      </c>
      <c r="B428" s="7" t="s">
        <v>342</v>
      </c>
      <c r="C428" s="8"/>
      <c r="D428" s="9">
        <v>422.34999999999997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422.34999999999997</v>
      </c>
    </row>
    <row r="429" spans="1:26" ht="26" x14ac:dyDescent="0.2">
      <c r="A429" s="8">
        <v>664</v>
      </c>
      <c r="B429" s="7" t="s">
        <v>490</v>
      </c>
      <c r="C429" s="30">
        <v>0.29960636721341666</v>
      </c>
      <c r="D429" s="9"/>
      <c r="E429" s="55">
        <v>9.8910996265836552E-5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0.29970527820968251</v>
      </c>
    </row>
    <row r="430" spans="1:26" x14ac:dyDescent="0.2">
      <c r="A430" s="8">
        <v>665</v>
      </c>
      <c r="B430" s="7" t="s">
        <v>151</v>
      </c>
      <c r="C430" s="30">
        <v>0.13864833400357349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0.13864833400357349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4.6422571446649331E-3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4.6422571446649331E-3</v>
      </c>
    </row>
    <row r="433" spans="1:26" x14ac:dyDescent="0.2">
      <c r="A433" s="8">
        <v>668</v>
      </c>
      <c r="B433" s="7" t="s">
        <v>154</v>
      </c>
      <c r="C433" s="30">
        <v>0.16410156958848204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3.2110272312924446E-2</v>
      </c>
      <c r="X433" s="10"/>
      <c r="Y433" s="11"/>
      <c r="Z433" s="23">
        <v>0.1962118419014065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2180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2180</v>
      </c>
    </row>
    <row r="436" spans="1:26" x14ac:dyDescent="0.2">
      <c r="A436" s="8">
        <v>671</v>
      </c>
      <c r="B436" s="7" t="s">
        <v>344</v>
      </c>
      <c r="C436" s="8"/>
      <c r="D436" s="9">
        <v>237.59999999499999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237.59999999499999</v>
      </c>
    </row>
    <row r="437" spans="1:26" x14ac:dyDescent="0.2">
      <c r="A437" s="8">
        <v>672</v>
      </c>
      <c r="B437" s="7" t="s">
        <v>345</v>
      </c>
      <c r="C437" s="8"/>
      <c r="D437" s="9">
        <v>81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81</v>
      </c>
    </row>
    <row r="438" spans="1:26" x14ac:dyDescent="0.2">
      <c r="A438" s="8">
        <v>673</v>
      </c>
      <c r="B438" s="7" t="s">
        <v>346</v>
      </c>
      <c r="C438" s="17">
        <v>3.8386530637826835E-2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3.8386530637826835E-2</v>
      </c>
    </row>
    <row r="439" spans="1:26" x14ac:dyDescent="0.2">
      <c r="A439" s="8">
        <v>674</v>
      </c>
      <c r="B439" s="7" t="s">
        <v>155</v>
      </c>
      <c r="C439" s="8">
        <v>112.26473775365717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0.27353942771217821</v>
      </c>
      <c r="X439" s="10"/>
      <c r="Y439" s="11"/>
      <c r="Z439" s="12">
        <v>112.53827718136935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24.2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24.2</v>
      </c>
    </row>
    <row r="442" spans="1:26" x14ac:dyDescent="0.2">
      <c r="A442" s="8">
        <v>677</v>
      </c>
      <c r="B442" s="7" t="s">
        <v>492</v>
      </c>
      <c r="C442" s="47">
        <v>4.9301233637422906E-4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129.99998142775127</v>
      </c>
      <c r="X442" s="10"/>
      <c r="Y442" s="11"/>
      <c r="Z442" s="12">
        <v>130.00047444008763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1.8310917308378995E-3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1.8310917308378995E-3</v>
      </c>
    </row>
    <row r="445" spans="1:26" x14ac:dyDescent="0.2">
      <c r="A445" s="8">
        <v>680</v>
      </c>
      <c r="B445" s="7" t="s">
        <v>494</v>
      </c>
      <c r="C445" s="47">
        <v>9.1396501518635324E-4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8">
        <v>9.1396501518635324E-4</v>
      </c>
    </row>
    <row r="446" spans="1:26" ht="26" x14ac:dyDescent="0.2">
      <c r="A446" s="8">
        <v>681</v>
      </c>
      <c r="B446" s="7" t="s">
        <v>495</v>
      </c>
      <c r="C446" s="8">
        <v>12.04826757309854</v>
      </c>
      <c r="D446" s="9"/>
      <c r="E446" s="9"/>
      <c r="F446" s="9"/>
      <c r="G446" s="9"/>
      <c r="H446" s="9"/>
      <c r="I446" s="9">
        <v>1742.1249072751777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30.551218587304056</v>
      </c>
      <c r="X446" s="10"/>
      <c r="Y446" s="11"/>
      <c r="Z446" s="12">
        <v>1784.7243934355802</v>
      </c>
    </row>
    <row r="447" spans="1:26" x14ac:dyDescent="0.2">
      <c r="A447" s="8">
        <v>682</v>
      </c>
      <c r="B447" s="7" t="s">
        <v>348</v>
      </c>
      <c r="C447" s="17">
        <v>3.051686880806178E-2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5.5900518519340463E-2</v>
      </c>
      <c r="X447" s="10"/>
      <c r="Y447" s="11"/>
      <c r="Z447" s="18">
        <v>8.6417387327402242E-2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6364.9999996615998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6364.9999996615998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19.3626636663117</v>
      </c>
      <c r="D453" s="9">
        <v>340</v>
      </c>
      <c r="E453" s="9"/>
      <c r="F453" s="9"/>
      <c r="G453" s="9"/>
      <c r="H453" s="9"/>
      <c r="I453" s="9">
        <v>1484.0855310989925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211.10052026414371</v>
      </c>
      <c r="X453" s="10"/>
      <c r="Y453" s="11"/>
      <c r="Z453" s="12">
        <v>2054.548715029448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59.499364504432137</v>
      </c>
      <c r="D455" s="9"/>
      <c r="E455" s="9"/>
      <c r="F455" s="9"/>
      <c r="G455" s="9"/>
      <c r="H455" s="9"/>
      <c r="I455" s="9">
        <v>301.70699434874052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126.47769601159216</v>
      </c>
      <c r="X455" s="10"/>
      <c r="Y455" s="11"/>
      <c r="Z455" s="12">
        <v>487.68405486476485</v>
      </c>
    </row>
    <row r="456" spans="1:26" x14ac:dyDescent="0.2">
      <c r="A456" s="8">
        <v>691</v>
      </c>
      <c r="B456" s="7" t="s">
        <v>161</v>
      </c>
      <c r="C456" s="8">
        <v>5090.0432900235965</v>
      </c>
      <c r="D456" s="9">
        <v>1231.7999999998381</v>
      </c>
      <c r="E456" s="9">
        <v>149.27046138100357</v>
      </c>
      <c r="F456" s="9"/>
      <c r="G456" s="9">
        <v>35285.435015352414</v>
      </c>
      <c r="H456" s="9"/>
      <c r="I456" s="9"/>
      <c r="J456" s="9"/>
      <c r="K456" s="9">
        <v>4731.3228281796255</v>
      </c>
      <c r="L456" s="9"/>
      <c r="M456" s="9">
        <v>33792.17481378981</v>
      </c>
      <c r="N456" s="9">
        <v>143.82326822559975</v>
      </c>
      <c r="O456" s="9">
        <v>907.92506255553121</v>
      </c>
      <c r="P456" s="9">
        <v>2857.1822617858925</v>
      </c>
      <c r="Q456" s="9"/>
      <c r="R456" s="9"/>
      <c r="S456" s="9"/>
      <c r="T456" s="9"/>
      <c r="U456" s="9"/>
      <c r="V456" s="10"/>
      <c r="W456" s="15">
        <v>0.60410758114653207</v>
      </c>
      <c r="X456" s="10"/>
      <c r="Y456" s="11">
        <v>1695.4227199564266</v>
      </c>
      <c r="Z456" s="12">
        <v>85885.003828830871</v>
      </c>
    </row>
    <row r="457" spans="1:26" ht="26" x14ac:dyDescent="0.2">
      <c r="A457" s="8">
        <v>692</v>
      </c>
      <c r="B457" s="7" t="s">
        <v>500</v>
      </c>
      <c r="C457" s="14">
        <v>7.2340330951999867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7.2340330951999867</v>
      </c>
    </row>
    <row r="458" spans="1:26" ht="26" x14ac:dyDescent="0.2">
      <c r="A458" s="8">
        <v>693</v>
      </c>
      <c r="B458" s="7" t="s">
        <v>501</v>
      </c>
      <c r="C458" s="30">
        <v>0.32509178884531398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1.7437905620550993E-2</v>
      </c>
      <c r="X458" s="10"/>
      <c r="Y458" s="11"/>
      <c r="Z458" s="23">
        <v>0.34252969446586495</v>
      </c>
    </row>
    <row r="459" spans="1:26" ht="78" x14ac:dyDescent="0.2">
      <c r="A459" s="8">
        <v>694</v>
      </c>
      <c r="B459" s="7" t="s">
        <v>502</v>
      </c>
      <c r="C459" s="8">
        <v>11.839998454323778</v>
      </c>
      <c r="D459" s="9">
        <v>173.71999999505843</v>
      </c>
      <c r="E459" s="16">
        <v>5.2916837854028698</v>
      </c>
      <c r="F459" s="9"/>
      <c r="G459" s="9"/>
      <c r="H459" s="9"/>
      <c r="I459" s="9">
        <v>4202.9988685410981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476.70182159667593</v>
      </c>
      <c r="X459" s="10"/>
      <c r="Y459" s="11"/>
      <c r="Z459" s="12">
        <v>4870.5523723725582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3.5897218347480456E-3</v>
      </c>
      <c r="D461" s="9"/>
      <c r="E461" s="9"/>
      <c r="F461" s="9"/>
      <c r="G461" s="9"/>
      <c r="H461" s="9"/>
      <c r="I461" s="9">
        <v>1659.7901626246617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697.23500488613968</v>
      </c>
      <c r="X461" s="10"/>
      <c r="Y461" s="11"/>
      <c r="Z461" s="12">
        <v>2357.0287572326361</v>
      </c>
    </row>
    <row r="462" spans="1:26" x14ac:dyDescent="0.2">
      <c r="A462" s="8">
        <v>697</v>
      </c>
      <c r="B462" s="7" t="s">
        <v>162</v>
      </c>
      <c r="C462" s="17">
        <v>6.0326507276603991E-2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3">
        <v>4.3984605000000006</v>
      </c>
      <c r="W462" s="19">
        <v>1.9150920608521433E-2</v>
      </c>
      <c r="X462" s="10">
        <v>27.009790196279685</v>
      </c>
      <c r="Y462" s="11">
        <v>11.951696421033285</v>
      </c>
      <c r="Z462" s="12">
        <v>43.439424545198094</v>
      </c>
    </row>
    <row r="463" spans="1:26" x14ac:dyDescent="0.2">
      <c r="A463" s="8">
        <v>698</v>
      </c>
      <c r="B463" s="7" t="s">
        <v>163</v>
      </c>
      <c r="C463" s="8">
        <v>134.19437059253363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78.238241044034055</v>
      </c>
      <c r="X463" s="10"/>
      <c r="Y463" s="11"/>
      <c r="Z463" s="12">
        <v>212.43261163656769</v>
      </c>
    </row>
    <row r="464" spans="1:26" x14ac:dyDescent="0.2">
      <c r="A464" s="8">
        <v>699</v>
      </c>
      <c r="B464" s="7" t="s">
        <v>164</v>
      </c>
      <c r="C464" s="30">
        <v>0.16287377878073211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0.16287377878073211</v>
      </c>
    </row>
    <row r="465" spans="1:26" ht="52" x14ac:dyDescent="0.2">
      <c r="A465" s="8">
        <v>700</v>
      </c>
      <c r="B465" s="7" t="s">
        <v>505</v>
      </c>
      <c r="C465" s="8">
        <v>51.045931363305385</v>
      </c>
      <c r="D465" s="9">
        <v>1429.4</v>
      </c>
      <c r="E465" s="9"/>
      <c r="F465" s="9"/>
      <c r="G465" s="9"/>
      <c r="H465" s="9"/>
      <c r="I465" s="9">
        <v>775.88895753169368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102.7766458149385</v>
      </c>
      <c r="X465" s="10"/>
      <c r="Y465" s="11"/>
      <c r="Z465" s="12">
        <v>2359.111534709938</v>
      </c>
    </row>
    <row r="466" spans="1:26" x14ac:dyDescent="0.2">
      <c r="A466" s="8">
        <v>701</v>
      </c>
      <c r="B466" s="7" t="s">
        <v>350</v>
      </c>
      <c r="C466" s="8"/>
      <c r="D466" s="9">
        <v>68.19999999800001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68.19999999800001</v>
      </c>
    </row>
    <row r="467" spans="1:26" ht="26" x14ac:dyDescent="0.2">
      <c r="A467" s="8">
        <v>702</v>
      </c>
      <c r="B467" s="7" t="s">
        <v>506</v>
      </c>
      <c r="C467" s="17">
        <v>1.7365335288540708E-2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1.7365335288540708E-2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2000.602409638554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2000.602409638554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16">
        <v>2.168674698795181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1">
        <v>2.168674698795181</v>
      </c>
    </row>
    <row r="470" spans="1:26" ht="26" x14ac:dyDescent="0.2">
      <c r="A470" s="8">
        <v>705</v>
      </c>
      <c r="B470" s="7" t="s">
        <v>509</v>
      </c>
      <c r="C470" s="17">
        <v>8.2256851366771765E-3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8.2256851366771765E-3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1440.7472907140082</v>
      </c>
      <c r="D472" s="9"/>
      <c r="E472" s="9"/>
      <c r="F472" s="9"/>
      <c r="G472" s="9"/>
      <c r="H472" s="9"/>
      <c r="I472" s="9">
        <v>3323.6113205417846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799.31658248067458</v>
      </c>
      <c r="X472" s="10"/>
      <c r="Y472" s="11"/>
      <c r="Z472" s="12">
        <v>5563.6751937364679</v>
      </c>
    </row>
    <row r="473" spans="1:26" ht="40.5" customHeight="1" x14ac:dyDescent="0.2">
      <c r="A473" s="8">
        <v>708</v>
      </c>
      <c r="B473" s="7" t="s">
        <v>512</v>
      </c>
      <c r="C473" s="14">
        <v>4.2152603798486457</v>
      </c>
      <c r="D473" s="9"/>
      <c r="E473" s="9"/>
      <c r="F473" s="9"/>
      <c r="G473" s="9"/>
      <c r="H473" s="9"/>
      <c r="I473" s="9">
        <v>7246.4604947527587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1086.8620572822995</v>
      </c>
      <c r="X473" s="10"/>
      <c r="Y473" s="11"/>
      <c r="Z473" s="12">
        <v>8337.5378124149065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1.8279300303727065E-3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1.8279300303727065E-3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50">
        <v>4.4802687650393949E-4</v>
      </c>
      <c r="X477" s="10"/>
      <c r="Y477" s="11"/>
      <c r="Z477" s="48">
        <v>4.4802687650393949E-4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72.05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72.05</v>
      </c>
    </row>
    <row r="481" spans="1:26" x14ac:dyDescent="0.2">
      <c r="A481" s="8">
        <v>716</v>
      </c>
      <c r="B481" s="7" t="s">
        <v>353</v>
      </c>
      <c r="C481" s="8"/>
      <c r="D481" s="9">
        <v>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9.4536161215847123</v>
      </c>
      <c r="D485" s="9"/>
      <c r="E485" s="9"/>
      <c r="F485" s="9"/>
      <c r="G485" s="9">
        <v>324.70861795519755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6.4092831229222338E-2</v>
      </c>
      <c r="X485" s="10"/>
      <c r="Y485" s="11"/>
      <c r="Z485" s="12">
        <v>334.22632690801152</v>
      </c>
    </row>
    <row r="486" spans="1:26" x14ac:dyDescent="0.2">
      <c r="A486" s="8">
        <v>721</v>
      </c>
      <c r="B486" s="7" t="s">
        <v>166</v>
      </c>
      <c r="C486" s="17">
        <v>8.6826676442703539E-3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8.6826676442703539E-3</v>
      </c>
    </row>
    <row r="487" spans="1:26" x14ac:dyDescent="0.2">
      <c r="A487" s="8">
        <v>722</v>
      </c>
      <c r="B487" s="7" t="s">
        <v>354</v>
      </c>
      <c r="C487" s="8"/>
      <c r="D487" s="9">
        <v>82.49999999500001</v>
      </c>
      <c r="E487" s="9">
        <v>16.564573314267257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99.064573309267274</v>
      </c>
    </row>
    <row r="488" spans="1:26" x14ac:dyDescent="0.2">
      <c r="A488" s="8">
        <v>723</v>
      </c>
      <c r="B488" s="7" t="s">
        <v>355</v>
      </c>
      <c r="C488" s="8"/>
      <c r="D488" s="9">
        <v>333.63000000399995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333.63000000399995</v>
      </c>
    </row>
    <row r="489" spans="1:26" x14ac:dyDescent="0.2">
      <c r="A489" s="8">
        <v>724</v>
      </c>
      <c r="B489" s="7" t="s">
        <v>356</v>
      </c>
      <c r="C489" s="8"/>
      <c r="D489" s="9">
        <v>80.2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80.2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9.218547289452747E-3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1.1220900102450509E-2</v>
      </c>
      <c r="X492" s="10"/>
      <c r="Y492" s="11"/>
      <c r="Z492" s="18">
        <v>2.0439447391903256E-2</v>
      </c>
    </row>
    <row r="493" spans="1:26" x14ac:dyDescent="0.2">
      <c r="A493" s="8">
        <v>728</v>
      </c>
      <c r="B493" s="7" t="s">
        <v>523</v>
      </c>
      <c r="C493" s="47">
        <v>5.1281740496400649E-4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5.1281740496400649E-4</v>
      </c>
    </row>
    <row r="494" spans="1:26" x14ac:dyDescent="0.2">
      <c r="A494" s="8">
        <v>729</v>
      </c>
      <c r="B494" s="7" t="s">
        <v>524</v>
      </c>
      <c r="C494" s="8">
        <v>88.703503601388718</v>
      </c>
      <c r="D494" s="9"/>
      <c r="E494" s="9"/>
      <c r="F494" s="9"/>
      <c r="G494" s="9"/>
      <c r="H494" s="9"/>
      <c r="I494" s="9"/>
      <c r="J494" s="9"/>
      <c r="K494" s="9">
        <v>73.404983672264279</v>
      </c>
      <c r="L494" s="9"/>
      <c r="M494" s="9">
        <v>263.60528764815655</v>
      </c>
      <c r="N494" s="9"/>
      <c r="O494" s="16">
        <v>9.7240781870325517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435.43785310884209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2806.1608771158944</v>
      </c>
      <c r="D496" s="9"/>
      <c r="E496" s="9"/>
      <c r="F496" s="9"/>
      <c r="G496" s="9"/>
      <c r="H496" s="9"/>
      <c r="I496" s="9"/>
      <c r="J496" s="9"/>
      <c r="K496" s="9">
        <v>1969.2475608973552</v>
      </c>
      <c r="L496" s="9"/>
      <c r="M496" s="9">
        <v>7259.7256512558379</v>
      </c>
      <c r="N496" s="9"/>
      <c r="O496" s="9">
        <v>260.86944365092785</v>
      </c>
      <c r="P496" s="9"/>
      <c r="Q496" s="9"/>
      <c r="R496" s="9"/>
      <c r="S496" s="9"/>
      <c r="T496" s="9"/>
      <c r="U496" s="9"/>
      <c r="V496" s="10"/>
      <c r="W496" s="19">
        <v>1.5930655810675935E-2</v>
      </c>
      <c r="X496" s="10"/>
      <c r="Y496" s="11"/>
      <c r="Z496" s="12">
        <v>12296.019463575827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4.8327430257190436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3.1534795552064872E-4</v>
      </c>
      <c r="X501" s="10"/>
      <c r="Y501" s="11"/>
      <c r="Z501" s="21">
        <v>4.8330583736745645</v>
      </c>
    </row>
    <row r="502" spans="1:26" x14ac:dyDescent="0.2">
      <c r="A502" s="8">
        <v>737</v>
      </c>
      <c r="B502" s="7" t="s">
        <v>170</v>
      </c>
      <c r="C502" s="8">
        <v>21167.543583395502</v>
      </c>
      <c r="D502" s="9"/>
      <c r="E502" s="55">
        <v>3.8881326874462357E-4</v>
      </c>
      <c r="F502" s="9"/>
      <c r="G502" s="9">
        <v>5340.2982916089741</v>
      </c>
      <c r="H502" s="9"/>
      <c r="I502" s="9"/>
      <c r="J502" s="9"/>
      <c r="K502" s="9">
        <v>136.30135730756831</v>
      </c>
      <c r="L502" s="9"/>
      <c r="M502" s="9">
        <v>207.50682755276026</v>
      </c>
      <c r="N502" s="9"/>
      <c r="O502" s="9">
        <v>18.056063623351136</v>
      </c>
      <c r="P502" s="9"/>
      <c r="Q502" s="9"/>
      <c r="R502" s="9"/>
      <c r="S502" s="9"/>
      <c r="T502" s="9"/>
      <c r="U502" s="9"/>
      <c r="V502" s="10"/>
      <c r="W502" s="15">
        <v>0.89484204150267233</v>
      </c>
      <c r="X502" s="10"/>
      <c r="Y502" s="11"/>
      <c r="Z502" s="12">
        <v>26870.601354342929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1488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1488</v>
      </c>
    </row>
    <row r="506" spans="1:26" x14ac:dyDescent="0.2">
      <c r="A506" s="8">
        <v>741</v>
      </c>
      <c r="B506" s="7" t="s">
        <v>530</v>
      </c>
      <c r="C506" s="47">
        <v>5.1281740496400649E-4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5.1281740496400649E-4</v>
      </c>
    </row>
    <row r="507" spans="1:26" x14ac:dyDescent="0.2">
      <c r="A507" s="8">
        <v>742</v>
      </c>
      <c r="B507" s="7" t="s">
        <v>360</v>
      </c>
      <c r="C507" s="8"/>
      <c r="D507" s="9">
        <v>378.20000000000005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378.20000000000005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4650.0599998699599</v>
      </c>
      <c r="E510" s="9">
        <v>79.508985274628969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4729.5689851445886</v>
      </c>
    </row>
    <row r="511" spans="1:26" x14ac:dyDescent="0.2">
      <c r="A511" s="8">
        <v>746</v>
      </c>
      <c r="B511" s="7" t="s">
        <v>533</v>
      </c>
      <c r="C511" s="8">
        <v>364.52310978191019</v>
      </c>
      <c r="D511" s="9">
        <v>943.04999998950007</v>
      </c>
      <c r="E511" s="9">
        <v>28.009542632150765</v>
      </c>
      <c r="F511" s="9"/>
      <c r="G511" s="9">
        <v>194.34353592693074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32.707741375919007</v>
      </c>
      <c r="X511" s="10"/>
      <c r="Y511" s="11"/>
      <c r="Z511" s="12">
        <v>1562.6339297064108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64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64</v>
      </c>
    </row>
    <row r="516" spans="1:26" x14ac:dyDescent="0.2">
      <c r="A516" s="8">
        <v>751</v>
      </c>
      <c r="B516" s="7" t="s">
        <v>537</v>
      </c>
      <c r="C516" s="14">
        <v>8.135623193425559</v>
      </c>
      <c r="D516" s="9"/>
      <c r="E516" s="9">
        <v>144.96853929617455</v>
      </c>
      <c r="F516" s="9"/>
      <c r="G516" s="9">
        <v>323.26580949334948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34.2420152317315</v>
      </c>
      <c r="X516" s="10"/>
      <c r="Y516" s="11"/>
      <c r="Z516" s="12">
        <v>510.61198721468111</v>
      </c>
    </row>
    <row r="517" spans="1:26" x14ac:dyDescent="0.2">
      <c r="A517" s="8">
        <v>752</v>
      </c>
      <c r="B517" s="7" t="s">
        <v>538</v>
      </c>
      <c r="C517" s="17">
        <v>3.200461569922282E-3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1.2594541750611267E-3</v>
      </c>
      <c r="X517" s="10"/>
      <c r="Y517" s="11"/>
      <c r="Z517" s="18">
        <v>4.4599157449834084E-3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313780.52887208993</v>
      </c>
      <c r="D520" s="39">
        <f t="shared" si="0"/>
        <v>426552.16249756719</v>
      </c>
      <c r="E520" s="39">
        <f t="shared" si="0"/>
        <v>2572.4002499930375</v>
      </c>
      <c r="F520" s="39">
        <f t="shared" si="0"/>
        <v>7164.0217084763517</v>
      </c>
      <c r="G520" s="39">
        <f t="shared" si="0"/>
        <v>159461.37915873138</v>
      </c>
      <c r="H520" s="39">
        <f t="shared" si="0"/>
        <v>343826.50620146439</v>
      </c>
      <c r="I520" s="39">
        <f t="shared" si="0"/>
        <v>552293.60602787428</v>
      </c>
      <c r="J520" s="39">
        <f t="shared" si="0"/>
        <v>35430.876364791839</v>
      </c>
      <c r="K520" s="39">
        <f t="shared" si="0"/>
        <v>33578.460724331264</v>
      </c>
      <c r="L520" s="39">
        <f t="shared" si="0"/>
        <v>5019.8739308692147</v>
      </c>
      <c r="M520" s="39">
        <f t="shared" si="0"/>
        <v>295077.86932451889</v>
      </c>
      <c r="N520" s="39">
        <f t="shared" si="0"/>
        <v>4904.8624688614382</v>
      </c>
      <c r="O520" s="39">
        <f t="shared" si="0"/>
        <v>24853.420557026431</v>
      </c>
      <c r="P520" s="39">
        <f t="shared" si="0"/>
        <v>82928.33370920083</v>
      </c>
      <c r="Q520" s="39">
        <f t="shared" si="0"/>
        <v>3080.5182228962813</v>
      </c>
      <c r="R520" s="39">
        <f t="shared" si="0"/>
        <v>572.00658442916028</v>
      </c>
      <c r="S520" s="39">
        <f t="shared" si="0"/>
        <v>748.62596747714883</v>
      </c>
      <c r="T520" s="39">
        <f t="shared" si="0"/>
        <v>32855.518692366277</v>
      </c>
      <c r="U520" s="40">
        <f>SUM(U5:U519)</f>
        <v>558.65246543081503</v>
      </c>
      <c r="V520" s="41">
        <f>SUM(V5:V170)+V171/10^6+SUM(V172:V519)</f>
        <v>7148.3860834050001</v>
      </c>
      <c r="W520" s="41">
        <f>SUM(W5:W170)+W171/10^6+SUM(W172:W519)</f>
        <v>134585.61883209692</v>
      </c>
      <c r="X520" s="41">
        <f>SUM(X5:X170)+X171/10^6+SUM(X172:X519)</f>
        <v>1657.1581155663566</v>
      </c>
      <c r="Y520" s="42">
        <f>SUM(Y5:Y170)+Y171/10^6+SUM(Y172:Y519)</f>
        <v>4306.8977383592974</v>
      </c>
      <c r="Z520" s="43">
        <f>SUM(Z5:Z170)+Z171/10^6+SUM(Z172:Z519)</f>
        <v>2472399.0325910468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338B532-D97E-4920-809C-91E946D290B9}"/>
</file>

<file path=customXml/itemProps2.xml><?xml version="1.0" encoding="utf-8"?>
<ds:datastoreItem xmlns:ds="http://schemas.openxmlformats.org/officeDocument/2006/customXml" ds:itemID="{34C07974-58D4-4C21-9C18-93CFE030DEF7}"/>
</file>

<file path=customXml/itemProps3.xml><?xml version="1.0" encoding="utf-8"?>
<ds:datastoreItem xmlns:ds="http://schemas.openxmlformats.org/officeDocument/2006/customXml" ds:itemID="{AE53DC41-C304-4EDC-A505-8D0149347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2026-02-18T00:40:56Z</dcterms:created>
  <dcterms:modified xsi:type="dcterms:W3CDTF">2026-02-18T00:41:01Z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