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B61DB1F9-D3F7-44A1-8237-C5A00C8D4D6B}" xr6:coauthVersionLast="47" xr6:coauthVersionMax="47" xr10:uidLastSave="{00000000-0000-0000-0000-000000000000}"/>
  <bookViews>
    <workbookView xWindow="1170" yWindow="1170" windowWidth="13065" windowHeight="11940" tabRatio="897" xr2:uid="{00000000-000D-0000-FFFF-FFFF00000000}"/>
  </bookViews>
  <sheets>
    <sheet name="総括表35" sheetId="21" r:id="rId1"/>
  </sheets>
  <definedNames>
    <definedName name="_xlnm._FilterDatabase" localSheetId="0" hidden="1">総括表35!$A$4:$FZ$520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総括表35!$1:$4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<sst xmlns="http://schemas.openxmlformats.org/spreadsheetml/2006/main" count="545" uniqueCount="544">
  <si>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</si>
  <si>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</si>
  <si>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</si>
  <si>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</si>
  <si>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</si>
  <si>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</si>
  <si>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</si>
  <si>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</si>
  <si>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</si>
  <si>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</si>
  <si>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</si>
  <si>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</si>
  <si>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</si>
  <si>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</si>
  <si>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</si>
  <si>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</si>
  <si>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</si>
  <si>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</si>
  <si>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</si>
  <si>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</si>
  <si>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</si>
  <si>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</si>
  <si>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</si>
  <si>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</si>
  <si>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</si>
  <si>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</si>
  <si>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</si>
  <si>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</si>
  <si>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</si>
  <si>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</si>
  <si>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</si>
  <si>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</si>
  <si>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</si>
  <si>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</si>
  <si>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</si>
  <si>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</si>
  <si>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</si>
  <si>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</si>
  <si>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</si>
  <si>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</si>
  <si>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</si>
  <si>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</si>
  <si>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</si>
  <si>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</si>
  <si>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</si>
  <si>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</si>
  <si>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</si>
  <si>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</si>
  <si>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</si>
  <si>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</si>
  <si>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</si>
  <si>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</si>
  <si>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</si>
  <si>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</si>
  <si>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</si>
  <si>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</si>
  <si>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</si>
  <si>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</si>
  <si>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</si>
  <si>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</si>
  <si>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</si>
  <si>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</si>
  <si>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</si>
  <si>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</si>
  <si>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</si>
  <si>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</si>
  <si>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</si>
  <si>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</si>
  <si>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</si>
  <si>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</si>
  <si>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</si>
  <si>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</si>
  <si>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</si>
  <si>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</si>
  <si>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</si>
  <si>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</si>
  <si>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</si>
  <si>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</si>
  <si>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</si>
  <si>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</si>
  <si>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</si>
  <si>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</si>
  <si>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</si>
  <si>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</si>
  <si>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</si>
  <si>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</si>
  <si>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</si>
  <si>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</si>
  <si>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</si>
  <si>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</si>
  <si>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</si>
  <si>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</si>
  <si>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</si>
  <si>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</si>
  <si>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</si>
  <si>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</si>
  <si>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</si>
  <si>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</si>
  <si>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</si>
  <si>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</si>
  <si>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</si>
  <si>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</si>
  <si>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</si>
  <si>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</si>
  <si>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</si>
  <si>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</si>
  <si>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</si>
  <si>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</si>
  <si>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</si>
  <si>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</si>
  <si>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</si>
  <si>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</si>
  <si>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</si>
  <si>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</si>
  <si>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</si>
  <si>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</si>
  <si>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</si>
  <si>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</si>
  <si>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</si>
  <si>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</si>
  <si>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</si>
  <si>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</si>
  <si>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</si>
  <si>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</si>
  <si>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</si>
  <si>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</si>
  <si>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</si>
  <si>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</si>
  <si>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</si>
  <si>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</si>
  <si>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</si>
  <si>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</si>
  <si>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</si>
  <si>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</si>
  <si>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</si>
  <si>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</si>
  <si>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</si>
  <si>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</si>
  <si>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</si>
  <si>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</si>
  <si>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</si>
  <si>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</si>
  <si>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</si>
  <si>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</si>
  <si>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</si>
  <si>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</si>
  <si>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</si>
  <si>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</si>
  <si>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</si>
  <si>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</si>
  <si>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</si>
  <si>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</si>
  <si>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</si>
  <si>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</si>
  <si>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</si>
  <si>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</si>
  <si>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</si>
  <si>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</si>
  <si>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</si>
  <si>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</si>
  <si>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</si>
  <si>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</si>
  <si>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</si>
  <si>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</si>
  <si>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</si>
  <si>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</si>
  <si>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</si>
  <si>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</si>
  <si>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</si>
  <si>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</si>
  <si>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</si>
  <si>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</si>
  <si>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</si>
  <si>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</si>
  <si>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</si>
  <si>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</si>
  <si>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</si>
  <si>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</si>
  <si>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</si>
  <si>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</si>
  <si>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</si>
  <si>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</si>
  <si>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</si>
  <si>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</si>
  <si>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</si>
  <si>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</si>
  <si>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</si>
  <si>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</si>
  <si>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</si>
  <si>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</si>
  <si>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</si>
  <si>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</si>
  <si>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</si>
  <si>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</si>
  <si>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</si>
  <si>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</si>
  <si>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</si>
  <si>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</si>
  <si>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</si>
  <si>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</si>
  <si>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</si>
  <si>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</si>
  <si>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</si>
  <si>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</si>
  <si>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</si>
  <si>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</si>
  <si>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</si>
  <si>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</si>
  <si>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</si>
  <si>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</si>
  <si>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</si>
  <si>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</si>
  <si>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</si>
  <si>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</si>
  <si>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</si>
  <si>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</si>
  <si>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</si>
  <si>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</si>
  <si>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</si>
  <si>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</si>
  <si>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</si>
  <si>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</si>
  <si>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</si>
  <si>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</si>
  <si>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</si>
  <si>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</si>
  <si>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</si>
  <si>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</si>
  <si>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</si>
  <si>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</si>
  <si>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</si>
  <si>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</si>
  <si>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</si>
  <si>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</si>
  <si>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</si>
  <si>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</si>
  <si>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</si>
  <si>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</si>
  <si>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</si>
  <si>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</si>
  <si>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</si>
  <si>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</si>
  <si>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</si>
  <si>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</si>
  <si>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</si>
  <si>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</si>
  <si>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</si>
  <si>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</si>
  <si>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</si>
  <si>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</si>
  <si>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</si>
  <si>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</si>
  <si>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</si>
  <si>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</si>
  <si>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</si>
  <si>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</si>
  <si>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</si>
  <si>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</si>
  <si>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</si>
  <si>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</si>
  <si>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</si>
  <si>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</si>
  <si>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</si>
  <si>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</si>
  <si>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</si>
  <si>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</si>
  <si>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</si>
  <si>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</si>
  <si>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</si>
  <si>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</si>
  <si>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</si>
  <si>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</si>
  <si>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</si>
  <si>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</si>
  <si>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</si>
  <si>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</si>
  <si>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</si>
  <si>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</si>
  <si>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</si>
  <si>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</si>
  <si>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</si>
  <si>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</si>
  <si>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</si>
  <si>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</si>
  <si>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</si>
  <si>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</si>
  <si>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</si>
  <si>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</si>
  <si>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</si>
  <si>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</si>
  <si>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</si>
  <si>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</si>
  <si>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</si>
  <si>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</si>
  <si>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</si>
  <si>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</si>
  <si>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</si>
  <si>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</si>
  <si>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</si>
  <si>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</si>
  <si>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</si>
  <si>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</si>
  <si>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</si>
  <si>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</si>
  <si>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</si>
  <si>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</si>
  <si>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</si>
  <si>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</si>
  <si>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</si>
  <si>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</si>
  <si>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</si>
  <si>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</si>
  <si>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</si>
  <si>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</si>
  <si>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</si>
  <si>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</si>
  <si>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</si>
  <si>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</si>
  <si>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</si>
  <si>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</si>
  <si>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</si>
  <si>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</si>
  <si>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</si>
  <si>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</si>
  <si>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</si>
  <si>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</si>
  <si>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</si>
  <si>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</si>
  <si>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</si>
  <si>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</si>
  <si>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</si>
  <si>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</si>
  <si>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</si>
  <si>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</si>
  <si>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</si>
  <si>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</si>
  <si>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</si>
  <si>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</si>
  <si>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</si>
  <si>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</si>
  <si>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</si>
  <si>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</si>
  <si>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</si>
  <si>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</si>
  <si>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</si>
  <si>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</si>
  <si>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</si>
  <si>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</si>
  <si>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</si>
  <si>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</si>
  <si>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</si>
  <si>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</si>
  <si>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</si>
  <si>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</si>
  <si>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</si>
  <si>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</si>
  <si>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</si>
  <si>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</si>
  <si>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</si>
  <si>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</si>
  <si>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</si>
  <si>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</si>
  <si>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</si>
  <si>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</si>
  <si>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</si>
  <si>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</si>
  <si>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</si>
  <si>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</si>
  <si>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</si>
  <si>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</si>
  <si>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</si>
  <si>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</si>
  <si>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</si>
  <si>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</si>
  <si>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</si>
  <si>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</si>
  <si>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</si>
  <si>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</si>
  <si>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</si>
  <si>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</si>
  <si>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</si>
  <si>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</si>
  <si>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</si>
  <si>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</si>
  <si>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</si>
  <si>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</si>
  <si>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</si>
  <si>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</si>
  <si>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</si>
  <si>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</si>
  <si>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</si>
  <si>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</si>
  <si>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</si>
  <si>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</si>
  <si>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</si>
  <si>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</si>
  <si>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</si>
  <si>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</si>
  <si>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</si>
  <si>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</si>
  <si>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</si>
  <si>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</si>
  <si>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</si>
  <si>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</si>
  <si>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</si>
  <si>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</si>
  <si>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</si>
  <si>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</si>
  <si>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</si>
  <si>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</si>
  <si>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</si>
  <si>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</si>
  <si>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</si>
  <si>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</si>
  <si>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</si>
  <si>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</si>
  <si>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</si>
  <si>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</si>
  <si>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</si>
  <si>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</si>
  <si>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</si>
  <si>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</si>
  <si>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</si>
  <si>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</si>
  <si>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</si>
  <si>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</si>
  <si>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</si>
  <si>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</si>
  <si>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</si>
  <si>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</si>
  <si>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</si>
  <si>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</si>
  <si>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</si>
  <si>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</si>
  <si>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</si>
  <si>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</si>
  <si>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</si>
  <si>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</si>
  <si>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</si>
  <si>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</si>
  <si>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</si>
  <si>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</si>
  <si>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</si>
  <si>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</si>
  <si>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</si>
  <si>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</si>
  <si>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</si>
  <si>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</si>
  <si>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</si>
  <si>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</si>
  <si>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</si>
  <si>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</si>
  <si>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</si>
  <si>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</si>
  <si>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</si>
  <si>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</si>
  <si>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</si>
  <si>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</si>
  <si>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</si>
  <si>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</si>
  <si>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</si>
  <si>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</si>
  <si>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</si>
  <si>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</si>
  <si>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</si>
  <si>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</si>
  <si>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</si>
  <si>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</si>
  <si>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</si>
  <si>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</si>
  <si>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</si>
  <si>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</si>
  <si>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</si>
  <si>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</si>
  <si>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</si>
  <si>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</si>
  <si>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</si>
  <si>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</si>
  <si>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</si>
  <si>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</si>
  <si>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</si>
  <si>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</si>
  <si>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</si>
  <si>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</si>
  <si>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</si>
  <si>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</si>
  <si>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</si>
  <si>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</si>
  <si>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</si>
  <si>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</si>
  <si>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</si>
  <si>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</si>
  <si>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</si>
  <si>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</si>
  <si>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</si>
  <si>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</si>
  <si>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</si>
  <si>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</si>
  <si>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</si>
  <si>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</si>
  <si>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</si>
  <si>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</si>
  <si>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</si>
  <si>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</si>
  <si>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</si>
  <si>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</si>
  <si>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</si>
  <si>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</si>
  <si>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</si>
  <si>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</si>
  <si>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</si>
  <si>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</si>
  <si>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</si>
  <si>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</si>
  <si>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</si>
  <si>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</si>
  <si>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</si>
  <si>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</si>
  <si>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</si>
  <si>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</si>
  <si>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</si>
  <si>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</si>
  <si>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</si>
  <si>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</si>
  <si>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</si>
  <si>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</si>
  <si>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</si>
  <si>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</si>
  <si>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</si>
  <si>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</si>
  <si>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</si>
  <si>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</si>
  <si>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</si>
  <si>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</si>
  <si>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</si>
  <si>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</si>
  <si>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</si>
  <si>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</si>
  <si>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</si>
  <si>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</si>
  <si>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総括表35　排出源別・対象化学物質別の排出量推計結果（2023年度：山口県）［１．対象業種を営む事業者からのすそ切り以下～23.産業廃棄物焼却施設］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</si>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</sst>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92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178" fontId="2" fillId="0" borderId="5" xfId="7" applyNumberFormat="1" applyFont="1" applyFill="1" applyBorder="1" applyAlignment="1">
      <alignment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8" fontId="2" fillId="0" borderId="33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181" fontId="2" fillId="0" borderId="32" xfId="7" applyNumberFormat="1" applyFont="1" applyFill="1" applyBorder="1" applyAlignment="1">
      <alignment horizontal="right"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181" fontId="2" fillId="0" borderId="30" xfId="7" applyNumberFormat="1" applyFont="1" applyFill="1" applyBorder="1" applyAlignment="1">
      <alignment vertical="center" shrinkToFit="1"/>
    </xf>
    <xf numFmtId="181" fontId="2" fillId="0" borderId="34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178" fontId="2" fillId="0" borderId="14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2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80" fontId="2" fillId="0" borderId="3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61.060911683675997</v>
      </c>
      <c r="D5" s="52">
        <v>1.0000000000000002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>
        <v>39.198408367640191</v>
      </c>
      <c r="X5" s="3">
        <v>14.111779066571511</v>
      </c>
      <c r="Y5" s="4">
        <v>937.43835991158267</v>
      </c>
      <c r="Z5" s="5">
        <v>1052.8094590294704</v>
      </c>
    </row>
    <row r="6" spans="1:26" x14ac:dyDescent="0.15">
      <c r="A6" s="37">
        <v>2</v>
      </c>
      <c r="B6" s="29" t="s">
        <v>27</v>
      </c>
      <c r="C6" s="53">
        <v>0.45624892891138225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4">
        <v>1.6247712953918546E-2</v>
      </c>
      <c r="X6" s="33"/>
      <c r="Y6" s="34"/>
      <c r="Z6" s="55">
        <v>0.47249664186530077</v>
      </c>
    </row>
    <row r="7" spans="1:26" x14ac:dyDescent="0.15">
      <c r="A7" s="37">
        <v>3</v>
      </c>
      <c r="B7" s="29" t="s">
        <v>28</v>
      </c>
      <c r="C7" s="56">
        <v>6.4685398912563885</v>
      </c>
      <c r="D7" s="31"/>
      <c r="E7" s="31"/>
      <c r="F7" s="31">
        <v>196.45486365417989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4">
        <v>7.4551220723986407E-3</v>
      </c>
      <c r="X7" s="33"/>
      <c r="Y7" s="34"/>
      <c r="Z7" s="35">
        <v>202.93085866750869</v>
      </c>
    </row>
    <row r="8" spans="1:26" x14ac:dyDescent="0.15">
      <c r="A8" s="37">
        <v>4</v>
      </c>
      <c r="B8" s="29" t="s">
        <v>29</v>
      </c>
      <c r="C8" s="30">
        <v>18.211907743597738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4">
        <v>2.3248766715096462E-2</v>
      </c>
      <c r="X8" s="33"/>
      <c r="Y8" s="34"/>
      <c r="Z8" s="35">
        <v>18.235156510312834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196.45486365417989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196.45486365417989</v>
      </c>
    </row>
    <row r="10" spans="1:26" x14ac:dyDescent="0.15">
      <c r="A10" s="37">
        <v>7</v>
      </c>
      <c r="B10" s="29" t="s">
        <v>147</v>
      </c>
      <c r="C10" s="30">
        <v>32.777092923537538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4">
        <v>1.2147977378722828E-2</v>
      </c>
      <c r="X10" s="33"/>
      <c r="Y10" s="34"/>
      <c r="Z10" s="35">
        <v>32.789240900916262</v>
      </c>
    </row>
    <row r="11" spans="1:26" x14ac:dyDescent="0.15">
      <c r="A11" s="37">
        <v>8</v>
      </c>
      <c r="B11" s="29" t="s">
        <v>31</v>
      </c>
      <c r="C11" s="57">
        <v>2.1153297069208009E-2</v>
      </c>
      <c r="D11" s="31"/>
      <c r="E11" s="31"/>
      <c r="F11" s="31">
        <v>196.45486365417989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8">
        <v>4.5208245761497209E-4</v>
      </c>
      <c r="X11" s="33"/>
      <c r="Y11" s="34"/>
      <c r="Z11" s="35">
        <v>196.47646903370673</v>
      </c>
    </row>
    <row r="12" spans="1:26" x14ac:dyDescent="0.15">
      <c r="A12" s="37">
        <v>9</v>
      </c>
      <c r="B12" s="29" t="s">
        <v>32</v>
      </c>
      <c r="C12" s="53">
        <v>0.72323494930042342</v>
      </c>
      <c r="D12" s="31"/>
      <c r="E12" s="31"/>
      <c r="F12" s="31"/>
      <c r="G12" s="31"/>
      <c r="H12" s="31"/>
      <c r="I12" s="31"/>
      <c r="J12" s="31"/>
      <c r="K12" s="31"/>
      <c r="L12" s="31">
        <v>84.271856471177216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9">
        <v>0.11521220708400781</v>
      </c>
      <c r="X12" s="33"/>
      <c r="Y12" s="34"/>
      <c r="Z12" s="35">
        <v>85.110303627561649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59.467609980045225</v>
      </c>
      <c r="L13" s="31">
        <v>272.64157856405649</v>
      </c>
      <c r="M13" s="31">
        <v>2957.0518045180984</v>
      </c>
      <c r="N13" s="31">
        <v>13.707539142732807</v>
      </c>
      <c r="O13" s="31">
        <v>540.73998551210502</v>
      </c>
      <c r="P13" s="31">
        <v>86.109360272282487</v>
      </c>
      <c r="Q13" s="31">
        <v>300.17284500000005</v>
      </c>
      <c r="R13" s="31"/>
      <c r="S13" s="31"/>
      <c r="T13" s="31"/>
      <c r="U13" s="32"/>
      <c r="V13" s="32"/>
      <c r="W13" s="33"/>
      <c r="X13" s="33"/>
      <c r="Y13" s="34"/>
      <c r="Z13" s="35">
        <v>4229.8907229893211</v>
      </c>
    </row>
    <row r="14" spans="1:26" x14ac:dyDescent="0.15">
      <c r="A14" s="37">
        <v>12</v>
      </c>
      <c r="B14" s="29" t="s">
        <v>34</v>
      </c>
      <c r="C14" s="53">
        <v>0.5998663237683024</v>
      </c>
      <c r="D14" s="31"/>
      <c r="E14" s="31"/>
      <c r="F14" s="31"/>
      <c r="G14" s="31"/>
      <c r="H14" s="31"/>
      <c r="I14" s="31"/>
      <c r="J14" s="31"/>
      <c r="K14" s="31">
        <v>283.6742981284213</v>
      </c>
      <c r="L14" s="31">
        <v>1497.5806577371015</v>
      </c>
      <c r="M14" s="31">
        <v>18473.344880750563</v>
      </c>
      <c r="N14" s="31">
        <v>73.682688395212494</v>
      </c>
      <c r="O14" s="31">
        <v>2271.6835340066286</v>
      </c>
      <c r="P14" s="31">
        <v>5753.5319588476068</v>
      </c>
      <c r="Q14" s="31">
        <v>400.23046000000011</v>
      </c>
      <c r="R14" s="31">
        <v>37.011168755760067</v>
      </c>
      <c r="S14" s="31"/>
      <c r="T14" s="31"/>
      <c r="U14" s="32"/>
      <c r="V14" s="32"/>
      <c r="W14" s="54">
        <v>4.4746678662647074E-2</v>
      </c>
      <c r="X14" s="33"/>
      <c r="Y14" s="34">
        <v>293.83749206472777</v>
      </c>
      <c r="Z14" s="35">
        <v>29085.221751688448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7">
        <v>9.4536931983374761E-2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8">
        <v>6.1220219383764987E-4</v>
      </c>
      <c r="X17" s="33"/>
      <c r="Y17" s="34"/>
      <c r="Z17" s="60">
        <v>9.5149134177212408E-2</v>
      </c>
    </row>
    <row r="18" spans="1:26" x14ac:dyDescent="0.15">
      <c r="A18" s="37">
        <v>20</v>
      </c>
      <c r="B18" s="29" t="s">
        <v>36</v>
      </c>
      <c r="C18" s="30">
        <v>181.39730376676371</v>
      </c>
      <c r="D18" s="31"/>
      <c r="E18" s="61">
        <v>1.9558464092792403E-2</v>
      </c>
      <c r="F18" s="31"/>
      <c r="G18" s="31"/>
      <c r="H18" s="31"/>
      <c r="I18" s="31">
        <v>39114.528715487271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18198.041668964768</v>
      </c>
      <c r="X18" s="33"/>
      <c r="Y18" s="34"/>
      <c r="Z18" s="35">
        <v>57493.987246682897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31"/>
      <c r="E20" s="31">
        <v>74.879028548415178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74.879028548415178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/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35"/>
    </row>
    <row r="26" spans="1:26" ht="40.5" x14ac:dyDescent="0.15">
      <c r="A26" s="37">
        <v>30</v>
      </c>
      <c r="B26" s="29" t="s">
        <v>40</v>
      </c>
      <c r="C26" s="30">
        <v>1586.1930330764333</v>
      </c>
      <c r="D26" s="31">
        <v>199.06000000000003</v>
      </c>
      <c r="E26" s="31">
        <v>20.423140872250038</v>
      </c>
      <c r="F26" s="31"/>
      <c r="G26" s="31"/>
      <c r="H26" s="31"/>
      <c r="I26" s="31">
        <v>79164.254917550235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15320.498044789249</v>
      </c>
      <c r="X26" s="33"/>
      <c r="Y26" s="34"/>
      <c r="Z26" s="35">
        <v>96290.429136288163</v>
      </c>
    </row>
    <row r="27" spans="1:26" x14ac:dyDescent="0.15">
      <c r="A27" s="37">
        <v>31</v>
      </c>
      <c r="B27" s="29" t="s">
        <v>41</v>
      </c>
      <c r="C27" s="30">
        <v>14.243181312533029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62">
        <v>2.0420650880832971</v>
      </c>
      <c r="W27" s="33">
        <v>59.168377340397143</v>
      </c>
      <c r="X27" s="33"/>
      <c r="Y27" s="34">
        <v>11.776778655221712</v>
      </c>
      <c r="Z27" s="35">
        <v>87.230402396235178</v>
      </c>
    </row>
    <row r="28" spans="1:26" x14ac:dyDescent="0.15">
      <c r="A28" s="37">
        <v>32</v>
      </c>
      <c r="B28" s="29" t="s">
        <v>150</v>
      </c>
      <c r="C28" s="63">
        <v>2.7851277210137358E-4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4">
        <v>2.7851277210137358E-4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2"/>
      <c r="V29" s="32"/>
      <c r="W29" s="33"/>
      <c r="X29" s="33"/>
      <c r="Y29" s="34"/>
      <c r="Z29" s="35"/>
    </row>
    <row r="30" spans="1:26" ht="27" x14ac:dyDescent="0.15">
      <c r="A30" s="37">
        <v>34</v>
      </c>
      <c r="B30" s="29" t="s">
        <v>151</v>
      </c>
      <c r="C30" s="53">
        <v>0.49045271245332117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65">
        <v>8.4910541299258968E-5</v>
      </c>
      <c r="X30" s="33"/>
      <c r="Y30" s="34"/>
      <c r="Z30" s="55">
        <v>0.49053762299462045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2367.4348175838691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2367.4348175838691</v>
      </c>
    </row>
    <row r="32" spans="1:26" x14ac:dyDescent="0.15">
      <c r="A32" s="37">
        <v>37</v>
      </c>
      <c r="B32" s="29" t="s">
        <v>313</v>
      </c>
      <c r="C32" s="57">
        <v>3.9710353956947657E-2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66">
        <v>1.1999449261315343</v>
      </c>
      <c r="X32" s="33"/>
      <c r="Y32" s="34"/>
      <c r="Z32" s="67">
        <v>1.2396552800884819</v>
      </c>
    </row>
    <row r="33" spans="1:26" x14ac:dyDescent="0.15">
      <c r="A33" s="37">
        <v>40</v>
      </c>
      <c r="B33" s="29" t="s">
        <v>314</v>
      </c>
      <c r="C33" s="30"/>
      <c r="D33" s="31">
        <v>20.000000000000004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20.000000000000004</v>
      </c>
    </row>
    <row r="34" spans="1:26" x14ac:dyDescent="0.15">
      <c r="A34" s="37">
        <v>41</v>
      </c>
      <c r="B34" s="29" t="s">
        <v>315</v>
      </c>
      <c r="C34" s="30"/>
      <c r="D34" s="31">
        <v>274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274</v>
      </c>
    </row>
    <row r="35" spans="1:26" x14ac:dyDescent="0.15">
      <c r="A35" s="37">
        <v>44</v>
      </c>
      <c r="B35" s="29" t="s">
        <v>152</v>
      </c>
      <c r="C35" s="63">
        <v>3.685570430710484E-4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8">
        <v>6.5379862215944301E-2</v>
      </c>
      <c r="Z35" s="60">
        <v>6.5748419259015353E-2</v>
      </c>
    </row>
    <row r="36" spans="1:26" x14ac:dyDescent="0.15">
      <c r="A36" s="37">
        <v>46</v>
      </c>
      <c r="B36" s="29" t="s">
        <v>316</v>
      </c>
      <c r="C36" s="30"/>
      <c r="D36" s="31">
        <v>35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>
        <v>35</v>
      </c>
    </row>
    <row r="37" spans="1:26" x14ac:dyDescent="0.15">
      <c r="A37" s="37">
        <v>47</v>
      </c>
      <c r="B37" s="29" t="s">
        <v>317</v>
      </c>
      <c r="C37" s="30"/>
      <c r="D37" s="31">
        <v>109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109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69.8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69.8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120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120</v>
      </c>
    </row>
    <row r="42" spans="1:26" x14ac:dyDescent="0.15">
      <c r="A42" s="37">
        <v>53</v>
      </c>
      <c r="B42" s="29" t="s">
        <v>44</v>
      </c>
      <c r="C42" s="30">
        <v>30771.99745338994</v>
      </c>
      <c r="D42" s="31">
        <v>4134.96</v>
      </c>
      <c r="E42" s="31">
        <v>62.386660906437875</v>
      </c>
      <c r="F42" s="31"/>
      <c r="G42" s="31">
        <v>462801.33551639831</v>
      </c>
      <c r="H42" s="31"/>
      <c r="I42" s="31"/>
      <c r="J42" s="31"/>
      <c r="K42" s="31">
        <v>518.94882420147906</v>
      </c>
      <c r="L42" s="31"/>
      <c r="M42" s="31">
        <v>39110.474117998754</v>
      </c>
      <c r="N42" s="31">
        <v>849.43058919545592</v>
      </c>
      <c r="O42" s="31">
        <v>380.6983898392217</v>
      </c>
      <c r="P42" s="31">
        <v>7197.4233585762749</v>
      </c>
      <c r="Q42" s="31">
        <v>100.05761500000003</v>
      </c>
      <c r="R42" s="31"/>
      <c r="S42" s="31"/>
      <c r="T42" s="31"/>
      <c r="U42" s="32"/>
      <c r="V42" s="32"/>
      <c r="W42" s="33">
        <v>17.174606896599713</v>
      </c>
      <c r="X42" s="33"/>
      <c r="Y42" s="34">
        <v>41.522841510478372</v>
      </c>
      <c r="Z42" s="35">
        <v>545986.40997391299</v>
      </c>
    </row>
    <row r="43" spans="1:26" x14ac:dyDescent="0.15">
      <c r="A43" s="37">
        <v>54</v>
      </c>
      <c r="B43" s="29" t="s">
        <v>322</v>
      </c>
      <c r="C43" s="30"/>
      <c r="D43" s="31">
        <v>21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21</v>
      </c>
    </row>
    <row r="44" spans="1:26" x14ac:dyDescent="0.15">
      <c r="A44" s="37">
        <v>56</v>
      </c>
      <c r="B44" s="29" t="s">
        <v>45</v>
      </c>
      <c r="C44" s="30">
        <v>108.95986126073284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28.493626332802915</v>
      </c>
      <c r="X44" s="33"/>
      <c r="Y44" s="34"/>
      <c r="Z44" s="35">
        <v>137.45348759353575</v>
      </c>
    </row>
    <row r="45" spans="1:26" x14ac:dyDescent="0.15">
      <c r="A45" s="37">
        <v>57</v>
      </c>
      <c r="B45" s="29" t="s">
        <v>46</v>
      </c>
      <c r="C45" s="30">
        <v>587.2447638598918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59">
        <v>0.12649234727215122</v>
      </c>
      <c r="X45" s="33"/>
      <c r="Y45" s="34"/>
      <c r="Z45" s="35">
        <v>587.37125620716392</v>
      </c>
    </row>
    <row r="46" spans="1:26" x14ac:dyDescent="0.15">
      <c r="A46" s="37">
        <v>58</v>
      </c>
      <c r="B46" s="29" t="s">
        <v>47</v>
      </c>
      <c r="C46" s="30">
        <v>170.7787249423657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4">
        <v>7.9894145603511629E-2</v>
      </c>
      <c r="X46" s="33"/>
      <c r="Y46" s="34"/>
      <c r="Z46" s="35">
        <v>170.8586190879692</v>
      </c>
    </row>
    <row r="47" spans="1:26" x14ac:dyDescent="0.15">
      <c r="A47" s="37">
        <v>59</v>
      </c>
      <c r="B47" s="29" t="s">
        <v>48</v>
      </c>
      <c r="C47" s="56">
        <v>1.1092937353784049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8">
        <v>7.4665359185017597E-4</v>
      </c>
      <c r="X47" s="33"/>
      <c r="Y47" s="34"/>
      <c r="Z47" s="67">
        <v>1.110040388970255</v>
      </c>
    </row>
    <row r="48" spans="1:26" x14ac:dyDescent="0.15">
      <c r="A48" s="37">
        <v>61</v>
      </c>
      <c r="B48" s="29" t="s">
        <v>323</v>
      </c>
      <c r="C48" s="30"/>
      <c r="D48" s="31">
        <v>75.000000000000014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75.000000000000014</v>
      </c>
    </row>
    <row r="49" spans="1:26" x14ac:dyDescent="0.15">
      <c r="A49" s="37">
        <v>62</v>
      </c>
      <c r="B49" s="29" t="s">
        <v>324</v>
      </c>
      <c r="C49" s="30"/>
      <c r="D49" s="31">
        <v>4012.0000000000009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4012.0000000000009</v>
      </c>
    </row>
    <row r="50" spans="1:26" x14ac:dyDescent="0.15">
      <c r="A50" s="37">
        <v>63</v>
      </c>
      <c r="B50" s="29" t="s">
        <v>325</v>
      </c>
      <c r="C50" s="30"/>
      <c r="D50" s="31">
        <v>112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112</v>
      </c>
    </row>
    <row r="51" spans="1:26" x14ac:dyDescent="0.15">
      <c r="A51" s="37">
        <v>64</v>
      </c>
      <c r="B51" s="29" t="s">
        <v>326</v>
      </c>
      <c r="C51" s="30"/>
      <c r="D51" s="31">
        <v>346</v>
      </c>
      <c r="E51" s="31">
        <v>50.367560849323333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396.36756084932335</v>
      </c>
    </row>
    <row r="52" spans="1:26" x14ac:dyDescent="0.15">
      <c r="A52" s="37">
        <v>65</v>
      </c>
      <c r="B52" s="29" t="s">
        <v>153</v>
      </c>
      <c r="C52" s="57">
        <v>9.089790426062723E-2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60">
        <v>9.089790426062723E-2</v>
      </c>
    </row>
    <row r="53" spans="1:26" x14ac:dyDescent="0.15">
      <c r="A53" s="37">
        <v>66</v>
      </c>
      <c r="B53" s="29" t="s">
        <v>154</v>
      </c>
      <c r="C53" s="56">
        <v>4.3405785766975029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67">
        <v>4.3405785766975029</v>
      </c>
    </row>
    <row r="54" spans="1:26" x14ac:dyDescent="0.15">
      <c r="A54" s="37">
        <v>68</v>
      </c>
      <c r="B54" s="29" t="s">
        <v>327</v>
      </c>
      <c r="C54" s="57">
        <v>2.7743525524307699E-2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60">
        <v>2.7743525524307699E-2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3">
        <v>0.13308230353369724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58">
        <v>1.0171722782639546E-4</v>
      </c>
      <c r="X56" s="33"/>
      <c r="Y56" s="34"/>
      <c r="Z56" s="55">
        <v>0.13318402076152364</v>
      </c>
    </row>
    <row r="57" spans="1:26" ht="27" x14ac:dyDescent="0.15">
      <c r="A57" s="37">
        <v>74</v>
      </c>
      <c r="B57" s="29" t="s">
        <v>156</v>
      </c>
      <c r="C57" s="57">
        <v>9.3271507831372558E-2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60">
        <v>9.3271507831372558E-2</v>
      </c>
    </row>
    <row r="58" spans="1:26" x14ac:dyDescent="0.15">
      <c r="A58" s="37">
        <v>75</v>
      </c>
      <c r="B58" s="29" t="s">
        <v>50</v>
      </c>
      <c r="C58" s="57">
        <v>2.0085564342018219E-2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62">
        <v>4.3958137948740452</v>
      </c>
      <c r="W58" s="54">
        <v>5.0184101121005624E-3</v>
      </c>
      <c r="X58" s="66">
        <v>9.9400232573756142</v>
      </c>
      <c r="Y58" s="34">
        <v>16.668801489229651</v>
      </c>
      <c r="Z58" s="35">
        <v>31.029742515933428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39555.185257366495</v>
      </c>
      <c r="D61" s="31">
        <v>5371.22</v>
      </c>
      <c r="E61" s="31">
        <v>169.67541130769837</v>
      </c>
      <c r="F61" s="31">
        <v>526.9589649894167</v>
      </c>
      <c r="G61" s="31">
        <v>1001800.9999103354</v>
      </c>
      <c r="H61" s="31">
        <v>15048.716251880038</v>
      </c>
      <c r="I61" s="31"/>
      <c r="J61" s="31"/>
      <c r="K61" s="31">
        <v>2673.996168642529</v>
      </c>
      <c r="L61" s="31"/>
      <c r="M61" s="31">
        <v>155087.60658109593</v>
      </c>
      <c r="N61" s="31">
        <v>2559.5604689214856</v>
      </c>
      <c r="O61" s="31">
        <v>1769.1038531498712</v>
      </c>
      <c r="P61" s="31">
        <v>19271.221293884668</v>
      </c>
      <c r="Q61" s="31">
        <v>400.23046000000011</v>
      </c>
      <c r="R61" s="31">
        <v>22.813149689782023</v>
      </c>
      <c r="S61" s="31"/>
      <c r="T61" s="31"/>
      <c r="U61" s="32"/>
      <c r="V61" s="32"/>
      <c r="W61" s="66">
        <v>5.544963414432031</v>
      </c>
      <c r="X61" s="33"/>
      <c r="Y61" s="34">
        <v>214.70410961652181</v>
      </c>
      <c r="Z61" s="35">
        <v>1244477.5368442941</v>
      </c>
    </row>
    <row r="62" spans="1:26" x14ac:dyDescent="0.15">
      <c r="A62" s="37">
        <v>81</v>
      </c>
      <c r="B62" s="29" t="s">
        <v>53</v>
      </c>
      <c r="C62" s="69">
        <v>8.3764445358365386E-5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70">
        <v>8.3764445358365386E-5</v>
      </c>
    </row>
    <row r="63" spans="1:26" x14ac:dyDescent="0.15">
      <c r="A63" s="37">
        <v>82</v>
      </c>
      <c r="B63" s="29" t="s">
        <v>54</v>
      </c>
      <c r="C63" s="30">
        <v>11.357917148167591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3">
        <v>11.04187680347408</v>
      </c>
      <c r="X63" s="33"/>
      <c r="Y63" s="34">
        <v>28.015709661240884</v>
      </c>
      <c r="Z63" s="35">
        <v>50.415503612882553</v>
      </c>
    </row>
    <row r="64" spans="1:26" x14ac:dyDescent="0.15">
      <c r="A64" s="37">
        <v>83</v>
      </c>
      <c r="B64" s="29" t="s">
        <v>55</v>
      </c>
      <c r="C64" s="30">
        <v>578.19581441121159</v>
      </c>
      <c r="D64" s="31"/>
      <c r="E64" s="71">
        <v>9.8737430688474763</v>
      </c>
      <c r="F64" s="31"/>
      <c r="G64" s="31"/>
      <c r="H64" s="31"/>
      <c r="I64" s="31"/>
      <c r="J64" s="31"/>
      <c r="K64" s="31"/>
      <c r="L64" s="31"/>
      <c r="M64" s="31">
        <v>824.89510058099995</v>
      </c>
      <c r="N64" s="31"/>
      <c r="O64" s="31"/>
      <c r="P64" s="31"/>
      <c r="Q64" s="31"/>
      <c r="R64" s="31"/>
      <c r="S64" s="31"/>
      <c r="T64" s="31"/>
      <c r="U64" s="32"/>
      <c r="V64" s="32"/>
      <c r="W64" s="59">
        <v>0.61756347150126878</v>
      </c>
      <c r="X64" s="33"/>
      <c r="Y64" s="34"/>
      <c r="Z64" s="35">
        <v>1413.5822215325602</v>
      </c>
    </row>
    <row r="65" spans="1:26" x14ac:dyDescent="0.15">
      <c r="A65" s="37">
        <v>84</v>
      </c>
      <c r="B65" s="29" t="s">
        <v>56</v>
      </c>
      <c r="C65" s="57">
        <v>6.6631836375050962E-2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4">
        <v>1.5707286215872287E-3</v>
      </c>
      <c r="X65" s="33"/>
      <c r="Y65" s="34"/>
      <c r="Z65" s="60">
        <v>6.8202564996638196E-2</v>
      </c>
    </row>
    <row r="66" spans="1:26" x14ac:dyDescent="0.15">
      <c r="A66" s="37">
        <v>85</v>
      </c>
      <c r="B66" s="29" t="s">
        <v>57</v>
      </c>
      <c r="C66" s="56">
        <v>2.2674686415153409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59">
        <v>0.40096918403861281</v>
      </c>
      <c r="X66" s="33"/>
      <c r="Y66" s="34"/>
      <c r="Z66" s="67">
        <v>2.6684378255539536</v>
      </c>
    </row>
    <row r="67" spans="1:26" x14ac:dyDescent="0.15">
      <c r="A67" s="37">
        <v>86</v>
      </c>
      <c r="B67" s="29" t="s">
        <v>58</v>
      </c>
      <c r="C67" s="56">
        <v>5.9828965686027873</v>
      </c>
      <c r="D67" s="31"/>
      <c r="E67" s="31">
        <v>10.305313372685477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59">
        <v>0.61103615362536101</v>
      </c>
      <c r="X67" s="33"/>
      <c r="Y67" s="34"/>
      <c r="Z67" s="35">
        <v>16.899246094913625</v>
      </c>
    </row>
    <row r="68" spans="1:26" x14ac:dyDescent="0.15">
      <c r="A68" s="37">
        <v>87</v>
      </c>
      <c r="B68" s="29" t="s">
        <v>59</v>
      </c>
      <c r="C68" s="56">
        <v>1.3282041087083052</v>
      </c>
      <c r="D68" s="31"/>
      <c r="E68" s="61">
        <v>2.9054240137843787E-2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32">
        <v>46.215157256621993</v>
      </c>
      <c r="W68" s="66">
        <v>3.3982580067697121</v>
      </c>
      <c r="X68" s="33">
        <v>38.027365219579302</v>
      </c>
      <c r="Y68" s="34">
        <v>19.678064275897409</v>
      </c>
      <c r="Z68" s="35">
        <v>108.67610310771457</v>
      </c>
    </row>
    <row r="69" spans="1:26" x14ac:dyDescent="0.15">
      <c r="A69" s="37">
        <v>88</v>
      </c>
      <c r="B69" s="29" t="s">
        <v>60</v>
      </c>
      <c r="C69" s="56">
        <v>1.0533801681094586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67">
        <v>1.0533801681094586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/>
    </row>
    <row r="72" spans="1:26" x14ac:dyDescent="0.15">
      <c r="A72" s="37">
        <v>91</v>
      </c>
      <c r="B72" s="29" t="s">
        <v>329</v>
      </c>
      <c r="C72" s="30"/>
      <c r="D72" s="31">
        <v>10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66">
        <v>1.9861029391852387</v>
      </c>
      <c r="X72" s="33"/>
      <c r="Y72" s="34"/>
      <c r="Z72" s="35">
        <v>11.986102939185239</v>
      </c>
    </row>
    <row r="73" spans="1:26" x14ac:dyDescent="0.15">
      <c r="A73" s="37">
        <v>92</v>
      </c>
      <c r="B73" s="29" t="s">
        <v>330</v>
      </c>
      <c r="C73" s="30"/>
      <c r="D73" s="31">
        <v>15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15</v>
      </c>
    </row>
    <row r="74" spans="1:26" x14ac:dyDescent="0.15">
      <c r="A74" s="37">
        <v>93</v>
      </c>
      <c r="B74" s="29" t="s">
        <v>331</v>
      </c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/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66">
        <v>1.776198551667429</v>
      </c>
      <c r="Y75" s="34"/>
      <c r="Z75" s="67">
        <v>1.776198551667429</v>
      </c>
    </row>
    <row r="76" spans="1:26" x14ac:dyDescent="0.15">
      <c r="A76" s="37">
        <v>95</v>
      </c>
      <c r="B76" s="29" t="s">
        <v>333</v>
      </c>
      <c r="C76" s="30"/>
      <c r="D76" s="71">
        <v>8.5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67">
        <v>8.5</v>
      </c>
    </row>
    <row r="77" spans="1:26" x14ac:dyDescent="0.15">
      <c r="A77" s="37">
        <v>96</v>
      </c>
      <c r="B77" s="29" t="s">
        <v>334</v>
      </c>
      <c r="C77" s="30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/>
    </row>
    <row r="78" spans="1:26" x14ac:dyDescent="0.15">
      <c r="A78" s="37">
        <v>98</v>
      </c>
      <c r="B78" s="29" t="s">
        <v>158</v>
      </c>
      <c r="C78" s="53">
        <v>0.10117643277366331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55">
        <v>0.10117643277366331</v>
      </c>
    </row>
    <row r="79" spans="1:26" x14ac:dyDescent="0.15">
      <c r="A79" s="37">
        <v>100</v>
      </c>
      <c r="B79" s="29" t="s">
        <v>335</v>
      </c>
      <c r="C79" s="30"/>
      <c r="D79" s="31">
        <v>134.25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134.25</v>
      </c>
    </row>
    <row r="80" spans="1:26" x14ac:dyDescent="0.15">
      <c r="A80" s="37">
        <v>101</v>
      </c>
      <c r="B80" s="29" t="s">
        <v>336</v>
      </c>
      <c r="C80" s="30"/>
      <c r="D80" s="31">
        <v>574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574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3636.4680478792284</v>
      </c>
      <c r="U81" s="32"/>
      <c r="V81" s="32"/>
      <c r="W81" s="33"/>
      <c r="X81" s="33"/>
      <c r="Y81" s="34"/>
      <c r="Z81" s="35">
        <v>3636.4680478792284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7797.9263819216449</v>
      </c>
      <c r="U82" s="32"/>
      <c r="V82" s="32"/>
      <c r="W82" s="33"/>
      <c r="X82" s="33"/>
      <c r="Y82" s="34"/>
      <c r="Z82" s="35">
        <v>7797.9263819216449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373.5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373.5</v>
      </c>
    </row>
    <row r="86" spans="1:26" x14ac:dyDescent="0.15">
      <c r="A86" s="37">
        <v>113</v>
      </c>
      <c r="B86" s="29" t="s">
        <v>342</v>
      </c>
      <c r="C86" s="30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/>
    </row>
    <row r="87" spans="1:26" x14ac:dyDescent="0.15">
      <c r="A87" s="37">
        <v>115</v>
      </c>
      <c r="B87" s="29" t="s">
        <v>343</v>
      </c>
      <c r="C87" s="30"/>
      <c r="D87" s="31">
        <v>456.8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456.8</v>
      </c>
    </row>
    <row r="88" spans="1:26" x14ac:dyDescent="0.15">
      <c r="A88" s="37">
        <v>117</v>
      </c>
      <c r="B88" s="29" t="s">
        <v>344</v>
      </c>
      <c r="C88" s="30"/>
      <c r="D88" s="31">
        <v>100</v>
      </c>
      <c r="E88" s="71">
        <v>4.3636634127027927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104.36366341270279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/>
    </row>
    <row r="92" spans="1:26" x14ac:dyDescent="0.15">
      <c r="A92" s="37">
        <v>125</v>
      </c>
      <c r="B92" s="29" t="s">
        <v>63</v>
      </c>
      <c r="C92" s="30">
        <v>223.83530886489629</v>
      </c>
      <c r="D92" s="31">
        <v>98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12.035859008397342</v>
      </c>
      <c r="X92" s="33"/>
      <c r="Y92" s="34">
        <v>17.642511786468813</v>
      </c>
      <c r="Z92" s="35">
        <v>351.51367965976243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218.29007594077572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1044.1360834007055</v>
      </c>
      <c r="T94" s="31"/>
      <c r="U94" s="32"/>
      <c r="V94" s="32"/>
      <c r="W94" s="33">
        <v>136.91082449628806</v>
      </c>
      <c r="X94" s="33"/>
      <c r="Y94" s="34">
        <v>18.348173401661981</v>
      </c>
      <c r="Z94" s="35">
        <v>1417.6851572394314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50.840355766044311</v>
      </c>
      <c r="D96" s="31"/>
      <c r="E96" s="61">
        <v>9.9209600470686124E-3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62">
        <v>2.471973527679781</v>
      </c>
      <c r="W96" s="33">
        <v>150.50511883071371</v>
      </c>
      <c r="X96" s="33"/>
      <c r="Y96" s="72">
        <v>1.215543352878659</v>
      </c>
      <c r="Z96" s="35">
        <v>205.04291243736353</v>
      </c>
    </row>
    <row r="97" spans="1:26" ht="27" x14ac:dyDescent="0.15">
      <c r="A97" s="37">
        <v>133</v>
      </c>
      <c r="B97" s="29" t="s">
        <v>349</v>
      </c>
      <c r="C97" s="30">
        <v>393.52318346197205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4">
        <v>2.6196679970995561E-3</v>
      </c>
      <c r="X97" s="33"/>
      <c r="Y97" s="34"/>
      <c r="Z97" s="35">
        <v>393.52580312996918</v>
      </c>
    </row>
    <row r="98" spans="1:26" x14ac:dyDescent="0.15">
      <c r="A98" s="37">
        <v>134</v>
      </c>
      <c r="B98" s="29" t="s">
        <v>66</v>
      </c>
      <c r="C98" s="30">
        <v>128.4212922553474</v>
      </c>
      <c r="D98" s="31"/>
      <c r="E98" s="61">
        <v>2.1133130154967671E-2</v>
      </c>
      <c r="F98" s="31">
        <v>159.18903631577518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66">
        <v>1.8342716305129791</v>
      </c>
      <c r="X98" s="33"/>
      <c r="Y98" s="34"/>
      <c r="Z98" s="35">
        <v>289.46573333179055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/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33.778579490352008</v>
      </c>
      <c r="D102" s="31"/>
      <c r="E102" s="31"/>
      <c r="F102" s="31"/>
      <c r="G102" s="31"/>
      <c r="H102" s="31"/>
      <c r="I102" s="31"/>
      <c r="J102" s="31"/>
      <c r="K102" s="31"/>
      <c r="L102" s="31">
        <v>108.4565317427159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142.2351112330679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/>
    </row>
    <row r="105" spans="1:26" x14ac:dyDescent="0.15">
      <c r="A105" s="37">
        <v>148</v>
      </c>
      <c r="B105" s="29" t="s">
        <v>354</v>
      </c>
      <c r="C105" s="30"/>
      <c r="D105" s="31">
        <v>125.00000000000001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125.00000000000001</v>
      </c>
    </row>
    <row r="106" spans="1:26" x14ac:dyDescent="0.15">
      <c r="A106" s="37">
        <v>149</v>
      </c>
      <c r="B106" s="29" t="s">
        <v>160</v>
      </c>
      <c r="C106" s="53">
        <v>0.12579231404362104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55">
        <v>0.12579231404362104</v>
      </c>
    </row>
    <row r="107" spans="1:26" x14ac:dyDescent="0.15">
      <c r="A107" s="37">
        <v>150</v>
      </c>
      <c r="B107" s="29" t="s">
        <v>68</v>
      </c>
      <c r="C107" s="30">
        <v>34.59237464524081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34">
        <v>25.1359981826268</v>
      </c>
      <c r="Z107" s="35">
        <v>59.728372827867609</v>
      </c>
    </row>
    <row r="108" spans="1:26" x14ac:dyDescent="0.15">
      <c r="A108" s="37">
        <v>152</v>
      </c>
      <c r="B108" s="29" t="s">
        <v>355</v>
      </c>
      <c r="C108" s="30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/>
    </row>
    <row r="109" spans="1:26" x14ac:dyDescent="0.15">
      <c r="A109" s="37">
        <v>153</v>
      </c>
      <c r="B109" s="29" t="s">
        <v>356</v>
      </c>
      <c r="C109" s="30"/>
      <c r="D109" s="31"/>
      <c r="E109" s="31">
        <v>378.38327108123821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378.38327108123821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139.64513155344537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59">
        <v>0.55863871797401554</v>
      </c>
      <c r="X112" s="33"/>
      <c r="Y112" s="34"/>
      <c r="Z112" s="35">
        <v>140.20377027141939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56">
        <v>1.8000896027725777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67">
        <v>1.8000896027725777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4837.1052590951376</v>
      </c>
      <c r="U115" s="32"/>
      <c r="V115" s="32"/>
      <c r="W115" s="33"/>
      <c r="X115" s="33"/>
      <c r="Y115" s="34"/>
      <c r="Z115" s="35">
        <v>4837.1052590951376</v>
      </c>
    </row>
    <row r="116" spans="1:26" x14ac:dyDescent="0.15">
      <c r="A116" s="37">
        <v>162</v>
      </c>
      <c r="B116" s="29" t="s">
        <v>359</v>
      </c>
      <c r="C116" s="30"/>
      <c r="D116" s="31">
        <v>36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36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459.07765769972025</v>
      </c>
      <c r="U118" s="32"/>
      <c r="V118" s="32"/>
      <c r="W118" s="33"/>
      <c r="X118" s="33"/>
      <c r="Y118" s="34"/>
      <c r="Z118" s="35">
        <v>459.07765769972025</v>
      </c>
    </row>
    <row r="119" spans="1:26" x14ac:dyDescent="0.15">
      <c r="A119" s="37">
        <v>168</v>
      </c>
      <c r="B119" s="29" t="s">
        <v>362</v>
      </c>
      <c r="C119" s="30"/>
      <c r="D119" s="31">
        <v>50.000000000000007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50.000000000000007</v>
      </c>
    </row>
    <row r="120" spans="1:26" x14ac:dyDescent="0.15">
      <c r="A120" s="37">
        <v>169</v>
      </c>
      <c r="B120" s="29" t="s">
        <v>363</v>
      </c>
      <c r="C120" s="53">
        <v>0.30566942764964611</v>
      </c>
      <c r="D120" s="31">
        <v>2510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66">
        <v>4.0015908332380219</v>
      </c>
      <c r="X120" s="33"/>
      <c r="Y120" s="34"/>
      <c r="Z120" s="35">
        <v>2514.3072602608877</v>
      </c>
    </row>
    <row r="121" spans="1:26" x14ac:dyDescent="0.15">
      <c r="A121" s="37">
        <v>171</v>
      </c>
      <c r="B121" s="29" t="s">
        <v>364</v>
      </c>
      <c r="C121" s="30"/>
      <c r="D121" s="31">
        <v>175</v>
      </c>
      <c r="E121" s="31">
        <v>26.448712573482229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201.44871257348223</v>
      </c>
    </row>
    <row r="122" spans="1:26" x14ac:dyDescent="0.15">
      <c r="A122" s="37">
        <v>172</v>
      </c>
      <c r="B122" s="29" t="s">
        <v>365</v>
      </c>
      <c r="C122" s="30"/>
      <c r="D122" s="31">
        <v>78.399999999999991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78.399999999999991</v>
      </c>
    </row>
    <row r="123" spans="1:26" x14ac:dyDescent="0.15">
      <c r="A123" s="37">
        <v>174</v>
      </c>
      <c r="B123" s="29" t="s">
        <v>366</v>
      </c>
      <c r="C123" s="30"/>
      <c r="D123" s="31">
        <v>405.43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59">
        <v>0.93736300984453369</v>
      </c>
      <c r="X123" s="33"/>
      <c r="Y123" s="34"/>
      <c r="Z123" s="35">
        <v>406.36736300984455</v>
      </c>
    </row>
    <row r="124" spans="1:26" x14ac:dyDescent="0.15">
      <c r="A124" s="37">
        <v>175</v>
      </c>
      <c r="B124" s="29" t="s">
        <v>367</v>
      </c>
      <c r="C124" s="30"/>
      <c r="D124" s="31">
        <v>125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125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11105.841811783528</v>
      </c>
      <c r="U125" s="32"/>
      <c r="V125" s="32"/>
      <c r="W125" s="33"/>
      <c r="X125" s="33"/>
      <c r="Y125" s="34"/>
      <c r="Z125" s="35">
        <v>11105.841811783528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34">
        <v>27.755307394863266</v>
      </c>
      <c r="Z127" s="35">
        <v>27.755307394863266</v>
      </c>
    </row>
    <row r="128" spans="1:26" x14ac:dyDescent="0.15">
      <c r="A128" s="37">
        <v>179</v>
      </c>
      <c r="B128" s="29" t="s">
        <v>370</v>
      </c>
      <c r="C128" s="30"/>
      <c r="D128" s="31">
        <v>1261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1261</v>
      </c>
    </row>
    <row r="129" spans="1:26" x14ac:dyDescent="0.15">
      <c r="A129" s="37">
        <v>181</v>
      </c>
      <c r="B129" s="29" t="s">
        <v>72</v>
      </c>
      <c r="C129" s="53">
        <v>0.58636037863623891</v>
      </c>
      <c r="D129" s="31"/>
      <c r="E129" s="31">
        <v>492.38989872077821</v>
      </c>
      <c r="F129" s="31"/>
      <c r="G129" s="31"/>
      <c r="H129" s="31"/>
      <c r="I129" s="31"/>
      <c r="J129" s="31">
        <v>60319.133526282872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4">
        <v>2.1250001306205744E-3</v>
      </c>
      <c r="X129" s="33"/>
      <c r="Y129" s="34">
        <v>68.515233249873376</v>
      </c>
      <c r="Z129" s="35">
        <v>60880.627143632293</v>
      </c>
    </row>
    <row r="130" spans="1:26" x14ac:dyDescent="0.15">
      <c r="A130" s="37">
        <v>182</v>
      </c>
      <c r="B130" s="29" t="s">
        <v>371</v>
      </c>
      <c r="C130" s="30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/>
    </row>
    <row r="131" spans="1:26" x14ac:dyDescent="0.15">
      <c r="A131" s="37">
        <v>183</v>
      </c>
      <c r="B131" s="29" t="s">
        <v>372</v>
      </c>
      <c r="C131" s="30"/>
      <c r="D131" s="31">
        <v>317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317</v>
      </c>
    </row>
    <row r="132" spans="1:26" x14ac:dyDescent="0.15">
      <c r="A132" s="37">
        <v>184</v>
      </c>
      <c r="B132" s="29" t="s">
        <v>373</v>
      </c>
      <c r="C132" s="30"/>
      <c r="D132" s="31">
        <v>135.10000000000002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66">
        <v>1.9547131681800543</v>
      </c>
      <c r="X132" s="33"/>
      <c r="Y132" s="34"/>
      <c r="Z132" s="35">
        <v>137.05471316818009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61">
        <v>3.5410721596568308E-2</v>
      </c>
      <c r="U133" s="32"/>
      <c r="V133" s="32"/>
      <c r="W133" s="33"/>
      <c r="X133" s="33"/>
      <c r="Y133" s="34"/>
      <c r="Z133" s="60">
        <v>3.5410721596568308E-2</v>
      </c>
    </row>
    <row r="134" spans="1:26" x14ac:dyDescent="0.15">
      <c r="A134" s="37">
        <v>186</v>
      </c>
      <c r="B134" s="29" t="s">
        <v>375</v>
      </c>
      <c r="C134" s="30">
        <v>14931.291557824508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66">
        <v>8.9203585514372445</v>
      </c>
      <c r="X134" s="33"/>
      <c r="Y134" s="34"/>
      <c r="Z134" s="35">
        <v>14940.211916375945</v>
      </c>
    </row>
    <row r="135" spans="1:26" x14ac:dyDescent="0.15">
      <c r="A135" s="37">
        <v>187</v>
      </c>
      <c r="B135" s="29" t="s">
        <v>376</v>
      </c>
      <c r="C135" s="30"/>
      <c r="D135" s="31">
        <v>210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210</v>
      </c>
    </row>
    <row r="136" spans="1:26" x14ac:dyDescent="0.15">
      <c r="A136" s="37">
        <v>188</v>
      </c>
      <c r="B136" s="29" t="s">
        <v>73</v>
      </c>
      <c r="C136" s="63">
        <v>4.5201010377006034E-4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64">
        <v>4.5201010377006034E-4</v>
      </c>
    </row>
    <row r="137" spans="1:26" x14ac:dyDescent="0.15">
      <c r="A137" s="37">
        <v>190</v>
      </c>
      <c r="B137" s="29" t="s">
        <v>74</v>
      </c>
      <c r="C137" s="63">
        <v>5.229289016856429E-4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4">
        <v>5.229289016856429E-4</v>
      </c>
    </row>
    <row r="138" spans="1:26" x14ac:dyDescent="0.15">
      <c r="A138" s="37">
        <v>191</v>
      </c>
      <c r="B138" s="29" t="s">
        <v>377</v>
      </c>
      <c r="C138" s="30"/>
      <c r="D138" s="31">
        <v>180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180</v>
      </c>
    </row>
    <row r="139" spans="1:26" x14ac:dyDescent="0.15">
      <c r="A139" s="37">
        <v>195</v>
      </c>
      <c r="B139" s="29" t="s">
        <v>378</v>
      </c>
      <c r="C139" s="30"/>
      <c r="D139" s="71">
        <v>3.0000000000000004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67">
        <v>3.0000000000000004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106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106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3">
        <v>0.54230193234375801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55">
        <v>0.54230193234375801</v>
      </c>
    </row>
    <row r="147" spans="1:26" x14ac:dyDescent="0.15">
      <c r="A147" s="37">
        <v>206</v>
      </c>
      <c r="B147" s="29" t="s">
        <v>383</v>
      </c>
      <c r="C147" s="30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/>
    </row>
    <row r="148" spans="1:26" ht="27" x14ac:dyDescent="0.15">
      <c r="A148" s="37">
        <v>207</v>
      </c>
      <c r="B148" s="29" t="s">
        <v>77</v>
      </c>
      <c r="C148" s="56">
        <v>4.1926682069800059</v>
      </c>
      <c r="D148" s="31">
        <v>11</v>
      </c>
      <c r="E148" s="31">
        <v>11.108890609593235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9">
        <v>0.10461626089704058</v>
      </c>
      <c r="X148" s="33"/>
      <c r="Y148" s="34"/>
      <c r="Z148" s="35">
        <v>26.40617507747028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211.44668478486938</v>
      </c>
      <c r="T149" s="31"/>
      <c r="U149" s="32"/>
      <c r="V149" s="32"/>
      <c r="W149" s="33">
        <v>136.78793251663444</v>
      </c>
      <c r="X149" s="33"/>
      <c r="Y149" s="34"/>
      <c r="Z149" s="35">
        <v>348.23461730150382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290.00000000000006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290.00000000000006</v>
      </c>
    </row>
    <row r="153" spans="1:26" x14ac:dyDescent="0.15">
      <c r="A153" s="37">
        <v>213</v>
      </c>
      <c r="B153" s="29" t="s">
        <v>80</v>
      </c>
      <c r="C153" s="30">
        <v>185.38174283158634</v>
      </c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59">
        <v>0.67124892520676749</v>
      </c>
      <c r="X153" s="33"/>
      <c r="Y153" s="34"/>
      <c r="Z153" s="35">
        <v>186.05299175679309</v>
      </c>
    </row>
    <row r="154" spans="1:26" x14ac:dyDescent="0.15">
      <c r="A154" s="37">
        <v>217</v>
      </c>
      <c r="B154" s="29" t="s">
        <v>386</v>
      </c>
      <c r="C154" s="30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/>
    </row>
    <row r="155" spans="1:26" x14ac:dyDescent="0.15">
      <c r="A155" s="37">
        <v>218</v>
      </c>
      <c r="B155" s="29" t="s">
        <v>81</v>
      </c>
      <c r="C155" s="53">
        <v>0.43805160541677191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4">
        <v>1.5689722633329878E-2</v>
      </c>
      <c r="X155" s="33"/>
      <c r="Y155" s="34"/>
      <c r="Z155" s="55">
        <v>0.45374132805010181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25.000000000000004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59">
        <v>0.54311151382858047</v>
      </c>
      <c r="X157" s="33"/>
      <c r="Y157" s="34"/>
      <c r="Z157" s="35">
        <v>25.543111513828585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31.578264096774987</v>
      </c>
      <c r="D159" s="31"/>
      <c r="E159" s="31"/>
      <c r="F159" s="31"/>
      <c r="G159" s="31"/>
      <c r="H159" s="31"/>
      <c r="I159" s="31">
        <v>11977.073177665112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92.599744609153092</v>
      </c>
      <c r="X159" s="33"/>
      <c r="Y159" s="34"/>
      <c r="Z159" s="35">
        <v>12101.251186371041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80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80</v>
      </c>
    </row>
    <row r="162" spans="1:26" x14ac:dyDescent="0.15">
      <c r="A162" s="37">
        <v>229</v>
      </c>
      <c r="B162" s="29" t="s">
        <v>390</v>
      </c>
      <c r="C162" s="30"/>
      <c r="D162" s="31">
        <v>920.3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920.3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32466.896643960754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32466.896643960754</v>
      </c>
    </row>
    <row r="164" spans="1:26" x14ac:dyDescent="0.15">
      <c r="A164" s="37">
        <v>232</v>
      </c>
      <c r="B164" s="29" t="s">
        <v>84</v>
      </c>
      <c r="C164" s="30">
        <v>6053.6374630186583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6053.6374630186583</v>
      </c>
    </row>
    <row r="165" spans="1:26" x14ac:dyDescent="0.15">
      <c r="A165" s="37">
        <v>233</v>
      </c>
      <c r="B165" s="29" t="s">
        <v>391</v>
      </c>
      <c r="C165" s="30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/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3">
        <v>0.83997622282936824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32">
        <v>47.504882575411443</v>
      </c>
      <c r="W167" s="33"/>
      <c r="X167" s="33"/>
      <c r="Y167" s="34"/>
      <c r="Z167" s="35">
        <v>48.344858798240814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1476.8937497084978</v>
      </c>
      <c r="D169" s="31"/>
      <c r="E169" s="31"/>
      <c r="F169" s="61">
        <v>4.3363627004863396E-2</v>
      </c>
      <c r="G169" s="31">
        <v>2073.4804970255773</v>
      </c>
      <c r="H169" s="31"/>
      <c r="I169" s="31"/>
      <c r="J169" s="31"/>
      <c r="K169" s="31">
        <v>353.82494968947981</v>
      </c>
      <c r="L169" s="31"/>
      <c r="M169" s="31">
        <v>7540.8627246198657</v>
      </c>
      <c r="N169" s="31">
        <v>448.40016095933709</v>
      </c>
      <c r="O169" s="31">
        <v>427.6100837382304</v>
      </c>
      <c r="P169" s="31">
        <v>3406.1066353459396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15727.222164713934</v>
      </c>
    </row>
    <row r="170" spans="1:26" x14ac:dyDescent="0.15">
      <c r="A170" s="37">
        <v>242</v>
      </c>
      <c r="B170" s="29" t="s">
        <v>87</v>
      </c>
      <c r="C170" s="57">
        <v>4.7402235034657743E-3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>
        <v>178.4120024325407</v>
      </c>
      <c r="W170" s="58">
        <v>4.4624582890203382E-4</v>
      </c>
      <c r="X170" s="33"/>
      <c r="Y170" s="34"/>
      <c r="Z170" s="35">
        <v>178.41718890187306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810.49440247831774</v>
      </c>
      <c r="V171" s="32"/>
      <c r="W171" s="33"/>
      <c r="X171" s="33"/>
      <c r="Y171" s="34"/>
      <c r="Z171" s="35">
        <v>810.49440247831774</v>
      </c>
    </row>
    <row r="172" spans="1:26" x14ac:dyDescent="0.15">
      <c r="A172" s="37">
        <v>244</v>
      </c>
      <c r="B172" s="29" t="s">
        <v>393</v>
      </c>
      <c r="C172" s="30"/>
      <c r="D172" s="31">
        <v>4246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4246</v>
      </c>
    </row>
    <row r="173" spans="1:26" x14ac:dyDescent="0.15">
      <c r="A173" s="37">
        <v>245</v>
      </c>
      <c r="B173" s="29" t="s">
        <v>88</v>
      </c>
      <c r="C173" s="63">
        <v>2.3930394817351289E-4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58">
        <v>3.6256695296130382E-4</v>
      </c>
      <c r="X173" s="33"/>
      <c r="Y173" s="34"/>
      <c r="Z173" s="64">
        <v>6.0187090113481673E-4</v>
      </c>
    </row>
    <row r="174" spans="1:26" x14ac:dyDescent="0.15">
      <c r="A174" s="37">
        <v>248</v>
      </c>
      <c r="B174" s="29" t="s">
        <v>394</v>
      </c>
      <c r="C174" s="30"/>
      <c r="D174" s="31">
        <v>640</v>
      </c>
      <c r="E174" s="73">
        <v>0.20735257420753286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640.20735257420756</v>
      </c>
    </row>
    <row r="175" spans="1:26" x14ac:dyDescent="0.15">
      <c r="A175" s="37">
        <v>249</v>
      </c>
      <c r="B175" s="29" t="s">
        <v>395</v>
      </c>
      <c r="C175" s="30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/>
    </row>
    <row r="176" spans="1:26" x14ac:dyDescent="0.15">
      <c r="A176" s="37">
        <v>250</v>
      </c>
      <c r="B176" s="29" t="s">
        <v>396</v>
      </c>
      <c r="C176" s="30"/>
      <c r="D176" s="31">
        <v>50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50</v>
      </c>
    </row>
    <row r="177" spans="1:26" x14ac:dyDescent="0.15">
      <c r="A177" s="37">
        <v>251</v>
      </c>
      <c r="B177" s="29" t="s">
        <v>397</v>
      </c>
      <c r="C177" s="57">
        <v>1.725682651935297E-2</v>
      </c>
      <c r="D177" s="31">
        <v>509</v>
      </c>
      <c r="E177" s="31">
        <v>137.95530702291623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646.97256384943557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60.0875601652033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60.0875601652033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3">
        <v>0.23498053195538818</v>
      </c>
      <c r="D181" s="31">
        <v>142.30000000000001</v>
      </c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3"/>
      <c r="X181" s="33"/>
      <c r="Y181" s="34"/>
      <c r="Z181" s="35">
        <v>142.5349805319554</v>
      </c>
    </row>
    <row r="182" spans="1:26" x14ac:dyDescent="0.15">
      <c r="A182" s="37">
        <v>258</v>
      </c>
      <c r="B182" s="29" t="s">
        <v>401</v>
      </c>
      <c r="C182" s="53">
        <v>0.80780516528989277</v>
      </c>
      <c r="D182" s="31">
        <v>164.70000000000005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66">
        <v>1.286158754378973</v>
      </c>
      <c r="X182" s="33"/>
      <c r="Y182" s="34"/>
      <c r="Z182" s="35">
        <v>166.7939639196689</v>
      </c>
    </row>
    <row r="183" spans="1:26" x14ac:dyDescent="0.15">
      <c r="A183" s="37">
        <v>259</v>
      </c>
      <c r="B183" s="29" t="s">
        <v>402</v>
      </c>
      <c r="C183" s="56">
        <v>4.4449147112687948</v>
      </c>
      <c r="D183" s="31"/>
      <c r="E183" s="31"/>
      <c r="F183" s="31"/>
      <c r="G183" s="31"/>
      <c r="H183" s="31">
        <v>697.97476439790569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702.41967910917447</v>
      </c>
    </row>
    <row r="184" spans="1:26" x14ac:dyDescent="0.15">
      <c r="A184" s="37">
        <v>260</v>
      </c>
      <c r="B184" s="29" t="s">
        <v>403</v>
      </c>
      <c r="C184" s="57">
        <v>1.9325462203708794E-2</v>
      </c>
      <c r="D184" s="31">
        <v>355.00000000000006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355.01932546220377</v>
      </c>
    </row>
    <row r="185" spans="1:26" x14ac:dyDescent="0.15">
      <c r="A185" s="37">
        <v>261</v>
      </c>
      <c r="B185" s="29" t="s">
        <v>404</v>
      </c>
      <c r="C185" s="30"/>
      <c r="D185" s="31">
        <v>248.5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248.5</v>
      </c>
    </row>
    <row r="186" spans="1:26" x14ac:dyDescent="0.15">
      <c r="A186" s="37">
        <v>262</v>
      </c>
      <c r="B186" s="29" t="s">
        <v>90</v>
      </c>
      <c r="C186" s="30">
        <v>755.36449758489516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66">
        <v>1.8930822923023556</v>
      </c>
      <c r="X186" s="33"/>
      <c r="Y186" s="34">
        <v>31.11350604456424</v>
      </c>
      <c r="Z186" s="35">
        <v>788.37108592176173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21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21</v>
      </c>
    </row>
    <row r="189" spans="1:26" x14ac:dyDescent="0.15">
      <c r="A189" s="37">
        <v>267</v>
      </c>
      <c r="B189" s="29" t="s">
        <v>406</v>
      </c>
      <c r="C189" s="30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/>
    </row>
    <row r="190" spans="1:26" x14ac:dyDescent="0.15">
      <c r="A190" s="37">
        <v>268</v>
      </c>
      <c r="B190" s="29" t="s">
        <v>407</v>
      </c>
      <c r="C190" s="56">
        <v>6.3497938565149461</v>
      </c>
      <c r="D190" s="31">
        <v>330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336.34979385651496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65">
        <v>3.503661813521756E-5</v>
      </c>
      <c r="X191" s="33"/>
      <c r="Y191" s="34"/>
      <c r="Z191" s="70">
        <v>3.503661813521756E-5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74">
        <v>3.2865853940523526</v>
      </c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9">
        <v>20.527587886407325</v>
      </c>
      <c r="X193" s="9">
        <v>12.754875213030404</v>
      </c>
      <c r="Y193" s="10">
        <v>56.726032292616011</v>
      </c>
      <c r="Z193" s="11">
        <v>93.295080786106098</v>
      </c>
    </row>
    <row r="194" spans="1:26" x14ac:dyDescent="0.15">
      <c r="A194" s="38">
        <v>273</v>
      </c>
      <c r="B194" s="28" t="s">
        <v>408</v>
      </c>
      <c r="C194" s="75">
        <v>9.1170210470002733E-2</v>
      </c>
      <c r="D194" s="7">
        <v>11.100000000000001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76">
        <v>6.1072374184869383E-5</v>
      </c>
      <c r="X194" s="9"/>
      <c r="Y194" s="10"/>
      <c r="Z194" s="11">
        <v>11.191231282844189</v>
      </c>
    </row>
    <row r="195" spans="1:26" x14ac:dyDescent="0.15">
      <c r="A195" s="38">
        <v>275</v>
      </c>
      <c r="B195" s="28" t="s">
        <v>93</v>
      </c>
      <c r="C195" s="6">
        <v>1140.4283930692313</v>
      </c>
      <c r="D195" s="77">
        <v>4.3999999999999995</v>
      </c>
      <c r="E195" s="78">
        <v>0.85471178821617588</v>
      </c>
      <c r="F195" s="7"/>
      <c r="G195" s="7"/>
      <c r="H195" s="7"/>
      <c r="I195" s="7">
        <v>10615.662620907538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3785.6692845892794</v>
      </c>
      <c r="X195" s="9"/>
      <c r="Y195" s="10"/>
      <c r="Z195" s="11">
        <v>15547.015010354266</v>
      </c>
    </row>
    <row r="196" spans="1:26" x14ac:dyDescent="0.15">
      <c r="A196" s="38">
        <v>277</v>
      </c>
      <c r="B196" s="28" t="s">
        <v>94</v>
      </c>
      <c r="C196" s="6">
        <v>96.759827276245076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21.289046798011302</v>
      </c>
      <c r="X196" s="9"/>
      <c r="Y196" s="10"/>
      <c r="Z196" s="11">
        <v>118.04887407425637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1270.8935555212886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79">
        <v>1.2784095524622576</v>
      </c>
      <c r="X199" s="9"/>
      <c r="Y199" s="10">
        <v>43.62182854422133</v>
      </c>
      <c r="Z199" s="11">
        <v>1315.7937936179724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75">
        <v>5.1754161819477845E-3</v>
      </c>
      <c r="D201" s="7">
        <v>4689.5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4689.5051754161823</v>
      </c>
    </row>
    <row r="202" spans="1:26" x14ac:dyDescent="0.15">
      <c r="A202" s="38">
        <v>286</v>
      </c>
      <c r="B202" s="28" t="s">
        <v>411</v>
      </c>
      <c r="C202" s="6"/>
      <c r="D202" s="7">
        <v>94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94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9053.082218276033</v>
      </c>
      <c r="U204" s="8"/>
      <c r="V204" s="8"/>
      <c r="W204" s="9"/>
      <c r="X204" s="9"/>
      <c r="Y204" s="10"/>
      <c r="Z204" s="11">
        <v>9053.082218276033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82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82</v>
      </c>
    </row>
    <row r="209" spans="1:26" x14ac:dyDescent="0.15">
      <c r="A209" s="38">
        <v>298</v>
      </c>
      <c r="B209" s="28" t="s">
        <v>97</v>
      </c>
      <c r="C209" s="74">
        <v>1.9148130064172069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80">
        <v>1.9148130064172069</v>
      </c>
    </row>
    <row r="210" spans="1:26" x14ac:dyDescent="0.15">
      <c r="A210" s="38">
        <v>299</v>
      </c>
      <c r="B210" s="28" t="s">
        <v>98</v>
      </c>
      <c r="C210" s="75">
        <v>1.6625914308374165E-2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81">
        <v>1.9695146394373415E-3</v>
      </c>
      <c r="X210" s="9"/>
      <c r="Y210" s="10"/>
      <c r="Z210" s="82">
        <v>1.8595428947811507E-2</v>
      </c>
    </row>
    <row r="211" spans="1:26" x14ac:dyDescent="0.15">
      <c r="A211" s="38">
        <v>300</v>
      </c>
      <c r="B211" s="28" t="s">
        <v>99</v>
      </c>
      <c r="C211" s="6">
        <v>74316.10008982908</v>
      </c>
      <c r="D211" s="7"/>
      <c r="E211" s="77">
        <v>1.4439849059741232</v>
      </c>
      <c r="F211" s="7">
        <v>5270.6714362086659</v>
      </c>
      <c r="G211" s="7">
        <v>338302.12511367549</v>
      </c>
      <c r="H211" s="7"/>
      <c r="I211" s="7"/>
      <c r="J211" s="7"/>
      <c r="K211" s="7">
        <v>4975.7506496478236</v>
      </c>
      <c r="L211" s="7">
        <v>521.71438901654199</v>
      </c>
      <c r="M211" s="7">
        <v>269701.94535385532</v>
      </c>
      <c r="N211" s="7">
        <v>3821.2263725043058</v>
      </c>
      <c r="O211" s="7">
        <v>2496.0784220673327</v>
      </c>
      <c r="P211" s="7">
        <v>24805.545290685477</v>
      </c>
      <c r="Q211" s="7">
        <v>300.17284500000005</v>
      </c>
      <c r="R211" s="7">
        <v>19.757564828403964</v>
      </c>
      <c r="S211" s="7"/>
      <c r="T211" s="7"/>
      <c r="U211" s="8"/>
      <c r="V211" s="8"/>
      <c r="W211" s="9">
        <v>71.517650345867452</v>
      </c>
      <c r="X211" s="9"/>
      <c r="Y211" s="83">
        <v>9.644233766894871</v>
      </c>
      <c r="Z211" s="11">
        <v>724613.69339633733</v>
      </c>
    </row>
    <row r="212" spans="1:26" x14ac:dyDescent="0.15">
      <c r="A212" s="38">
        <v>302</v>
      </c>
      <c r="B212" s="28" t="s">
        <v>100</v>
      </c>
      <c r="C212" s="6">
        <v>940.08544653762226</v>
      </c>
      <c r="D212" s="7">
        <v>164.1</v>
      </c>
      <c r="E212" s="77">
        <v>1.0989589172138574</v>
      </c>
      <c r="F212" s="7"/>
      <c r="G212" s="7"/>
      <c r="H212" s="7"/>
      <c r="I212" s="7"/>
      <c r="J212" s="7">
        <v>1642.0050352089388</v>
      </c>
      <c r="K212" s="7"/>
      <c r="L212" s="7"/>
      <c r="M212" s="7">
        <v>267.35213773416183</v>
      </c>
      <c r="N212" s="7"/>
      <c r="O212" s="7"/>
      <c r="P212" s="7"/>
      <c r="Q212" s="7"/>
      <c r="R212" s="7"/>
      <c r="S212" s="7"/>
      <c r="T212" s="7"/>
      <c r="U212" s="8"/>
      <c r="V212" s="8"/>
      <c r="W212" s="79">
        <v>6.123304485020391</v>
      </c>
      <c r="X212" s="9"/>
      <c r="Y212" s="10"/>
      <c r="Z212" s="11">
        <v>3020.7648828829574</v>
      </c>
    </row>
    <row r="213" spans="1:26" x14ac:dyDescent="0.15">
      <c r="A213" s="38">
        <v>308</v>
      </c>
      <c r="B213" s="28" t="s">
        <v>101</v>
      </c>
      <c r="C213" s="75">
        <v>4.1236651885049415E-2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81">
        <v>3.8640800199395364E-2</v>
      </c>
      <c r="X213" s="9"/>
      <c r="Y213" s="10"/>
      <c r="Z213" s="82">
        <v>7.9877452084444772E-2</v>
      </c>
    </row>
    <row r="214" spans="1:26" x14ac:dyDescent="0.15">
      <c r="A214" s="38">
        <v>309</v>
      </c>
      <c r="B214" s="28" t="s">
        <v>102</v>
      </c>
      <c r="C214" s="74">
        <v>9.7108482128589575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">
        <v>10.747710989912092</v>
      </c>
      <c r="W214" s="9">
        <v>485.49887355776218</v>
      </c>
      <c r="X214" s="9">
        <v>32.447323527105901</v>
      </c>
      <c r="Y214" s="10">
        <v>62.016485565165638</v>
      </c>
      <c r="Z214" s="11">
        <v>600.42124185280477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84">
        <v>0.33674829922164951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85">
        <v>0.33674829922164951</v>
      </c>
    </row>
    <row r="218" spans="1:26" x14ac:dyDescent="0.15">
      <c r="A218" s="38">
        <v>317</v>
      </c>
      <c r="B218" s="28" t="s">
        <v>176</v>
      </c>
      <c r="C218" s="75">
        <v>7.6134969290938048E-2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82">
        <v>7.6134969290938048E-2</v>
      </c>
    </row>
    <row r="219" spans="1:26" x14ac:dyDescent="0.15">
      <c r="A219" s="38">
        <v>318</v>
      </c>
      <c r="B219" s="28" t="s">
        <v>104</v>
      </c>
      <c r="C219" s="84">
        <v>0.74953456003246566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81">
        <v>1.5510320928226906E-2</v>
      </c>
      <c r="X219" s="9"/>
      <c r="Y219" s="10"/>
      <c r="Z219" s="85">
        <v>0.76504488096069256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75">
        <v>9.5694110122976263E-3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82">
        <v>9.5694110122976263E-3</v>
      </c>
    </row>
    <row r="222" spans="1:26" x14ac:dyDescent="0.15">
      <c r="A222" s="38">
        <v>321</v>
      </c>
      <c r="B222" s="28" t="s">
        <v>105</v>
      </c>
      <c r="C222" s="84">
        <v>0.28079654949026706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">
        <v>98.878941107191224</v>
      </c>
      <c r="W222" s="9">
        <v>44.063209993517091</v>
      </c>
      <c r="X222" s="9"/>
      <c r="Y222" s="83">
        <v>2.8826310716070571</v>
      </c>
      <c r="Z222" s="11">
        <v>146.10557872180564</v>
      </c>
    </row>
    <row r="223" spans="1:26" x14ac:dyDescent="0.15">
      <c r="A223" s="38">
        <v>323</v>
      </c>
      <c r="B223" s="28" t="s">
        <v>415</v>
      </c>
      <c r="C223" s="6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79">
        <v>1.9481704410913674</v>
      </c>
      <c r="X223" s="9"/>
      <c r="Y223" s="10"/>
      <c r="Z223" s="80">
        <v>1.9481704410913674</v>
      </c>
    </row>
    <row r="224" spans="1:26" x14ac:dyDescent="0.15">
      <c r="A224" s="38">
        <v>325</v>
      </c>
      <c r="B224" s="28" t="s">
        <v>416</v>
      </c>
      <c r="C224" s="6"/>
      <c r="D224" s="7">
        <v>489.99999999999989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489.99999999999989</v>
      </c>
    </row>
    <row r="225" spans="1:26" x14ac:dyDescent="0.15">
      <c r="A225" s="38">
        <v>328</v>
      </c>
      <c r="B225" s="28" t="s">
        <v>417</v>
      </c>
      <c r="C225" s="84">
        <v>0.64286426229062021</v>
      </c>
      <c r="D225" s="7">
        <v>400</v>
      </c>
      <c r="E225" s="7"/>
      <c r="F225" s="7"/>
      <c r="G225" s="7"/>
      <c r="H225" s="77">
        <v>3.4461538461538455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86">
        <v>0.24473358693298039</v>
      </c>
      <c r="X225" s="9"/>
      <c r="Y225" s="10"/>
      <c r="Z225" s="11">
        <v>404.33375169537743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>
        <v>718.80103076923069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>
        <v>718.80103076923069</v>
      </c>
    </row>
    <row r="227" spans="1:26" x14ac:dyDescent="0.15">
      <c r="A227" s="38">
        <v>331</v>
      </c>
      <c r="B227" s="28" t="s">
        <v>419</v>
      </c>
      <c r="C227" s="6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/>
    </row>
    <row r="228" spans="1:26" x14ac:dyDescent="0.15">
      <c r="A228" s="38">
        <v>332</v>
      </c>
      <c r="B228" s="28" t="s">
        <v>106</v>
      </c>
      <c r="C228" s="87">
        <v>2.5422461715891785E-5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">
        <v>21.925330419420664</v>
      </c>
      <c r="W228" s="88">
        <v>2.1848287946542574E-6</v>
      </c>
      <c r="X228" s="79">
        <v>3.8126208734501081</v>
      </c>
      <c r="Y228" s="83">
        <v>3.1523453976865436</v>
      </c>
      <c r="Z228" s="11">
        <v>28.890324297847826</v>
      </c>
    </row>
    <row r="229" spans="1:26" x14ac:dyDescent="0.15">
      <c r="A229" s="38">
        <v>333</v>
      </c>
      <c r="B229" s="28" t="s">
        <v>107</v>
      </c>
      <c r="C229" s="74">
        <v>1.6128188379625812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80">
        <v>1.6128188379625812</v>
      </c>
    </row>
    <row r="230" spans="1:26" x14ac:dyDescent="0.15">
      <c r="A230" s="38">
        <v>336</v>
      </c>
      <c r="B230" s="28" t="s">
        <v>108</v>
      </c>
      <c r="C230" s="74">
        <v>1.8336975582000716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79">
        <v>1.2299511178138354</v>
      </c>
      <c r="X230" s="9"/>
      <c r="Y230" s="10"/>
      <c r="Z230" s="80">
        <v>3.0636486760139068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84">
        <v>0.74449692041433035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81">
        <v>1.3230563594194437E-2</v>
      </c>
      <c r="X234" s="9"/>
      <c r="Y234" s="10"/>
      <c r="Z234" s="85">
        <v>0.75772748400852474</v>
      </c>
    </row>
    <row r="235" spans="1:26" x14ac:dyDescent="0.15">
      <c r="A235" s="38">
        <v>343</v>
      </c>
      <c r="B235" s="28" t="s">
        <v>420</v>
      </c>
      <c r="C235" s="75">
        <v>1.5236847373848884E-3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88">
        <v>4.6217905913590054E-6</v>
      </c>
      <c r="X235" s="9"/>
      <c r="Y235" s="10"/>
      <c r="Z235" s="82">
        <v>1.5283065279762475E-3</v>
      </c>
    </row>
    <row r="236" spans="1:26" x14ac:dyDescent="0.15">
      <c r="A236" s="38">
        <v>346</v>
      </c>
      <c r="B236" s="28" t="s">
        <v>111</v>
      </c>
      <c r="C236" s="6"/>
      <c r="D236" s="7"/>
      <c r="E236" s="7">
        <v>14.172800067240873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11">
        <v>14.172800067240873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31.345149820341668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81">
        <v>2.1293083310172184E-2</v>
      </c>
      <c r="X239" s="9">
        <v>34.359238394612532</v>
      </c>
      <c r="Y239" s="10"/>
      <c r="Z239" s="11">
        <v>65.725681298264377</v>
      </c>
    </row>
    <row r="240" spans="1:26" x14ac:dyDescent="0.15">
      <c r="A240" s="38">
        <v>350</v>
      </c>
      <c r="B240" s="28" t="s">
        <v>421</v>
      </c>
      <c r="C240" s="6"/>
      <c r="D240" s="7">
        <v>20.3</v>
      </c>
      <c r="E240" s="7">
        <v>149.12219281774668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169.42219281774669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194.98117380737406</v>
      </c>
      <c r="L241" s="7">
        <v>318.22761143992398</v>
      </c>
      <c r="M241" s="7">
        <v>8338.4318332405983</v>
      </c>
      <c r="N241" s="7">
        <v>110.18665570632177</v>
      </c>
      <c r="O241" s="7">
        <v>583.81806741318042</v>
      </c>
      <c r="P241" s="7">
        <v>5884.8854297486787</v>
      </c>
      <c r="Q241" s="7">
        <v>400.23046000000011</v>
      </c>
      <c r="R241" s="7">
        <v>52.562117490925772</v>
      </c>
      <c r="S241" s="7"/>
      <c r="T241" s="7"/>
      <c r="U241" s="8"/>
      <c r="V241" s="8"/>
      <c r="W241" s="9"/>
      <c r="X241" s="9"/>
      <c r="Y241" s="10"/>
      <c r="Z241" s="11">
        <v>15883.323348847003</v>
      </c>
    </row>
    <row r="242" spans="1:26" x14ac:dyDescent="0.15">
      <c r="A242" s="38">
        <v>354</v>
      </c>
      <c r="B242" s="28" t="s">
        <v>181</v>
      </c>
      <c r="C242" s="6">
        <v>12.714193154089481</v>
      </c>
      <c r="D242" s="7"/>
      <c r="E242" s="7"/>
      <c r="F242" s="7"/>
      <c r="G242" s="7">
        <v>321.41595353222243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334.13014668631189</v>
      </c>
    </row>
    <row r="243" spans="1:26" x14ac:dyDescent="0.15">
      <c r="A243" s="38">
        <v>355</v>
      </c>
      <c r="B243" s="28" t="s">
        <v>115</v>
      </c>
      <c r="C243" s="6">
        <v>130.04477242836481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9">
        <v>10.781350001255863</v>
      </c>
      <c r="X243" s="9"/>
      <c r="Y243" s="10"/>
      <c r="Z243" s="11">
        <v>140.82612242962068</v>
      </c>
    </row>
    <row r="244" spans="1:26" x14ac:dyDescent="0.15">
      <c r="A244" s="38">
        <v>356</v>
      </c>
      <c r="B244" s="28" t="s">
        <v>182</v>
      </c>
      <c r="C244" s="74">
        <v>3.1140485935204234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80">
        <v>3.1140485935204234</v>
      </c>
    </row>
    <row r="245" spans="1:26" x14ac:dyDescent="0.15">
      <c r="A245" s="38">
        <v>357</v>
      </c>
      <c r="B245" s="28" t="s">
        <v>422</v>
      </c>
      <c r="C245" s="6"/>
      <c r="D245" s="77">
        <v>7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80">
        <v>7</v>
      </c>
    </row>
    <row r="246" spans="1:26" x14ac:dyDescent="0.15">
      <c r="A246" s="38">
        <v>358</v>
      </c>
      <c r="B246" s="28" t="s">
        <v>423</v>
      </c>
      <c r="C246" s="6"/>
      <c r="D246" s="7">
        <v>165.25000000000003</v>
      </c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>
        <v>165.25000000000003</v>
      </c>
    </row>
    <row r="247" spans="1:26" x14ac:dyDescent="0.15">
      <c r="A247" s="38">
        <v>360</v>
      </c>
      <c r="B247" s="28" t="s">
        <v>424</v>
      </c>
      <c r="C247" s="6"/>
      <c r="D247" s="7">
        <v>95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95</v>
      </c>
    </row>
    <row r="248" spans="1:26" x14ac:dyDescent="0.15">
      <c r="A248" s="38">
        <v>361</v>
      </c>
      <c r="B248" s="28" t="s">
        <v>425</v>
      </c>
      <c r="C248" s="6"/>
      <c r="D248" s="7">
        <v>337.8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337.8</v>
      </c>
    </row>
    <row r="249" spans="1:26" x14ac:dyDescent="0.15">
      <c r="A249" s="38">
        <v>362</v>
      </c>
      <c r="B249" s="28" t="s">
        <v>426</v>
      </c>
      <c r="C249" s="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/>
    </row>
    <row r="250" spans="1:26" x14ac:dyDescent="0.15">
      <c r="A250" s="38">
        <v>363</v>
      </c>
      <c r="B250" s="28" t="s">
        <v>427</v>
      </c>
      <c r="C250" s="6"/>
      <c r="D250" s="7">
        <v>1032.4000000000001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1032.4000000000001</v>
      </c>
    </row>
    <row r="251" spans="1:26" x14ac:dyDescent="0.15">
      <c r="A251" s="38">
        <v>369</v>
      </c>
      <c r="B251" s="28" t="s">
        <v>428</v>
      </c>
      <c r="C251" s="6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/>
    </row>
    <row r="252" spans="1:26" x14ac:dyDescent="0.15">
      <c r="A252" s="38">
        <v>374</v>
      </c>
      <c r="B252" s="28" t="s">
        <v>116</v>
      </c>
      <c r="C252" s="6">
        <v>301.24004455729511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>
        <v>28051.525683670559</v>
      </c>
      <c r="W252" s="9"/>
      <c r="X252" s="9">
        <v>1526.3921664735717</v>
      </c>
      <c r="Y252" s="10"/>
      <c r="Z252" s="11">
        <v>29879.157894701428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1913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86">
        <v>0.42858131525415671</v>
      </c>
      <c r="X254" s="9"/>
      <c r="Y254" s="10"/>
      <c r="Z254" s="11">
        <v>1913.4285813152542</v>
      </c>
    </row>
    <row r="255" spans="1:26" x14ac:dyDescent="0.15">
      <c r="A255" s="38">
        <v>378</v>
      </c>
      <c r="B255" s="28" t="s">
        <v>430</v>
      </c>
      <c r="C255" s="6"/>
      <c r="D255" s="7">
        <v>1050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1050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498.90724505758817</v>
      </c>
      <c r="T257" s="7"/>
      <c r="U257" s="8"/>
      <c r="V257" s="8"/>
      <c r="W257" s="9">
        <v>137.62383995652067</v>
      </c>
      <c r="X257" s="9"/>
      <c r="Y257" s="10"/>
      <c r="Z257" s="11">
        <v>636.53108501410884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8"/>
      <c r="V258" s="8"/>
      <c r="W258" s="9"/>
      <c r="X258" s="9"/>
      <c r="Y258" s="10"/>
      <c r="Z258" s="11"/>
    </row>
    <row r="259" spans="1:26" x14ac:dyDescent="0.15">
      <c r="A259" s="38">
        <v>383</v>
      </c>
      <c r="B259" s="28" t="s">
        <v>433</v>
      </c>
      <c r="C259" s="6"/>
      <c r="D259" s="7">
        <v>3692.1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79">
        <v>4.9729891212682968</v>
      </c>
      <c r="X259" s="9"/>
      <c r="Y259" s="10"/>
      <c r="Z259" s="11">
        <v>3697.0729891212682</v>
      </c>
    </row>
    <row r="260" spans="1:26" x14ac:dyDescent="0.15">
      <c r="A260" s="38">
        <v>384</v>
      </c>
      <c r="B260" s="28" t="s">
        <v>118</v>
      </c>
      <c r="C260" s="6">
        <v>2156.9565414667736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2156.9565414667736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>
        <v>4998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>
        <v>4998</v>
      </c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31.182705316679264</v>
      </c>
      <c r="D264" s="7"/>
      <c r="E264" s="7"/>
      <c r="F264" s="7"/>
      <c r="G264" s="7"/>
      <c r="H264" s="7"/>
      <c r="I264" s="7">
        <v>1084.4250979529093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203.02186564154809</v>
      </c>
      <c r="X264" s="9"/>
      <c r="Y264" s="10"/>
      <c r="Z264" s="11">
        <v>1318.6296689111366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84">
        <v>0.38795369608114733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85">
        <v>0.38795369608114733</v>
      </c>
    </row>
    <row r="267" spans="1:26" x14ac:dyDescent="0.15">
      <c r="A267" s="38">
        <v>392</v>
      </c>
      <c r="B267" s="28" t="s">
        <v>184</v>
      </c>
      <c r="C267" s="6">
        <v>25950.966390446076</v>
      </c>
      <c r="D267" s="7"/>
      <c r="E267" s="7"/>
      <c r="F267" s="7">
        <v>816.80091423827082</v>
      </c>
      <c r="G267" s="7"/>
      <c r="H267" s="7"/>
      <c r="I267" s="7"/>
      <c r="J267" s="7"/>
      <c r="K267" s="7">
        <v>2289.8719341035981</v>
      </c>
      <c r="L267" s="7"/>
      <c r="M267" s="7">
        <v>52471.637264064397</v>
      </c>
      <c r="N267" s="7"/>
      <c r="O267" s="7">
        <v>663.20781822209506</v>
      </c>
      <c r="P267" s="7"/>
      <c r="Q267" s="7"/>
      <c r="R267" s="7"/>
      <c r="S267" s="7"/>
      <c r="T267" s="7"/>
      <c r="U267" s="8"/>
      <c r="V267" s="8"/>
      <c r="W267" s="86">
        <v>0.1015652397111509</v>
      </c>
      <c r="X267" s="9"/>
      <c r="Y267" s="10">
        <v>85.289135548772094</v>
      </c>
      <c r="Z267" s="11">
        <v>82277.875021862928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">
        <v>32.243132969736273</v>
      </c>
      <c r="W269" s="9"/>
      <c r="X269" s="9"/>
      <c r="Y269" s="10"/>
      <c r="Z269" s="11">
        <v>32.243132969736273</v>
      </c>
    </row>
    <row r="270" spans="1:26" x14ac:dyDescent="0.15">
      <c r="A270" s="38">
        <v>395</v>
      </c>
      <c r="B270" s="28" t="s">
        <v>125</v>
      </c>
      <c r="C270" s="74">
        <v>9.3955632248101821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80">
        <v>9.3955632248101821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75">
        <v>7.7998872970877773E-3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82">
        <v>7.7998872970877773E-3</v>
      </c>
    </row>
    <row r="274" spans="1:26" x14ac:dyDescent="0.15">
      <c r="A274" s="38">
        <v>399</v>
      </c>
      <c r="B274" s="28" t="s">
        <v>126</v>
      </c>
      <c r="C274" s="75">
        <v>4.0873381932672714E-3</v>
      </c>
      <c r="D274" s="7"/>
      <c r="E274" s="7"/>
      <c r="F274" s="7"/>
      <c r="G274" s="7"/>
      <c r="H274" s="7"/>
      <c r="I274" s="7"/>
      <c r="J274" s="7"/>
      <c r="K274" s="7">
        <v>113.34393572939678</v>
      </c>
      <c r="L274" s="7"/>
      <c r="M274" s="7">
        <v>3595.0444479789171</v>
      </c>
      <c r="N274" s="7">
        <v>67.993281153752292</v>
      </c>
      <c r="O274" s="7">
        <v>294.73685989342681</v>
      </c>
      <c r="P274" s="7">
        <v>438.00391756315167</v>
      </c>
      <c r="Q274" s="7">
        <v>100.05761500000003</v>
      </c>
      <c r="R274" s="7"/>
      <c r="S274" s="7"/>
      <c r="T274" s="7"/>
      <c r="U274" s="8"/>
      <c r="V274" s="8"/>
      <c r="W274" s="76">
        <v>3.6410371113013731E-5</v>
      </c>
      <c r="X274" s="9"/>
      <c r="Y274" s="10"/>
      <c r="Z274" s="11">
        <v>4609.1841810672086</v>
      </c>
    </row>
    <row r="275" spans="1:26" x14ac:dyDescent="0.15">
      <c r="A275" s="38">
        <v>400</v>
      </c>
      <c r="B275" s="28" t="s">
        <v>127</v>
      </c>
      <c r="C275" s="6">
        <v>2099.0491323397168</v>
      </c>
      <c r="D275" s="7"/>
      <c r="E275" s="7"/>
      <c r="F275" s="7"/>
      <c r="G275" s="7"/>
      <c r="H275" s="7"/>
      <c r="I275" s="7"/>
      <c r="J275" s="7"/>
      <c r="K275" s="7">
        <v>4155.205239237489</v>
      </c>
      <c r="L275" s="7">
        <v>260.22717425382814</v>
      </c>
      <c r="M275" s="7">
        <v>55581.920224054265</v>
      </c>
      <c r="N275" s="7">
        <v>1151.7509346340566</v>
      </c>
      <c r="O275" s="7">
        <v>2659.4223035708405</v>
      </c>
      <c r="P275" s="7">
        <v>11684.866637553971</v>
      </c>
      <c r="Q275" s="7">
        <v>400.23046000000011</v>
      </c>
      <c r="R275" s="7">
        <v>55.479136894490658</v>
      </c>
      <c r="S275" s="7"/>
      <c r="T275" s="7"/>
      <c r="U275" s="8"/>
      <c r="V275" s="8"/>
      <c r="W275" s="86">
        <v>0.80340964509772161</v>
      </c>
      <c r="X275" s="9"/>
      <c r="Y275" s="10">
        <v>235.92872866173337</v>
      </c>
      <c r="Z275" s="11">
        <v>78284.883380845495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/>
    </row>
    <row r="278" spans="1:26" x14ac:dyDescent="0.15">
      <c r="A278" s="38">
        <v>403</v>
      </c>
      <c r="B278" s="28" t="s">
        <v>128</v>
      </c>
      <c r="C278" s="75">
        <v>2.5828372446897925E-3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82">
        <v>2.5828372446897925E-3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222.27910081926998</v>
      </c>
      <c r="D280" s="77">
        <v>9</v>
      </c>
      <c r="E280" s="7">
        <v>39.53568543059572</v>
      </c>
      <c r="F280" s="7"/>
      <c r="G280" s="7"/>
      <c r="H280" s="77">
        <v>6.1937162227176792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>
        <v>56986.513210711892</v>
      </c>
      <c r="W280" s="9"/>
      <c r="X280" s="9"/>
      <c r="Y280" s="10"/>
      <c r="Z280" s="11">
        <v>57263.521713184477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761.68284371001471</v>
      </c>
      <c r="D282" s="7">
        <v>746.50434782608681</v>
      </c>
      <c r="E282" s="7">
        <v>14.2994311127636</v>
      </c>
      <c r="F282" s="7"/>
      <c r="G282" s="7"/>
      <c r="H282" s="7"/>
      <c r="I282" s="7">
        <v>210873.10698489629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6263.221983949371</v>
      </c>
      <c r="X282" s="9"/>
      <c r="Y282" s="10"/>
      <c r="Z282" s="11">
        <v>218658.81559149452</v>
      </c>
    </row>
    <row r="283" spans="1:26" ht="40.5" customHeight="1" x14ac:dyDescent="0.15">
      <c r="A283" s="38">
        <v>408</v>
      </c>
      <c r="B283" s="28" t="s">
        <v>188</v>
      </c>
      <c r="C283" s="6">
        <v>41.361970285421016</v>
      </c>
      <c r="D283" s="7">
        <v>192.78260869565213</v>
      </c>
      <c r="E283" s="77">
        <v>1.7678381954232725</v>
      </c>
      <c r="F283" s="7"/>
      <c r="G283" s="7"/>
      <c r="H283" s="7"/>
      <c r="I283" s="7">
        <v>65.226906885176291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9">
        <v>12.240592124432881</v>
      </c>
      <c r="X283" s="9"/>
      <c r="Y283" s="10"/>
      <c r="Z283" s="11">
        <v>313.37991618610562</v>
      </c>
    </row>
    <row r="284" spans="1:26" ht="27" x14ac:dyDescent="0.15">
      <c r="A284" s="38">
        <v>409</v>
      </c>
      <c r="B284" s="28" t="s">
        <v>131</v>
      </c>
      <c r="C284" s="6">
        <v>82.298568802644681</v>
      </c>
      <c r="D284" s="7">
        <v>1008.9826086956523</v>
      </c>
      <c r="E284" s="89">
        <v>1.5306624072620144E-2</v>
      </c>
      <c r="F284" s="7"/>
      <c r="G284" s="7"/>
      <c r="H284" s="7"/>
      <c r="I284" s="7">
        <v>36898.37715651605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8782.6575864278275</v>
      </c>
      <c r="X284" s="9"/>
      <c r="Y284" s="10"/>
      <c r="Z284" s="11">
        <v>46772.33122706625</v>
      </c>
    </row>
    <row r="285" spans="1:26" ht="40.5" customHeight="1" x14ac:dyDescent="0.15">
      <c r="A285" s="38">
        <v>410</v>
      </c>
      <c r="B285" s="28" t="s">
        <v>189</v>
      </c>
      <c r="C285" s="6">
        <v>358.03049371558643</v>
      </c>
      <c r="D285" s="7">
        <v>506.15521739130435</v>
      </c>
      <c r="E285" s="7">
        <v>29.36959716384937</v>
      </c>
      <c r="F285" s="7"/>
      <c r="G285" s="7"/>
      <c r="H285" s="7"/>
      <c r="I285" s="7">
        <v>938.88159526621087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37.297336912439036</v>
      </c>
      <c r="X285" s="9"/>
      <c r="Y285" s="10"/>
      <c r="Z285" s="11">
        <v>1869.73424044939</v>
      </c>
    </row>
    <row r="286" spans="1:26" x14ac:dyDescent="0.15">
      <c r="A286" s="38">
        <v>411</v>
      </c>
      <c r="B286" s="28" t="s">
        <v>132</v>
      </c>
      <c r="C286" s="6">
        <v>11390.694661770429</v>
      </c>
      <c r="D286" s="7"/>
      <c r="E286" s="7"/>
      <c r="F286" s="7">
        <v>192.20932887952043</v>
      </c>
      <c r="G286" s="7"/>
      <c r="H286" s="7"/>
      <c r="I286" s="7"/>
      <c r="J286" s="7"/>
      <c r="K286" s="7">
        <v>1016.4377819303257</v>
      </c>
      <c r="L286" s="7">
        <v>391.64212491178336</v>
      </c>
      <c r="M286" s="7">
        <v>42484.430194191104</v>
      </c>
      <c r="N286" s="7">
        <v>221.32182772247853</v>
      </c>
      <c r="O286" s="7">
        <v>10321.875739894283</v>
      </c>
      <c r="P286" s="7">
        <v>17321.513815269809</v>
      </c>
      <c r="Q286" s="7">
        <v>1200.6913800000002</v>
      </c>
      <c r="R286" s="7">
        <v>26.468203564850043</v>
      </c>
      <c r="S286" s="7"/>
      <c r="T286" s="7"/>
      <c r="U286" s="8"/>
      <c r="V286" s="8"/>
      <c r="W286" s="9">
        <v>4365.028394166312</v>
      </c>
      <c r="X286" s="9">
        <v>366.88579276122965</v>
      </c>
      <c r="Y286" s="10">
        <v>85.095579969950165</v>
      </c>
      <c r="Z286" s="11">
        <v>89384.294825032062</v>
      </c>
    </row>
    <row r="287" spans="1:26" x14ac:dyDescent="0.15">
      <c r="A287" s="38">
        <v>412</v>
      </c>
      <c r="B287" s="28" t="s">
        <v>133</v>
      </c>
      <c r="C287" s="74">
        <v>2.0575457442018767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">
        <v>53.738554949560452</v>
      </c>
      <c r="W287" s="79">
        <v>5.6296882928207577</v>
      </c>
      <c r="X287" s="79">
        <v>2.8402744234730699</v>
      </c>
      <c r="Y287" s="10">
        <v>27.794857416953072</v>
      </c>
      <c r="Z287" s="11">
        <v>92.060920827009227</v>
      </c>
    </row>
    <row r="288" spans="1:26" x14ac:dyDescent="0.15">
      <c r="A288" s="38">
        <v>413</v>
      </c>
      <c r="B288" s="28" t="s">
        <v>134</v>
      </c>
      <c r="C288" s="74">
        <v>1.0675757684019995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80">
        <v>1.0675757684019995</v>
      </c>
    </row>
    <row r="289" spans="1:26" x14ac:dyDescent="0.15">
      <c r="A289" s="38">
        <v>415</v>
      </c>
      <c r="B289" s="28" t="s">
        <v>135</v>
      </c>
      <c r="C289" s="6">
        <v>29.385418674340698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86">
        <v>0.30430646495976943</v>
      </c>
      <c r="X289" s="9"/>
      <c r="Y289" s="10"/>
      <c r="Z289" s="11">
        <v>29.689725139300467</v>
      </c>
    </row>
    <row r="290" spans="1:26" x14ac:dyDescent="0.15">
      <c r="A290" s="38">
        <v>420</v>
      </c>
      <c r="B290" s="28" t="s">
        <v>136</v>
      </c>
      <c r="C290" s="6">
        <v>339.75181717504751</v>
      </c>
      <c r="D290" s="7"/>
      <c r="E290" s="7"/>
      <c r="F290" s="7">
        <v>94.118000844819008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79">
        <v>2.0727927583832493</v>
      </c>
      <c r="X290" s="9"/>
      <c r="Y290" s="10"/>
      <c r="Z290" s="11">
        <v>435.94261077824973</v>
      </c>
    </row>
    <row r="291" spans="1:26" x14ac:dyDescent="0.15">
      <c r="A291" s="38">
        <v>422</v>
      </c>
      <c r="B291" s="28" t="s">
        <v>440</v>
      </c>
      <c r="C291" s="6"/>
      <c r="D291" s="7">
        <v>308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308</v>
      </c>
    </row>
    <row r="292" spans="1:26" x14ac:dyDescent="0.15">
      <c r="A292" s="38">
        <v>424</v>
      </c>
      <c r="B292" s="28" t="s">
        <v>137</v>
      </c>
      <c r="C292" s="6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/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60</v>
      </c>
      <c r="E294" s="7">
        <v>133.05051696464955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193.05051696464955</v>
      </c>
    </row>
    <row r="295" spans="1:26" x14ac:dyDescent="0.15">
      <c r="A295" s="38">
        <v>428</v>
      </c>
      <c r="B295" s="28" t="s">
        <v>443</v>
      </c>
      <c r="C295" s="6"/>
      <c r="D295" s="7"/>
      <c r="E295" s="7">
        <v>149.81681233510264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149.81681233510264</v>
      </c>
    </row>
    <row r="296" spans="1:26" x14ac:dyDescent="0.15">
      <c r="A296" s="38">
        <v>431</v>
      </c>
      <c r="B296" s="28" t="s">
        <v>444</v>
      </c>
      <c r="C296" s="6"/>
      <c r="D296" s="7">
        <v>88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88</v>
      </c>
    </row>
    <row r="297" spans="1:26" x14ac:dyDescent="0.15">
      <c r="A297" s="38">
        <v>433</v>
      </c>
      <c r="B297" s="28" t="s">
        <v>445</v>
      </c>
      <c r="C297" s="6"/>
      <c r="D297" s="7">
        <v>400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>
        <v>400</v>
      </c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24.912049574207508</v>
      </c>
      <c r="D299" s="7">
        <v>352.3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81">
        <v>2.9152742215172663E-2</v>
      </c>
      <c r="X299" s="9"/>
      <c r="Y299" s="10"/>
      <c r="Z299" s="11">
        <v>377.24120231642269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/>
    </row>
    <row r="302" spans="1:26" x14ac:dyDescent="0.15">
      <c r="A302" s="38">
        <v>443</v>
      </c>
      <c r="B302" s="28" t="s">
        <v>447</v>
      </c>
      <c r="C302" s="6"/>
      <c r="D302" s="7">
        <v>90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90</v>
      </c>
    </row>
    <row r="303" spans="1:26" x14ac:dyDescent="0.15">
      <c r="A303" s="38">
        <v>444</v>
      </c>
      <c r="B303" s="28" t="s">
        <v>448</v>
      </c>
      <c r="C303" s="6"/>
      <c r="D303" s="7">
        <v>25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>
        <v>25</v>
      </c>
    </row>
    <row r="304" spans="1:26" x14ac:dyDescent="0.15">
      <c r="A304" s="38">
        <v>445</v>
      </c>
      <c r="B304" s="28" t="s">
        <v>449</v>
      </c>
      <c r="C304" s="6"/>
      <c r="D304" s="7">
        <v>50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50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36.101346026008407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81">
        <v>1.5978175108811255E-3</v>
      </c>
      <c r="X306" s="9"/>
      <c r="Y306" s="10"/>
      <c r="Z306" s="11">
        <v>36.102943843519292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>
        <v>36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>
        <v>36</v>
      </c>
    </row>
    <row r="309" spans="1:26" x14ac:dyDescent="0.15">
      <c r="A309" s="38">
        <v>453</v>
      </c>
      <c r="B309" s="28" t="s">
        <v>142</v>
      </c>
      <c r="C309" s="74">
        <v>2.0013253386505774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117.2095782941188</v>
      </c>
      <c r="X309" s="9"/>
      <c r="Y309" s="83">
        <v>3.8011315961142382</v>
      </c>
      <c r="Z309" s="11">
        <v>123.0120352288836</v>
      </c>
    </row>
    <row r="310" spans="1:26" x14ac:dyDescent="0.15">
      <c r="A310" s="38">
        <v>456</v>
      </c>
      <c r="B310" s="28" t="s">
        <v>143</v>
      </c>
      <c r="C310" s="6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/>
    </row>
    <row r="311" spans="1:26" x14ac:dyDescent="0.15">
      <c r="A311" s="38">
        <v>457</v>
      </c>
      <c r="B311" s="28" t="s">
        <v>452</v>
      </c>
      <c r="C311" s="6"/>
      <c r="D311" s="7"/>
      <c r="E311" s="7">
        <v>198.50320624300599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198.50320624300599</v>
      </c>
    </row>
    <row r="312" spans="1:26" x14ac:dyDescent="0.15">
      <c r="A312" s="38">
        <v>458</v>
      </c>
      <c r="B312" s="28" t="s">
        <v>191</v>
      </c>
      <c r="C312" s="84">
        <v>0.48738142525117206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85">
        <v>0.48738142525117206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86">
        <v>0.70467061632406514</v>
      </c>
      <c r="X313" s="9"/>
      <c r="Y313" s="10"/>
      <c r="Z313" s="85">
        <v>0.70467061632406514</v>
      </c>
    </row>
    <row r="314" spans="1:26" x14ac:dyDescent="0.15">
      <c r="A314" s="38">
        <v>460</v>
      </c>
      <c r="B314" s="28" t="s">
        <v>145</v>
      </c>
      <c r="C314" s="84">
        <v>0.83458335183448529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85">
        <v>0.83458335183448529</v>
      </c>
    </row>
    <row r="315" spans="1:26" x14ac:dyDescent="0.15">
      <c r="A315" s="38">
        <v>461</v>
      </c>
      <c r="B315" s="28" t="s">
        <v>146</v>
      </c>
      <c r="C315" s="74">
        <v>1.7986779651370197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79">
        <v>1.8774591828812479</v>
      </c>
      <c r="X315" s="9"/>
      <c r="Y315" s="10"/>
      <c r="Z315" s="80">
        <v>3.6761371480182676</v>
      </c>
    </row>
    <row r="316" spans="1:26" x14ac:dyDescent="0.15">
      <c r="A316" s="38">
        <v>462</v>
      </c>
      <c r="B316" s="28" t="s">
        <v>192</v>
      </c>
      <c r="C316" s="75">
        <v>6.0934913195347509E-2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90">
        <v>2.0591364120464968E-4</v>
      </c>
      <c r="X316" s="9"/>
      <c r="Y316" s="10"/>
      <c r="Z316" s="82">
        <v>6.1140826836552156E-2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/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75">
        <v>3.6793358282437997E-3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82">
        <v>3.6793358282437997E-3</v>
      </c>
    </row>
    <row r="323" spans="1:26" x14ac:dyDescent="0.15">
      <c r="A323" s="38">
        <v>522</v>
      </c>
      <c r="B323" s="28" t="s">
        <v>455</v>
      </c>
      <c r="C323" s="74">
        <v>1.5453210478623958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80">
        <v>1.5453210478623958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75">
        <v>1.4717343312975199E-2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82">
        <v>1.4717343312975199E-2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6">
        <v>12.329454360444972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11">
        <v>12.329454360444972</v>
      </c>
    </row>
    <row r="330" spans="1:26" x14ac:dyDescent="0.15">
      <c r="A330" s="38">
        <v>565</v>
      </c>
      <c r="B330" s="28" t="s">
        <v>201</v>
      </c>
      <c r="C330" s="6"/>
      <c r="D330" s="7"/>
      <c r="E330" s="89">
        <v>9.9209600470686124E-4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82">
        <v>9.9209600470686124E-4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75">
        <v>5.8869373251900795E-2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82">
        <v>5.8869373251900795E-2</v>
      </c>
    </row>
    <row r="333" spans="1:26" x14ac:dyDescent="0.15">
      <c r="A333" s="38">
        <v>568</v>
      </c>
      <c r="B333" s="28" t="s">
        <v>203</v>
      </c>
      <c r="C333" s="74">
        <v>2.5166657065187583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80">
        <v>2.5166657065187583</v>
      </c>
    </row>
    <row r="334" spans="1:26" x14ac:dyDescent="0.15">
      <c r="A334" s="38">
        <v>569</v>
      </c>
      <c r="B334" s="28" t="s">
        <v>458</v>
      </c>
      <c r="C334" s="75">
        <v>1.4717343312975199E-2</v>
      </c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82">
        <v>1.4717343312975199E-2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75">
        <v>7.3586716564875993E-3</v>
      </c>
      <c r="D336" s="7">
        <v>1267.5999999999999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1267.6073586716564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74">
        <v>7.04311128123146</v>
      </c>
      <c r="D339" s="7"/>
      <c r="E339" s="7"/>
      <c r="F339" s="7"/>
      <c r="G339" s="7"/>
      <c r="H339" s="7"/>
      <c r="I339" s="7">
        <v>14611.656395422026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14618.699506703257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2046.6827199770469</v>
      </c>
      <c r="D341" s="7"/>
      <c r="E341" s="7"/>
      <c r="F341" s="7"/>
      <c r="G341" s="7"/>
      <c r="H341" s="7"/>
      <c r="I341" s="7">
        <v>1491.7730029270951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3538.455722904142</v>
      </c>
    </row>
    <row r="342" spans="1:26" ht="108" x14ac:dyDescent="0.15">
      <c r="A342" s="38">
        <v>577</v>
      </c>
      <c r="B342" s="28" t="s">
        <v>532</v>
      </c>
      <c r="C342" s="6">
        <v>841.05594976148757</v>
      </c>
      <c r="D342" s="7"/>
      <c r="E342" s="7"/>
      <c r="F342" s="7"/>
      <c r="G342" s="7"/>
      <c r="H342" s="7"/>
      <c r="I342" s="7">
        <v>1069.4227441093381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1910.4786938708257</v>
      </c>
    </row>
    <row r="343" spans="1:26" ht="135" x14ac:dyDescent="0.15">
      <c r="A343" s="38">
        <v>578</v>
      </c>
      <c r="B343" s="28" t="s">
        <v>533</v>
      </c>
      <c r="C343" s="6">
        <v>396.30609414603776</v>
      </c>
      <c r="D343" s="7"/>
      <c r="E343" s="7"/>
      <c r="F343" s="7"/>
      <c r="G343" s="7"/>
      <c r="H343" s="7"/>
      <c r="I343" s="7">
        <v>2682.6908682608055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3078.9969624068431</v>
      </c>
    </row>
    <row r="344" spans="1:26" ht="94.5" x14ac:dyDescent="0.15">
      <c r="A344" s="38">
        <v>579</v>
      </c>
      <c r="B344" s="28" t="s">
        <v>534</v>
      </c>
      <c r="C344" s="6">
        <v>104.65072249902192</v>
      </c>
      <c r="D344" s="7"/>
      <c r="E344" s="7"/>
      <c r="F344" s="7"/>
      <c r="G344" s="7"/>
      <c r="H344" s="7"/>
      <c r="I344" s="7">
        <v>209.08227002940683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313.73299252842878</v>
      </c>
    </row>
    <row r="345" spans="1:26" ht="67.5" customHeight="1" x14ac:dyDescent="0.15">
      <c r="A345" s="38">
        <v>580</v>
      </c>
      <c r="B345" s="28" t="s">
        <v>535</v>
      </c>
      <c r="C345" s="6">
        <v>322.70047634612649</v>
      </c>
      <c r="D345" s="7"/>
      <c r="E345" s="7"/>
      <c r="F345" s="7"/>
      <c r="G345" s="7"/>
      <c r="H345" s="7"/>
      <c r="I345" s="7">
        <v>9093.7533709451145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9416.4538472912409</v>
      </c>
    </row>
    <row r="346" spans="1:26" ht="40.5" x14ac:dyDescent="0.15">
      <c r="A346" s="38">
        <v>581</v>
      </c>
      <c r="B346" s="28" t="s">
        <v>207</v>
      </c>
      <c r="C346" s="6">
        <v>89.17439714328367</v>
      </c>
      <c r="D346" s="7"/>
      <c r="E346" s="89">
        <v>1.1122700081561932E-3</v>
      </c>
      <c r="F346" s="7"/>
      <c r="G346" s="7"/>
      <c r="H346" s="7"/>
      <c r="I346" s="7">
        <v>714.05342606276736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803.22893547605918</v>
      </c>
    </row>
    <row r="347" spans="1:26" x14ac:dyDescent="0.15">
      <c r="A347" s="38">
        <v>582</v>
      </c>
      <c r="B347" s="28" t="s">
        <v>460</v>
      </c>
      <c r="C347" s="6"/>
      <c r="D347" s="7">
        <v>198.8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198.8</v>
      </c>
    </row>
    <row r="348" spans="1:26" x14ac:dyDescent="0.15">
      <c r="A348" s="38">
        <v>583</v>
      </c>
      <c r="B348" s="28" t="s">
        <v>208</v>
      </c>
      <c r="C348" s="6"/>
      <c r="D348" s="7"/>
      <c r="E348" s="89">
        <v>5.3388960391497271E-2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82">
        <v>5.3388960391497271E-2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75">
        <v>2.2076014969462793E-2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82">
        <v>2.2076014969462793E-2</v>
      </c>
    </row>
    <row r="351" spans="1:26" x14ac:dyDescent="0.15">
      <c r="A351" s="38">
        <v>586</v>
      </c>
      <c r="B351" s="28" t="s">
        <v>462</v>
      </c>
      <c r="C351" s="6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/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75">
        <v>2.9434686625950397E-2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82">
        <v>2.9434686625950397E-2</v>
      </c>
    </row>
    <row r="354" spans="1:26" x14ac:dyDescent="0.15">
      <c r="A354" s="38">
        <v>589</v>
      </c>
      <c r="B354" s="28" t="s">
        <v>463</v>
      </c>
      <c r="C354" s="6"/>
      <c r="D354" s="7">
        <v>112.80000000000001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112.80000000000001</v>
      </c>
    </row>
    <row r="355" spans="1:26" x14ac:dyDescent="0.15">
      <c r="A355" s="38">
        <v>590</v>
      </c>
      <c r="B355" s="28" t="s">
        <v>212</v>
      </c>
      <c r="C355" s="74">
        <v>5.0333314130375184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80">
        <v>5.0333314130375184</v>
      </c>
    </row>
    <row r="356" spans="1:26" x14ac:dyDescent="0.15">
      <c r="A356" s="38">
        <v>591</v>
      </c>
      <c r="B356" s="28" t="s">
        <v>213</v>
      </c>
      <c r="C356" s="6">
        <v>11.895292732712202</v>
      </c>
      <c r="D356" s="7"/>
      <c r="E356" s="7"/>
      <c r="F356" s="7"/>
      <c r="G356" s="7">
        <v>217.66594262823236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229.56123536094455</v>
      </c>
    </row>
    <row r="357" spans="1:26" x14ac:dyDescent="0.15">
      <c r="A357" s="38">
        <v>592</v>
      </c>
      <c r="B357" s="28" t="s">
        <v>464</v>
      </c>
      <c r="C357" s="6"/>
      <c r="D357" s="7">
        <v>40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40</v>
      </c>
    </row>
    <row r="358" spans="1:26" ht="27" x14ac:dyDescent="0.15">
      <c r="A358" s="38">
        <v>593</v>
      </c>
      <c r="B358" s="28" t="s">
        <v>214</v>
      </c>
      <c r="C358" s="74">
        <v>3.2543658138265146</v>
      </c>
      <c r="D358" s="7"/>
      <c r="E358" s="7"/>
      <c r="F358" s="7"/>
      <c r="G358" s="7"/>
      <c r="H358" s="7"/>
      <c r="I358" s="7">
        <v>563.68632124630494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566.94068706013149</v>
      </c>
    </row>
    <row r="359" spans="1:26" x14ac:dyDescent="0.15">
      <c r="A359" s="38">
        <v>594</v>
      </c>
      <c r="B359" s="28" t="s">
        <v>465</v>
      </c>
      <c r="C359" s="6">
        <v>486.25805183071162</v>
      </c>
      <c r="D359" s="7"/>
      <c r="E359" s="7"/>
      <c r="F359" s="7"/>
      <c r="G359" s="7">
        <v>7955.9682705832438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8442.2263224139551</v>
      </c>
    </row>
    <row r="360" spans="1:26" ht="27" x14ac:dyDescent="0.15">
      <c r="A360" s="38">
        <v>595</v>
      </c>
      <c r="B360" s="28" t="s">
        <v>215</v>
      </c>
      <c r="C360" s="6">
        <v>419.08885786223345</v>
      </c>
      <c r="D360" s="7"/>
      <c r="E360" s="7"/>
      <c r="F360" s="7"/>
      <c r="G360" s="7"/>
      <c r="H360" s="7"/>
      <c r="I360" s="7">
        <v>7201.6235077146184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54.546275947280002</v>
      </c>
      <c r="X360" s="9"/>
      <c r="Y360" s="10"/>
      <c r="Z360" s="11">
        <v>7675.2586415241321</v>
      </c>
    </row>
    <row r="361" spans="1:26" x14ac:dyDescent="0.15">
      <c r="A361" s="38">
        <v>596</v>
      </c>
      <c r="B361" s="28" t="s">
        <v>466</v>
      </c>
      <c r="C361" s="6"/>
      <c r="D361" s="7">
        <v>38.500000000000007</v>
      </c>
      <c r="E361" s="7">
        <v>17.446203903774069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11">
        <v>55.946203903774077</v>
      </c>
    </row>
    <row r="362" spans="1:26" ht="27" x14ac:dyDescent="0.15">
      <c r="A362" s="38">
        <v>597</v>
      </c>
      <c r="B362" s="28" t="s">
        <v>216</v>
      </c>
      <c r="C362" s="84">
        <v>0.39000959779384264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85">
        <v>0.39000959779384264</v>
      </c>
    </row>
    <row r="363" spans="1:26" ht="27" customHeight="1" x14ac:dyDescent="0.15">
      <c r="A363" s="38">
        <v>598</v>
      </c>
      <c r="B363" s="28" t="s">
        <v>217</v>
      </c>
      <c r="C363" s="6">
        <v>16998.531526486346</v>
      </c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16998.531526486346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121.88903731806056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121.88903731806056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34.997842398255017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34.997842398255017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9423.4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9423.4</v>
      </c>
    </row>
    <row r="371" spans="1:26" x14ac:dyDescent="0.15">
      <c r="A371" s="38">
        <v>606</v>
      </c>
      <c r="B371" s="28" t="s">
        <v>467</v>
      </c>
      <c r="C371" s="6"/>
      <c r="D371" s="7">
        <v>15.299999999999999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15.299999999999999</v>
      </c>
    </row>
    <row r="372" spans="1:26" x14ac:dyDescent="0.15">
      <c r="A372" s="38">
        <v>607</v>
      </c>
      <c r="B372" s="28" t="s">
        <v>468</v>
      </c>
      <c r="C372" s="6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/>
    </row>
    <row r="373" spans="1:26" x14ac:dyDescent="0.15">
      <c r="A373" s="38">
        <v>608</v>
      </c>
      <c r="B373" s="28" t="s">
        <v>469</v>
      </c>
      <c r="C373" s="6"/>
      <c r="D373" s="7">
        <v>1430.17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1430.17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74">
        <v>1.3981476147326437</v>
      </c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80">
        <v>1.3981476147326437</v>
      </c>
    </row>
    <row r="376" spans="1:26" x14ac:dyDescent="0.15">
      <c r="A376" s="38">
        <v>611</v>
      </c>
      <c r="B376" s="28" t="s">
        <v>472</v>
      </c>
      <c r="C376" s="75">
        <v>1.8396679141219001E-2</v>
      </c>
      <c r="D376" s="7">
        <v>168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168.01839667914123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110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110</v>
      </c>
    </row>
    <row r="379" spans="1:26" x14ac:dyDescent="0.15">
      <c r="A379" s="38">
        <v>614</v>
      </c>
      <c r="B379" s="28" t="s">
        <v>475</v>
      </c>
      <c r="C379" s="6"/>
      <c r="D379" s="7">
        <v>738.3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738.3</v>
      </c>
    </row>
    <row r="380" spans="1:26" x14ac:dyDescent="0.15">
      <c r="A380" s="38">
        <v>615</v>
      </c>
      <c r="B380" s="28" t="s">
        <v>476</v>
      </c>
      <c r="C380" s="6"/>
      <c r="D380" s="7">
        <v>35.400000000000006</v>
      </c>
      <c r="E380" s="7">
        <v>12.721505340355408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48.121505340355412</v>
      </c>
    </row>
    <row r="381" spans="1:26" x14ac:dyDescent="0.15">
      <c r="A381" s="38">
        <v>616</v>
      </c>
      <c r="B381" s="28" t="s">
        <v>477</v>
      </c>
      <c r="C381" s="6"/>
      <c r="D381" s="7">
        <v>51.5</v>
      </c>
      <c r="E381" s="7">
        <v>37.778732403235928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89.278732403235921</v>
      </c>
    </row>
    <row r="382" spans="1:26" x14ac:dyDescent="0.15">
      <c r="A382" s="38">
        <v>617</v>
      </c>
      <c r="B382" s="28" t="s">
        <v>478</v>
      </c>
      <c r="C382" s="6"/>
      <c r="D382" s="7">
        <v>136</v>
      </c>
      <c r="E382" s="77">
        <v>1.4618968769962288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137.46189687699624</v>
      </c>
    </row>
    <row r="383" spans="1:26" x14ac:dyDescent="0.15">
      <c r="A383" s="38">
        <v>618</v>
      </c>
      <c r="B383" s="28" t="s">
        <v>479</v>
      </c>
      <c r="C383" s="6"/>
      <c r="D383" s="77">
        <v>2.0000000000000004</v>
      </c>
      <c r="E383" s="7">
        <v>240.89650002289983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242.89650002289983</v>
      </c>
    </row>
    <row r="384" spans="1:26" x14ac:dyDescent="0.15">
      <c r="A384" s="38">
        <v>619</v>
      </c>
      <c r="B384" s="28" t="s">
        <v>480</v>
      </c>
      <c r="C384" s="6"/>
      <c r="D384" s="7">
        <v>39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39</v>
      </c>
    </row>
    <row r="385" spans="1:26" x14ac:dyDescent="0.15">
      <c r="A385" s="38">
        <v>620</v>
      </c>
      <c r="B385" s="28" t="s">
        <v>481</v>
      </c>
      <c r="C385" s="6"/>
      <c r="D385" s="7">
        <v>67.8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67.8</v>
      </c>
    </row>
    <row r="386" spans="1:26" x14ac:dyDescent="0.15">
      <c r="A386" s="38">
        <v>621</v>
      </c>
      <c r="B386" s="28" t="s">
        <v>482</v>
      </c>
      <c r="C386" s="6"/>
      <c r="D386" s="7">
        <v>767.8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767.8</v>
      </c>
    </row>
    <row r="387" spans="1:26" x14ac:dyDescent="0.15">
      <c r="A387" s="38">
        <v>622</v>
      </c>
      <c r="B387" s="28" t="s">
        <v>483</v>
      </c>
      <c r="C387" s="75">
        <v>7.3586716564875993E-3</v>
      </c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82">
        <v>7.3586716564875993E-3</v>
      </c>
    </row>
    <row r="388" spans="1:26" x14ac:dyDescent="0.15">
      <c r="A388" s="38">
        <v>623</v>
      </c>
      <c r="B388" s="28" t="s">
        <v>225</v>
      </c>
      <c r="C388" s="75">
        <v>1.1038007484731396E-2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82">
        <v>1.1038007484731396E-2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74">
        <v>4.5697350986787981</v>
      </c>
      <c r="D391" s="7"/>
      <c r="E391" s="77">
        <v>1.1406269494115455</v>
      </c>
      <c r="F391" s="7"/>
      <c r="G391" s="7"/>
      <c r="H391" s="7"/>
      <c r="I391" s="7">
        <v>596.98783635411417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602.69819840220453</v>
      </c>
    </row>
    <row r="392" spans="1:26" x14ac:dyDescent="0.15">
      <c r="A392" s="38">
        <v>627</v>
      </c>
      <c r="B392" s="28" t="s">
        <v>229</v>
      </c>
      <c r="C392" s="6">
        <v>140.58695782379695</v>
      </c>
      <c r="D392" s="7"/>
      <c r="E392" s="7">
        <v>68.09528340251218</v>
      </c>
      <c r="F392" s="7"/>
      <c r="G392" s="7">
        <v>509.91291741358373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718.59515863989282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14203.129375309676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14203.129375309676</v>
      </c>
    </row>
    <row r="395" spans="1:26" x14ac:dyDescent="0.15">
      <c r="A395" s="38">
        <v>630</v>
      </c>
      <c r="B395" s="28" t="s">
        <v>232</v>
      </c>
      <c r="C395" s="74">
        <v>1.9537273247974576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80">
        <v>1.9537273247974576</v>
      </c>
    </row>
    <row r="396" spans="1:26" x14ac:dyDescent="0.15">
      <c r="A396" s="38">
        <v>631</v>
      </c>
      <c r="B396" s="28" t="s">
        <v>233</v>
      </c>
      <c r="C396" s="6">
        <v>15.000652171749966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11">
        <v>15.000652171749966</v>
      </c>
    </row>
    <row r="397" spans="1:26" x14ac:dyDescent="0.15">
      <c r="A397" s="38">
        <v>632</v>
      </c>
      <c r="B397" s="28" t="s">
        <v>234</v>
      </c>
      <c r="C397" s="74">
        <v>3.2525328721675182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80">
        <v>3.2525328721675182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77">
        <v>6.4127184857027784</v>
      </c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80">
        <v>6.4127184857027784</v>
      </c>
    </row>
    <row r="399" spans="1:26" x14ac:dyDescent="0.15">
      <c r="A399" s="38">
        <v>634</v>
      </c>
      <c r="B399" s="28" t="s">
        <v>484</v>
      </c>
      <c r="C399" s="6"/>
      <c r="D399" s="7">
        <v>820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820</v>
      </c>
    </row>
    <row r="400" spans="1:26" x14ac:dyDescent="0.15">
      <c r="A400" s="38">
        <v>635</v>
      </c>
      <c r="B400" s="28" t="s">
        <v>485</v>
      </c>
      <c r="C400" s="6"/>
      <c r="D400" s="78">
        <v>0.3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85">
        <v>0.3</v>
      </c>
    </row>
    <row r="401" spans="1:26" x14ac:dyDescent="0.15">
      <c r="A401" s="38">
        <v>636</v>
      </c>
      <c r="B401" s="28" t="s">
        <v>486</v>
      </c>
      <c r="C401" s="6"/>
      <c r="D401" s="77">
        <v>5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80">
        <v>5</v>
      </c>
    </row>
    <row r="402" spans="1:26" x14ac:dyDescent="0.15">
      <c r="A402" s="38">
        <v>637</v>
      </c>
      <c r="B402" s="28" t="s">
        <v>487</v>
      </c>
      <c r="C402" s="6"/>
      <c r="D402" s="77">
        <v>2.5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80">
        <v>2.5</v>
      </c>
    </row>
    <row r="403" spans="1:26" x14ac:dyDescent="0.15">
      <c r="A403" s="38">
        <v>638</v>
      </c>
      <c r="B403" s="28" t="s">
        <v>488</v>
      </c>
      <c r="C403" s="6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/>
    </row>
    <row r="404" spans="1:26" x14ac:dyDescent="0.15">
      <c r="A404" s="38">
        <v>639</v>
      </c>
      <c r="B404" s="28" t="s">
        <v>489</v>
      </c>
      <c r="C404" s="6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/>
    </row>
    <row r="405" spans="1:26" x14ac:dyDescent="0.15">
      <c r="A405" s="38">
        <v>640</v>
      </c>
      <c r="B405" s="28" t="s">
        <v>490</v>
      </c>
      <c r="C405" s="6"/>
      <c r="D405" s="77">
        <v>4.5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80">
        <v>4.5</v>
      </c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2893.625800736324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2893.625800736324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21.1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21.1</v>
      </c>
    </row>
    <row r="411" spans="1:26" x14ac:dyDescent="0.15">
      <c r="A411" s="38">
        <v>646</v>
      </c>
      <c r="B411" s="28" t="s">
        <v>493</v>
      </c>
      <c r="C411" s="6"/>
      <c r="D411" s="7">
        <v>611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>
        <v>611</v>
      </c>
    </row>
    <row r="412" spans="1:26" x14ac:dyDescent="0.15">
      <c r="A412" s="38">
        <v>647</v>
      </c>
      <c r="B412" s="28" t="s">
        <v>494</v>
      </c>
      <c r="C412" s="6"/>
      <c r="D412" s="7">
        <v>1065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1065</v>
      </c>
    </row>
    <row r="413" spans="1:26" x14ac:dyDescent="0.15">
      <c r="A413" s="38">
        <v>648</v>
      </c>
      <c r="B413" s="28" t="s">
        <v>495</v>
      </c>
      <c r="C413" s="6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/>
    </row>
    <row r="414" spans="1:26" x14ac:dyDescent="0.15">
      <c r="A414" s="38">
        <v>649</v>
      </c>
      <c r="B414" s="28" t="s">
        <v>496</v>
      </c>
      <c r="C414" s="6"/>
      <c r="D414" s="7">
        <v>170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170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75">
        <v>7.3586716564875993E-3</v>
      </c>
      <c r="D418" s="7"/>
      <c r="E418" s="7">
        <v>217.06086021068776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217.06821888234424</v>
      </c>
    </row>
    <row r="419" spans="1:26" x14ac:dyDescent="0.15">
      <c r="A419" s="38">
        <v>654</v>
      </c>
      <c r="B419" s="28" t="s">
        <v>498</v>
      </c>
      <c r="C419" s="6"/>
      <c r="D419" s="7">
        <v>179.99999999999997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179.99999999999997</v>
      </c>
    </row>
    <row r="420" spans="1:26" x14ac:dyDescent="0.15">
      <c r="A420" s="38">
        <v>655</v>
      </c>
      <c r="B420" s="28" t="s">
        <v>499</v>
      </c>
      <c r="C420" s="74">
        <v>8.2932229568615217</v>
      </c>
      <c r="D420" s="7">
        <v>20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28.29322295686152</v>
      </c>
    </row>
    <row r="421" spans="1:26" x14ac:dyDescent="0.15">
      <c r="A421" s="38">
        <v>656</v>
      </c>
      <c r="B421" s="28" t="s">
        <v>500</v>
      </c>
      <c r="C421" s="75">
        <v>3.6793358282437997E-3</v>
      </c>
      <c r="D421" s="7">
        <v>723.4</v>
      </c>
      <c r="E421" s="77">
        <v>3.2817118555696245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726.6853911913978</v>
      </c>
    </row>
    <row r="422" spans="1:26" x14ac:dyDescent="0.15">
      <c r="A422" s="38">
        <v>657</v>
      </c>
      <c r="B422" s="28" t="s">
        <v>501</v>
      </c>
      <c r="C422" s="6"/>
      <c r="D422" s="7">
        <v>45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>
        <v>45</v>
      </c>
    </row>
    <row r="423" spans="1:26" x14ac:dyDescent="0.15">
      <c r="A423" s="38">
        <v>658</v>
      </c>
      <c r="B423" s="28" t="s">
        <v>502</v>
      </c>
      <c r="C423" s="6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/>
    </row>
    <row r="424" spans="1:26" x14ac:dyDescent="0.15">
      <c r="A424" s="38">
        <v>659</v>
      </c>
      <c r="B424" s="28" t="s">
        <v>503</v>
      </c>
      <c r="C424" s="6"/>
      <c r="D424" s="7"/>
      <c r="E424" s="89">
        <v>1.1122700081561932E-3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82">
        <v>1.1122700081561932E-3</v>
      </c>
    </row>
    <row r="425" spans="1:26" x14ac:dyDescent="0.15">
      <c r="A425" s="38">
        <v>660</v>
      </c>
      <c r="B425" s="28" t="s">
        <v>504</v>
      </c>
      <c r="C425" s="75">
        <v>1.1038007484731396E-2</v>
      </c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82">
        <v>1.1038007484731396E-2</v>
      </c>
    </row>
    <row r="426" spans="1:26" x14ac:dyDescent="0.15">
      <c r="A426" s="38">
        <v>661</v>
      </c>
      <c r="B426" s="28" t="s">
        <v>242</v>
      </c>
      <c r="C426" s="6">
        <v>59.388159603683157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59.388159603683157</v>
      </c>
    </row>
    <row r="427" spans="1:26" x14ac:dyDescent="0.15">
      <c r="A427" s="38">
        <v>662</v>
      </c>
      <c r="B427" s="28" t="s">
        <v>505</v>
      </c>
      <c r="C427" s="6"/>
      <c r="D427" s="7">
        <v>51.92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51.92</v>
      </c>
    </row>
    <row r="428" spans="1:26" x14ac:dyDescent="0.15">
      <c r="A428" s="38">
        <v>663</v>
      </c>
      <c r="B428" s="28" t="s">
        <v>506</v>
      </c>
      <c r="C428" s="6"/>
      <c r="D428" s="7">
        <v>35.549999999999997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35.549999999999997</v>
      </c>
    </row>
    <row r="429" spans="1:26" ht="27" x14ac:dyDescent="0.15">
      <c r="A429" s="38">
        <v>664</v>
      </c>
      <c r="B429" s="28" t="s">
        <v>243</v>
      </c>
      <c r="C429" s="75">
        <v>4.1773452780189896E-3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82">
        <v>4.1773452780189896E-3</v>
      </c>
    </row>
    <row r="430" spans="1:26" x14ac:dyDescent="0.15">
      <c r="A430" s="38">
        <v>665</v>
      </c>
      <c r="B430" s="28" t="s">
        <v>244</v>
      </c>
      <c r="C430" s="84">
        <v>0.26317275251519634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85">
        <v>0.26317275251519634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84">
        <v>0.12949770361858867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85">
        <v>0.12949770361858867</v>
      </c>
    </row>
    <row r="433" spans="1:26" x14ac:dyDescent="0.15">
      <c r="A433" s="38">
        <v>668</v>
      </c>
      <c r="B433" s="28" t="s">
        <v>247</v>
      </c>
      <c r="C433" s="75">
        <v>2.0886726390094947E-2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82">
        <v>2.0886726390094947E-2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/>
    </row>
    <row r="436" spans="1:26" x14ac:dyDescent="0.15">
      <c r="A436" s="38">
        <v>671</v>
      </c>
      <c r="B436" s="28" t="s">
        <v>508</v>
      </c>
      <c r="C436" s="6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/>
    </row>
    <row r="437" spans="1:26" x14ac:dyDescent="0.15">
      <c r="A437" s="38">
        <v>672</v>
      </c>
      <c r="B437" s="28" t="s">
        <v>509</v>
      </c>
      <c r="C437" s="6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/>
    </row>
    <row r="438" spans="1:26" x14ac:dyDescent="0.15">
      <c r="A438" s="38">
        <v>673</v>
      </c>
      <c r="B438" s="28" t="s">
        <v>510</v>
      </c>
      <c r="C438" s="84">
        <v>0.15453210478623958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85">
        <v>0.15453210478623958</v>
      </c>
    </row>
    <row r="439" spans="1:26" x14ac:dyDescent="0.15">
      <c r="A439" s="38">
        <v>674</v>
      </c>
      <c r="B439" s="28" t="s">
        <v>249</v>
      </c>
      <c r="C439" s="6">
        <v>824.7461629662389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824.7461629662389</v>
      </c>
    </row>
    <row r="440" spans="1:26" x14ac:dyDescent="0.15">
      <c r="A440" s="38">
        <v>675</v>
      </c>
      <c r="B440" s="28" t="s">
        <v>250</v>
      </c>
      <c r="C440" s="6">
        <v>685.31309136868992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685.31309136868992</v>
      </c>
    </row>
    <row r="441" spans="1:26" x14ac:dyDescent="0.15">
      <c r="A441" s="38">
        <v>676</v>
      </c>
      <c r="B441" s="28" t="s">
        <v>511</v>
      </c>
      <c r="C441" s="6"/>
      <c r="D441" s="7">
        <v>35.199999999999996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35.199999999999996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5">
        <v>9.1901596116417739E-2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82">
        <v>9.1901596116417739E-2</v>
      </c>
    </row>
    <row r="445" spans="1:26" x14ac:dyDescent="0.15">
      <c r="A445" s="38">
        <v>680</v>
      </c>
      <c r="B445" s="28" t="s">
        <v>254</v>
      </c>
      <c r="C445" s="75">
        <v>7.3586716564875993E-3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82">
        <v>7.3586716564875993E-3</v>
      </c>
    </row>
    <row r="446" spans="1:26" ht="27" x14ac:dyDescent="0.15">
      <c r="A446" s="38">
        <v>681</v>
      </c>
      <c r="B446" s="28" t="s">
        <v>255</v>
      </c>
      <c r="C446" s="6">
        <v>15.240061567462394</v>
      </c>
      <c r="D446" s="7"/>
      <c r="E446" s="7"/>
      <c r="F446" s="7"/>
      <c r="G446" s="7"/>
      <c r="H446" s="7"/>
      <c r="I446" s="7">
        <v>1176.1812856318793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1191.4213471993417</v>
      </c>
    </row>
    <row r="447" spans="1:26" x14ac:dyDescent="0.15">
      <c r="A447" s="38">
        <v>682</v>
      </c>
      <c r="B447" s="28" t="s">
        <v>512</v>
      </c>
      <c r="C447" s="84">
        <v>0.33849889619842954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85">
        <v>0.33849889619842954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75">
        <v>3.6793358282437997E-3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82">
        <v>3.6793358282437997E-3</v>
      </c>
    </row>
    <row r="450" spans="1:26" x14ac:dyDescent="0.15">
      <c r="A450" s="38">
        <v>685</v>
      </c>
      <c r="B450" s="28" t="s">
        <v>513</v>
      </c>
      <c r="C450" s="6"/>
      <c r="D450" s="7">
        <v>720.00000000000011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720.00000000000011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32.063553188361993</v>
      </c>
      <c r="D453" s="7"/>
      <c r="E453" s="7"/>
      <c r="F453" s="7"/>
      <c r="G453" s="7"/>
      <c r="H453" s="7"/>
      <c r="I453" s="7">
        <v>1040.5858637348531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1072.6494169232151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104.04243792509591</v>
      </c>
      <c r="D455" s="7"/>
      <c r="E455" s="7"/>
      <c r="F455" s="7"/>
      <c r="G455" s="7"/>
      <c r="H455" s="7"/>
      <c r="I455" s="7">
        <v>432.98297975815427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537.02541768325023</v>
      </c>
    </row>
    <row r="456" spans="1:26" x14ac:dyDescent="0.15">
      <c r="A456" s="38">
        <v>691</v>
      </c>
      <c r="B456" s="28" t="s">
        <v>263</v>
      </c>
      <c r="C456" s="6">
        <v>1902.0957473957835</v>
      </c>
      <c r="D456" s="7">
        <v>164.4</v>
      </c>
      <c r="E456" s="7">
        <v>261.41526994025406</v>
      </c>
      <c r="F456" s="7"/>
      <c r="G456" s="7">
        <v>608816.91367406317</v>
      </c>
      <c r="H456" s="7"/>
      <c r="I456" s="7"/>
      <c r="J456" s="7"/>
      <c r="K456" s="7">
        <v>945.12286333400755</v>
      </c>
      <c r="L456" s="7"/>
      <c r="M456" s="7">
        <v>34702.811086590875</v>
      </c>
      <c r="N456" s="7">
        <v>310.27046703135352</v>
      </c>
      <c r="O456" s="7">
        <v>563.04031491441935</v>
      </c>
      <c r="P456" s="7">
        <v>2097.1444200866922</v>
      </c>
      <c r="Q456" s="7"/>
      <c r="R456" s="7"/>
      <c r="S456" s="7"/>
      <c r="T456" s="7"/>
      <c r="U456" s="8"/>
      <c r="V456" s="8"/>
      <c r="W456" s="79">
        <v>6.6152403908668402</v>
      </c>
      <c r="X456" s="9"/>
      <c r="Y456" s="10">
        <v>849.51753638978198</v>
      </c>
      <c r="Z456" s="11">
        <v>650619.34662013722</v>
      </c>
    </row>
    <row r="457" spans="1:26" ht="40.5" customHeight="1" x14ac:dyDescent="0.15">
      <c r="A457" s="38">
        <v>692</v>
      </c>
      <c r="B457" s="28" t="s">
        <v>264</v>
      </c>
      <c r="C457" s="6">
        <v>44.921011127028535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44.921011127028535</v>
      </c>
    </row>
    <row r="458" spans="1:26" ht="27" x14ac:dyDescent="0.15">
      <c r="A458" s="38">
        <v>693</v>
      </c>
      <c r="B458" s="28" t="s">
        <v>265</v>
      </c>
      <c r="C458" s="74">
        <v>2.2848675493393991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80">
        <v>2.2848675493393991</v>
      </c>
    </row>
    <row r="459" spans="1:26" ht="81" x14ac:dyDescent="0.15">
      <c r="A459" s="38">
        <v>694</v>
      </c>
      <c r="B459" s="28" t="s">
        <v>536</v>
      </c>
      <c r="C459" s="6">
        <v>22.339061539409652</v>
      </c>
      <c r="D459" s="7"/>
      <c r="E459" s="77">
        <v>9.4921122496049524</v>
      </c>
      <c r="F459" s="7"/>
      <c r="G459" s="7"/>
      <c r="H459" s="7"/>
      <c r="I459" s="7">
        <v>2745.2274468948785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2777.058620683893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75">
        <v>2.5755350797706592E-2</v>
      </c>
      <c r="D461" s="7"/>
      <c r="E461" s="7"/>
      <c r="F461" s="7"/>
      <c r="G461" s="7"/>
      <c r="H461" s="7"/>
      <c r="I461" s="7">
        <v>727.85212291511789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727.87787826591557</v>
      </c>
    </row>
    <row r="462" spans="1:26" x14ac:dyDescent="0.15">
      <c r="A462" s="38">
        <v>697</v>
      </c>
      <c r="B462" s="28" t="s">
        <v>268</v>
      </c>
      <c r="C462" s="84">
        <v>0.16709381112075958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">
        <v>52.663783850569246</v>
      </c>
      <c r="W462" s="9">
        <v>31.327808557238061</v>
      </c>
      <c r="X462" s="9">
        <v>33.426234641397599</v>
      </c>
      <c r="Y462" s="10">
        <v>62.949597409817329</v>
      </c>
      <c r="Z462" s="11">
        <v>180.534518270143</v>
      </c>
    </row>
    <row r="463" spans="1:26" x14ac:dyDescent="0.15">
      <c r="A463" s="38">
        <v>698</v>
      </c>
      <c r="B463" s="28" t="s">
        <v>269</v>
      </c>
      <c r="C463" s="74">
        <v>8.7463989124909105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80">
        <v>8.7463989124909105</v>
      </c>
    </row>
    <row r="464" spans="1:26" x14ac:dyDescent="0.15">
      <c r="A464" s="38">
        <v>699</v>
      </c>
      <c r="B464" s="28" t="s">
        <v>270</v>
      </c>
      <c r="C464" s="84">
        <v>0.93455130037392509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85">
        <v>0.93455130037392509</v>
      </c>
    </row>
    <row r="465" spans="1:26" ht="67.5" customHeight="1" x14ac:dyDescent="0.15">
      <c r="A465" s="38">
        <v>700</v>
      </c>
      <c r="B465" s="28" t="s">
        <v>537</v>
      </c>
      <c r="C465" s="6">
        <v>25.131079038604167</v>
      </c>
      <c r="D465" s="7"/>
      <c r="E465" s="7"/>
      <c r="F465" s="7"/>
      <c r="G465" s="7"/>
      <c r="H465" s="7"/>
      <c r="I465" s="7">
        <v>477.22859837428609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502.35967741289028</v>
      </c>
    </row>
    <row r="466" spans="1:26" x14ac:dyDescent="0.15">
      <c r="A466" s="38">
        <v>701</v>
      </c>
      <c r="B466" s="28" t="s">
        <v>514</v>
      </c>
      <c r="C466" s="6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/>
    </row>
    <row r="467" spans="1:26" ht="27" x14ac:dyDescent="0.15">
      <c r="A467" s="38">
        <v>702</v>
      </c>
      <c r="B467" s="28" t="s">
        <v>271</v>
      </c>
      <c r="C467" s="75">
        <v>4.0472694110681773E-2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82">
        <v>4.0472694110681773E-2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78">
        <v>0.86153846153846136</v>
      </c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85">
        <v>0.86153846153846136</v>
      </c>
    </row>
    <row r="470" spans="1:26" ht="27" x14ac:dyDescent="0.15">
      <c r="A470" s="38">
        <v>705</v>
      </c>
      <c r="B470" s="28" t="s">
        <v>274</v>
      </c>
      <c r="C470" s="75">
        <v>7.7266052393119788E-2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82">
        <v>7.7266052393119788E-2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465.60272763090455</v>
      </c>
      <c r="D472" s="7"/>
      <c r="E472" s="7"/>
      <c r="F472" s="7"/>
      <c r="G472" s="7"/>
      <c r="H472" s="7"/>
      <c r="I472" s="7">
        <v>2896.8338011177593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3362.4365287486639</v>
      </c>
    </row>
    <row r="473" spans="1:26" ht="40.5" customHeight="1" x14ac:dyDescent="0.15">
      <c r="A473" s="38">
        <v>708</v>
      </c>
      <c r="B473" s="28" t="s">
        <v>276</v>
      </c>
      <c r="C473" s="6">
        <v>17.10155292967718</v>
      </c>
      <c r="D473" s="7"/>
      <c r="E473" s="7"/>
      <c r="F473" s="7"/>
      <c r="G473" s="7"/>
      <c r="H473" s="7"/>
      <c r="I473" s="7">
        <v>784.96427233365387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802.06582526333102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75">
        <v>1.4717343312975199E-2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82">
        <v>1.4717343312975199E-2</v>
      </c>
    </row>
    <row r="477" spans="1:26" ht="27" x14ac:dyDescent="0.15">
      <c r="A477" s="38">
        <v>712</v>
      </c>
      <c r="B477" s="28" t="s">
        <v>279</v>
      </c>
      <c r="C477" s="75">
        <v>4.0472694110681773E-2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82">
        <v>4.0472694110681773E-2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>
        <v>30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>
        <v>30</v>
      </c>
    </row>
    <row r="481" spans="1:26" x14ac:dyDescent="0.15">
      <c r="A481" s="38">
        <v>716</v>
      </c>
      <c r="B481" s="28" t="s">
        <v>517</v>
      </c>
      <c r="C481" s="6"/>
      <c r="D481" s="7">
        <v>20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20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74">
        <v>4.0803834335223739</v>
      </c>
      <c r="D485" s="7"/>
      <c r="E485" s="7"/>
      <c r="F485" s="7"/>
      <c r="G485" s="7">
        <v>2585.7683171597623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2589.8487005932848</v>
      </c>
    </row>
    <row r="486" spans="1:26" x14ac:dyDescent="0.15">
      <c r="A486" s="38">
        <v>721</v>
      </c>
      <c r="B486" s="28" t="s">
        <v>286</v>
      </c>
      <c r="C486" s="75">
        <v>7.3586716564876004E-2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82">
        <v>7.3586716564876004E-2</v>
      </c>
    </row>
    <row r="487" spans="1:26" x14ac:dyDescent="0.15">
      <c r="A487" s="38">
        <v>722</v>
      </c>
      <c r="B487" s="28" t="s">
        <v>518</v>
      </c>
      <c r="C487" s="6"/>
      <c r="D487" s="7">
        <v>42.000000000000007</v>
      </c>
      <c r="E487" s="77">
        <v>4.2560918601924342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46.256091860192441</v>
      </c>
    </row>
    <row r="488" spans="1:26" x14ac:dyDescent="0.15">
      <c r="A488" s="38">
        <v>723</v>
      </c>
      <c r="B488" s="28" t="s">
        <v>519</v>
      </c>
      <c r="C488" s="6"/>
      <c r="D488" s="7">
        <v>230.25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230.25</v>
      </c>
    </row>
    <row r="489" spans="1:26" x14ac:dyDescent="0.15">
      <c r="A489" s="38">
        <v>724</v>
      </c>
      <c r="B489" s="28" t="s">
        <v>520</v>
      </c>
      <c r="C489" s="6"/>
      <c r="D489" s="7">
        <v>151.5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151.5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5">
        <v>8.0945388221363546E-2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82">
        <v>8.0945388221363546E-2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1109.9562773137914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1109.9562773137914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4385.4242294348524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4385.4242294348524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75">
        <v>3.6793358282437997E-3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82">
        <v>3.6793358282437997E-3</v>
      </c>
    </row>
    <row r="501" spans="1:26" x14ac:dyDescent="0.15">
      <c r="A501" s="38">
        <v>736</v>
      </c>
      <c r="B501" s="28" t="s">
        <v>296</v>
      </c>
      <c r="C501" s="74">
        <v>4.0656660902093975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80">
        <v>4.0656660902093975</v>
      </c>
    </row>
    <row r="502" spans="1:26" x14ac:dyDescent="0.15">
      <c r="A502" s="38">
        <v>737</v>
      </c>
      <c r="B502" s="28" t="s">
        <v>297</v>
      </c>
      <c r="C502" s="6">
        <v>22935.181304767819</v>
      </c>
      <c r="D502" s="7"/>
      <c r="E502" s="91">
        <v>8.898160065249546E-4</v>
      </c>
      <c r="F502" s="7"/>
      <c r="G502" s="7">
        <v>92392.263705889243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115327.44590047307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858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858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7">
        <v>2.8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80">
        <v>2.8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731.9899999999999</v>
      </c>
      <c r="E510" s="7">
        <v>187.99073349367899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919.98073349367883</v>
      </c>
    </row>
    <row r="511" spans="1:26" x14ac:dyDescent="0.15">
      <c r="A511" s="38">
        <v>746</v>
      </c>
      <c r="B511" s="28" t="s">
        <v>302</v>
      </c>
      <c r="C511" s="6">
        <v>2964.4425887231623</v>
      </c>
      <c r="D511" s="7"/>
      <c r="E511" s="7">
        <v>52.634393030040158</v>
      </c>
      <c r="F511" s="7"/>
      <c r="G511" s="7">
        <v>1723.58239923872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4740.6593809919223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/>
    </row>
    <row r="516" spans="1:26" x14ac:dyDescent="0.15">
      <c r="A516" s="38">
        <v>751</v>
      </c>
      <c r="B516" s="28" t="s">
        <v>305</v>
      </c>
      <c r="C516" s="6">
        <v>69.52105047466658</v>
      </c>
      <c r="D516" s="7"/>
      <c r="E516" s="7">
        <v>231.58465929300155</v>
      </c>
      <c r="F516" s="7"/>
      <c r="G516" s="7">
        <v>926.02668869707554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1227.1323984647438</v>
      </c>
    </row>
    <row r="517" spans="1:26" ht="27" customHeight="1" x14ac:dyDescent="0.15">
      <c r="A517" s="38">
        <v>752</v>
      </c>
      <c r="B517" s="28" t="s">
        <v>306</v>
      </c>
      <c r="C517" s="84">
        <v>0.18396679141218997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85">
        <v>0.18396679141218997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74">
        <v>1.7624018617287798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80">
        <v>1.7624018617287798</v>
      </c>
    </row>
    <row r="520" spans="1:26" x14ac:dyDescent="0.15">
      <c r="A520" s="39" t="s">
        <v>24</v>
      </c>
      <c r="B520" s="40"/>
      <c r="C520" s="12">
        <f>SUM(C5:C170)+C171/10^6+SUM(C172:C519)</f>
        <v>292157.57949190657</v>
      </c>
      <c r="D520" s="13">
        <f>SUM(D5:D170)+D171/10^6+SUM(D172:D519)</f>
        <v>74922.2747826087</v>
      </c>
      <c r="E520" s="13">
        <f>SUM(E5:E170)+E171/10^6+SUM(E172:E519)</f>
        <v>3589.3003006907011</v>
      </c>
      <c r="F520" s="13">
        <f>SUM(F5:F170)+F171/10^6+SUM(F172:F519)</f>
        <v>7649.3556360660123</v>
      </c>
      <c r="G520" s="13">
        <f>SUM(G5:G170)+G171/10^6+SUM(G172:G519)</f>
        <v>2520427.4589066403</v>
      </c>
      <c r="H520" s="13">
        <f>SUM(H5:H170)+H171/10^6+SUM(H172:H519)</f>
        <v>16482.406174063286</v>
      </c>
      <c r="I520" s="13">
        <f>SUM(I5:I170)+I171/10^6+SUM(I172:I519)</f>
        <v>442141.74908769521</v>
      </c>
      <c r="J520" s="13">
        <f>SUM(J5:J170)+J171/10^6+SUM(J172:J519)</f>
        <v>61961.138561491811</v>
      </c>
      <c r="K520" s="13">
        <f>SUM(K5:K170)+K171/10^6+SUM(K172:K519)</f>
        <v>17580.625428431969</v>
      </c>
      <c r="L520" s="13">
        <f>SUM(L5:L170)+L171/10^6+SUM(L172:L519)</f>
        <v>5822.196741720998</v>
      </c>
      <c r="M520" s="13">
        <f>SUM(M5:M170)+M171/10^6+SUM(M172:M519)</f>
        <v>723604.70439523458</v>
      </c>
      <c r="N520" s="13">
        <f>SUM(N5:N170)+N171/10^6+SUM(N172:N519)</f>
        <v>9627.5309853664912</v>
      </c>
      <c r="O520" s="13">
        <f>SUM(O5:O170)+O171/10^6+SUM(O172:O519)</f>
        <v>22972.015372221635</v>
      </c>
      <c r="P520" s="13">
        <f>SUM(P5:P170)+P171/10^6+SUM(P172:P519)</f>
        <v>97946.35211783454</v>
      </c>
      <c r="Q520" s="13">
        <f>SUM(Q5:Q170)+Q171/10^6+SUM(Q172:Q519)</f>
        <v>3602.0741400000006</v>
      </c>
      <c r="R520" s="13">
        <f>SUM(R5:R170)+R171/10^6+SUM(R172:R519)</f>
        <v>214.0913412242125</v>
      </c>
      <c r="S520" s="13">
        <f>SUM(S5:S170)+S171/10^6+SUM(S172:S519)</f>
        <v>1754.490013243163</v>
      </c>
      <c r="T520" s="13">
        <f>SUM(T5:T170)+T171/10^6+SUM(T172:T519)</f>
        <v>36889.536787376892</v>
      </c>
      <c r="U520" s="14">
        <f>SUM(U5:U519)</f>
        <v>810.49440247831774</v>
      </c>
      <c r="V520" s="14">
        <f>SUM(V5:V170)+V171/10^6+SUM(V172:V519)</f>
        <v>85589.278243344059</v>
      </c>
      <c r="W520" s="15">
        <f>SUM(W5:W170)+W171/10^6+SUM(W172:W519)</f>
        <v>58717.354633017727</v>
      </c>
      <c r="X520" s="15">
        <f>SUM(X5:X170)+X171/10^6+SUM(X172:X519)</f>
        <v>2076.7738924030646</v>
      </c>
      <c r="Y520" s="16">
        <f>SUM(Y5:Y170)+Y171/10^6+SUM(Y172:Y519)</f>
        <v>3281.8539340913667</v>
      </c>
      <c r="Z520" s="17">
        <f>SUM(Z5:Z170)+Z171/10^6+SUM(Z172:Z519)</f>
        <v>4489010.1417771671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総括表35</vt:lpstr>
      <vt:lpstr>総括表35!Print_Titles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2025-02-25T02:58:58Z</dcterms:modified>
</cp:coreProperties>
</file>