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91EFB871-1354-4A86-9F56-32FB417710EB}" xr6:coauthVersionLast="47" xr6:coauthVersionMax="47" xr10:uidLastSave="{00000000-0000-0000-0000-000000000000}"/>
  <bookViews>
    <workbookView xWindow="3510" yWindow="3510" windowWidth="13065" windowHeight="11940" tabRatio="897" xr2:uid="{00000000-000D-0000-FFFF-FFFF00000000}"/>
  </bookViews>
  <sheets>
    <sheet name="総括表32" sheetId="21" r:id="rId1"/>
  </sheets>
  <definedNames>
    <definedName name="_xlnm._FilterDatabase" localSheetId="0" hidden="1">総括表32!$A$4:$FZ$520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<sst xmlns="http://schemas.openxmlformats.org/spreadsheetml/2006/main" count="545" uniqueCount="544">
  <si>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</si>
  <si>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</si>
  <si>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</si>
  <si>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</si>
  <si>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</si>
  <si>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</si>
  <si>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</si>
  <si>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</si>
  <si>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</si>
  <si>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</si>
  <si>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</si>
  <si>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</si>
  <si>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</si>
  <si>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</si>
  <si>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</si>
  <si>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</si>
  <si>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</si>
  <si>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</si>
  <si>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</si>
  <si>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</si>
  <si>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</si>
  <si>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</si>
  <si>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</si>
  <si>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</si>
  <si>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</si>
  <si>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</si>
  <si>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</si>
  <si>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</si>
  <si>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</si>
  <si>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</si>
  <si>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</si>
  <si>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</si>
  <si>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</si>
  <si>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</si>
  <si>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</si>
  <si>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</si>
  <si>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</si>
  <si>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</si>
  <si>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</si>
  <si>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</si>
  <si>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</si>
  <si>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</si>
  <si>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</si>
  <si>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</si>
  <si>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</si>
  <si>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</si>
  <si>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</si>
  <si>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</si>
  <si>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</si>
  <si>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</si>
  <si>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</si>
  <si>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</si>
  <si>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</si>
  <si>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</si>
  <si>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</si>
  <si>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</si>
  <si>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</si>
  <si>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</si>
  <si>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</si>
  <si>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</si>
  <si>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</si>
  <si>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</si>
  <si>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</si>
  <si>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</si>
  <si>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</si>
  <si>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</si>
  <si>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</si>
  <si>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</si>
  <si>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</si>
  <si>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</si>
  <si>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</si>
  <si>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</si>
  <si>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</si>
  <si>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</si>
  <si>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</si>
  <si>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</si>
  <si>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</si>
  <si>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</si>
  <si>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</si>
  <si>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</si>
  <si>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</si>
  <si>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</si>
  <si>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</si>
  <si>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</si>
  <si>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</si>
  <si>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</si>
  <si>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</si>
  <si>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</si>
  <si>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</si>
  <si>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</si>
  <si>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</si>
  <si>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</si>
  <si>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</si>
  <si>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</si>
  <si>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</si>
  <si>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</si>
  <si>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</si>
  <si>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</si>
  <si>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</si>
  <si>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</si>
  <si>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</si>
  <si>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</si>
  <si>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</si>
  <si>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</si>
  <si>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</si>
  <si>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</si>
  <si>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</si>
  <si>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</si>
  <si>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</si>
  <si>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</si>
  <si>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</si>
  <si>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</si>
  <si>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</si>
  <si>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</si>
  <si>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</si>
  <si>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</si>
  <si>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</si>
  <si>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</si>
  <si>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</si>
  <si>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</si>
  <si>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</si>
  <si>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</si>
  <si>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</si>
  <si>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</si>
  <si>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</si>
  <si>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</si>
  <si>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</si>
  <si>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</si>
  <si>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</si>
  <si>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</si>
  <si>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</si>
  <si>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</si>
  <si>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</si>
  <si>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</si>
  <si>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</si>
  <si>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</si>
  <si>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</si>
  <si>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</si>
  <si>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</si>
  <si>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</si>
  <si>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</si>
  <si>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</si>
  <si>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</si>
  <si>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</si>
  <si>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</si>
  <si>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</si>
  <si>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</si>
  <si>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</si>
  <si>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</si>
  <si>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</si>
  <si>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</si>
  <si>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</si>
  <si>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</si>
  <si>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</si>
  <si>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</si>
  <si>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</si>
  <si>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</si>
  <si>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</si>
  <si>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</si>
  <si>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</si>
  <si>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</si>
  <si>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</si>
  <si>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</si>
  <si>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</si>
  <si>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</si>
  <si>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</si>
  <si>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</si>
  <si>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</si>
  <si>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</si>
  <si>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</si>
  <si>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</si>
  <si>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</si>
  <si>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</si>
  <si>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</si>
  <si>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</si>
  <si>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</si>
  <si>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</si>
  <si>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</si>
  <si>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</si>
  <si>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</si>
  <si>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</si>
  <si>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</si>
  <si>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</si>
  <si>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</si>
  <si>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</si>
  <si>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</si>
  <si>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</si>
  <si>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</si>
  <si>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</si>
  <si>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</si>
  <si>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</si>
  <si>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</si>
  <si>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</si>
  <si>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</si>
  <si>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</si>
  <si>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</si>
  <si>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</si>
  <si>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</si>
  <si>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</si>
  <si>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</si>
  <si>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</si>
  <si>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</si>
  <si>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</si>
  <si>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</si>
  <si>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</si>
  <si>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</si>
  <si>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</si>
  <si>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</si>
  <si>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</si>
  <si>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</si>
  <si>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</si>
  <si>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</si>
  <si>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</si>
  <si>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</si>
  <si>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</si>
  <si>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</si>
  <si>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</si>
  <si>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</si>
  <si>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</si>
  <si>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</si>
  <si>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</si>
  <si>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</si>
  <si>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</si>
  <si>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</si>
  <si>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</si>
  <si>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</si>
  <si>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</si>
  <si>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</si>
  <si>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</si>
  <si>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</si>
  <si>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</si>
  <si>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</si>
  <si>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</si>
  <si>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</si>
  <si>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</si>
  <si>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</si>
  <si>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</si>
  <si>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</si>
  <si>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</si>
  <si>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</si>
  <si>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</si>
  <si>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</si>
  <si>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</si>
  <si>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</si>
  <si>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</si>
  <si>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</si>
  <si>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</si>
  <si>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</si>
  <si>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</si>
  <si>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</si>
  <si>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</si>
  <si>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</si>
  <si>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</si>
  <si>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</si>
  <si>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</si>
  <si>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</si>
  <si>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</si>
  <si>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</si>
  <si>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</si>
  <si>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</si>
  <si>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</si>
  <si>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</si>
  <si>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</si>
  <si>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</si>
  <si>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</si>
  <si>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</si>
  <si>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</si>
  <si>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</si>
  <si>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</si>
  <si>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</si>
  <si>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</si>
  <si>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</si>
  <si>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</si>
  <si>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</si>
  <si>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</si>
  <si>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</si>
  <si>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</si>
  <si>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</si>
  <si>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</si>
  <si>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</si>
  <si>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</si>
  <si>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</si>
  <si>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</si>
  <si>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</si>
  <si>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</si>
  <si>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</si>
  <si>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</si>
  <si>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</si>
  <si>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</si>
  <si>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</si>
  <si>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</si>
  <si>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</si>
  <si>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</si>
  <si>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</si>
  <si>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</si>
  <si>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</si>
  <si>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</si>
  <si>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</si>
  <si>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</si>
  <si>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</si>
  <si>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</si>
  <si>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</si>
  <si>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</si>
  <si>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</si>
  <si>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</si>
  <si>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</si>
  <si>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</si>
  <si>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</si>
  <si>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</si>
  <si>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</si>
  <si>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</si>
  <si>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</si>
  <si>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</si>
  <si>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</si>
  <si>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</si>
  <si>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</si>
  <si>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</si>
  <si>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</si>
  <si>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</si>
  <si>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</si>
  <si>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</si>
  <si>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</si>
  <si>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</si>
  <si>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</si>
  <si>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</si>
  <si>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</si>
  <si>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</si>
  <si>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</si>
  <si>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</si>
  <si>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</si>
  <si>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</si>
  <si>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</si>
  <si>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</si>
  <si>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</si>
  <si>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</si>
  <si>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</si>
  <si>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</si>
  <si>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</si>
  <si>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</si>
  <si>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</si>
  <si>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</si>
  <si>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</si>
  <si>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</si>
  <si>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</si>
  <si>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</si>
  <si>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</si>
  <si>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</si>
  <si>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</si>
  <si>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</si>
  <si>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</si>
  <si>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</si>
  <si>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</si>
  <si>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</si>
  <si>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</si>
  <si>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</si>
  <si>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</si>
  <si>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</si>
  <si>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</si>
  <si>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</si>
  <si>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</si>
  <si>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</si>
  <si>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</si>
  <si>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</si>
  <si>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</si>
  <si>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</si>
  <si>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</si>
  <si>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</si>
  <si>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</si>
  <si>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</si>
  <si>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</si>
  <si>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</si>
  <si>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</si>
  <si>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</si>
  <si>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</si>
  <si>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</si>
  <si>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</si>
  <si>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</si>
  <si>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</si>
  <si>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</si>
  <si>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</si>
  <si>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</si>
  <si>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</si>
  <si>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</si>
  <si>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</si>
  <si>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</si>
  <si>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</si>
  <si>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</si>
  <si>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</si>
  <si>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</si>
  <si>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</si>
  <si>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</si>
  <si>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</si>
  <si>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</si>
  <si>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</si>
  <si>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</si>
  <si>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</si>
  <si>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</si>
  <si>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</si>
  <si>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</si>
  <si>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</si>
  <si>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</si>
  <si>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</si>
  <si>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</si>
  <si>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</si>
  <si>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</si>
  <si>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</si>
  <si>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</si>
  <si>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</si>
  <si>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</si>
  <si>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</si>
  <si>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</si>
  <si>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</si>
  <si>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</si>
  <si>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</si>
  <si>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</si>
  <si>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</si>
  <si>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</si>
  <si>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</si>
  <si>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</si>
  <si>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</si>
  <si>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</si>
  <si>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</si>
  <si>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</si>
  <si>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</si>
  <si>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</si>
  <si>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</si>
  <si>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</si>
  <si>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</si>
  <si>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</si>
  <si>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</si>
  <si>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</si>
  <si>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</si>
  <si>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</si>
  <si>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</si>
  <si>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</si>
  <si>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</si>
  <si>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</si>
  <si>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</si>
  <si>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</si>
  <si>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</si>
  <si>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</si>
  <si>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</si>
  <si>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</si>
  <si>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</si>
  <si>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</si>
  <si>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</si>
  <si>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</si>
  <si>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</si>
  <si>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</si>
  <si>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</si>
  <si>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</si>
  <si>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</si>
  <si>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</si>
  <si>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</si>
  <si>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</si>
  <si>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</si>
  <si>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</si>
  <si>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</si>
  <si>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</si>
  <si>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</si>
  <si>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</si>
  <si>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</si>
  <si>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</si>
  <si>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</si>
  <si>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</si>
  <si>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</si>
  <si>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</si>
  <si>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</si>
  <si>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</si>
  <si>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</si>
  <si>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</si>
  <si>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</si>
  <si>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</si>
  <si>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</si>
  <si>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</si>
  <si>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</si>
  <si>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</si>
  <si>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</si>
  <si>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</si>
  <si>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</si>
  <si>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</si>
  <si>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</si>
  <si>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</si>
  <si>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</si>
  <si>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</si>
  <si>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</si>
  <si>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</si>
  <si>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</si>
  <si>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</si>
  <si>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</si>
  <si>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</si>
  <si>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</si>
  <si>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</si>
  <si>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</si>
  <si>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</si>
  <si>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</si>
  <si>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</si>
  <si>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</si>
  <si>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</si>
  <si>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</si>
  <si>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</si>
  <si>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</si>
  <si>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</si>
  <si>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</si>
  <si>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</si>
  <si>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</si>
  <si>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</si>
  <si>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</si>
  <si>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</si>
  <si>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</si>
  <si>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</si>
  <si>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</si>
  <si>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</si>
  <si>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</si>
  <si>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</si>
  <si>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</si>
  <si>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</si>
  <si>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</si>
  <si>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</si>
  <si>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</si>
  <si>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</si>
  <si>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</si>
  <si>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</si>
  <si>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</si>
  <si>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</si>
  <si>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</si>
  <si>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</si>
  <si>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</si>
  <si>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</si>
  <si>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</si>
  <si>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</si>
  <si>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</si>
  <si>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</si>
  <si>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</si>
  <si>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</si>
  <si>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</si>
  <si>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</si>
  <si>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</si>
  <si>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</si>
  <si>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</si>
  <si>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総括表32　排出源別・対象化学物質別の排出量推計結果（2023年度：島根県）［１．対象業種を営む事業者からのすそ切り以下～23.産業廃棄物焼却施設］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</si>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</sst>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9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2" fontId="2" fillId="0" borderId="32" xfId="7" applyNumberFormat="1" applyFont="1" applyFill="1" applyBorder="1" applyAlignment="1">
      <alignment horizontal="right" vertical="center" shrinkToFit="1"/>
    </xf>
    <xf numFmtId="182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5" customWidth="1"/>
    <col min="2" max="2" width="36.625" style="17" customWidth="1"/>
    <col min="3" max="3" width="10.625" style="17" customWidth="1"/>
    <col min="4" max="4" width="9.625" style="17" customWidth="1"/>
    <col min="5" max="5" width="8.25" style="17" customWidth="1"/>
    <col min="6" max="6" width="8.375" style="17" customWidth="1"/>
    <col min="7" max="7" width="9.625" style="17" customWidth="1"/>
    <col min="8" max="8" width="8.875" style="17" customWidth="1"/>
    <col min="9" max="9" width="9.625" style="17" customWidth="1"/>
    <col min="10" max="10" width="10.125" style="17" customWidth="1"/>
    <col min="11" max="11" width="8.125" style="17" customWidth="1"/>
    <col min="12" max="12" width="7.75" style="17" customWidth="1"/>
    <col min="13" max="13" width="9.625" style="17" customWidth="1"/>
    <col min="14" max="14" width="9.125" style="17" customWidth="1"/>
    <col min="15" max="15" width="9" style="17" customWidth="1"/>
    <col min="16" max="16" width="9.25" style="17" customWidth="1"/>
    <col min="17" max="19" width="6.5" style="17" customWidth="1"/>
    <col min="20" max="20" width="9.625" style="17" customWidth="1"/>
    <col min="21" max="22" width="8.5" style="17" customWidth="1"/>
    <col min="23" max="25" width="8.625" style="17" customWidth="1"/>
    <col min="26" max="26" width="10.25" style="17" customWidth="1"/>
    <col min="27" max="160" width="9" style="17" customWidth="1"/>
    <col min="161" max="161" width="3.125" style="17" bestFit="1" customWidth="1"/>
    <col min="162" max="162" width="9.25" style="17" bestFit="1" customWidth="1"/>
    <col min="163" max="163" width="5.625" style="17" customWidth="1"/>
    <col min="164" max="164" width="35" style="17" customWidth="1"/>
    <col min="165" max="165" width="10.5" style="17" customWidth="1"/>
    <col min="166" max="166" width="9.25" style="17" customWidth="1"/>
    <col min="167" max="167" width="8.25" style="17" customWidth="1"/>
    <col min="168" max="168" width="8.375" style="17" customWidth="1"/>
    <col min="169" max="169" width="10.125" style="17" customWidth="1"/>
    <col min="170" max="170" width="8.875" style="17" customWidth="1"/>
    <col min="171" max="171" width="7.75" style="17" customWidth="1"/>
    <col min="172" max="173" width="8.75" style="17" customWidth="1"/>
    <col min="174" max="174" width="7.625" style="17" customWidth="1"/>
    <col min="175" max="175" width="7.75" style="17" customWidth="1"/>
    <col min="176" max="176" width="10.75" style="17" customWidth="1"/>
    <col min="177" max="177" width="9.125" style="17" customWidth="1"/>
    <col min="178" max="178" width="8.25" style="17" customWidth="1"/>
    <col min="179" max="179" width="7.5" style="17" customWidth="1"/>
    <col min="180" max="182" width="6.5" style="17" customWidth="1"/>
    <col min="183" max="16384" width="8.125" style="17"/>
  </cols>
  <sheetData>
    <row r="1" spans="1:26" x14ac:dyDescent="0.15">
      <c r="A1" s="40" t="s">
        <v>540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1" t="s">
        <v>0</v>
      </c>
      <c r="B2" s="41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15">
      <c r="A3" s="45" t="s">
        <v>541</v>
      </c>
      <c r="B3" s="4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20">
        <v>19</v>
      </c>
      <c r="V3" s="20">
        <v>20</v>
      </c>
      <c r="W3" s="19">
        <v>21</v>
      </c>
      <c r="X3" s="19">
        <v>22</v>
      </c>
      <c r="Y3" s="21">
        <v>23</v>
      </c>
      <c r="Z3" s="49" t="s">
        <v>2</v>
      </c>
    </row>
    <row r="4" spans="1:26" ht="40.5" x14ac:dyDescent="0.15">
      <c r="A4" s="46"/>
      <c r="B4" s="48"/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  <c r="X4" s="23" t="s">
        <v>542</v>
      </c>
      <c r="Y4" s="24" t="s">
        <v>543</v>
      </c>
      <c r="Z4" s="50"/>
    </row>
    <row r="5" spans="1:26" x14ac:dyDescent="0.15">
      <c r="A5" s="35">
        <v>1</v>
      </c>
      <c r="B5" s="26" t="s">
        <v>26</v>
      </c>
      <c r="C5" s="1">
        <v>121.53834971547172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1">
        <v>0.66971782192772522</v>
      </c>
      <c r="X5" s="52">
        <v>5.8104333686037499</v>
      </c>
      <c r="Y5" s="3">
        <v>40.84418120482205</v>
      </c>
      <c r="Z5" s="4">
        <v>168.86268211082523</v>
      </c>
    </row>
    <row r="6" spans="1:26" x14ac:dyDescent="0.15">
      <c r="A6" s="36">
        <v>2</v>
      </c>
      <c r="B6" s="28" t="s">
        <v>27</v>
      </c>
      <c r="C6" s="53">
        <v>0.26353165771145526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1"/>
      <c r="W6" s="54">
        <v>1.0947624170007166E-2</v>
      </c>
      <c r="X6" s="32"/>
      <c r="Y6" s="33"/>
      <c r="Z6" s="55">
        <v>0.27447928188146242</v>
      </c>
    </row>
    <row r="7" spans="1:26" x14ac:dyDescent="0.15">
      <c r="A7" s="36">
        <v>3</v>
      </c>
      <c r="B7" s="28" t="s">
        <v>28</v>
      </c>
      <c r="C7" s="56">
        <v>2.5780251582227889</v>
      </c>
      <c r="D7" s="30"/>
      <c r="E7" s="30"/>
      <c r="F7" s="30">
        <v>110.2554132725402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  <c r="W7" s="54">
        <v>4.6450165448835021E-3</v>
      </c>
      <c r="X7" s="32"/>
      <c r="Y7" s="33"/>
      <c r="Z7" s="34">
        <v>112.83808344730787</v>
      </c>
    </row>
    <row r="8" spans="1:26" x14ac:dyDescent="0.15">
      <c r="A8" s="36">
        <v>4</v>
      </c>
      <c r="B8" s="28" t="s">
        <v>29</v>
      </c>
      <c r="C8" s="56">
        <v>3.2730757300858553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  <c r="W8" s="54">
        <v>4.5367311831038728E-3</v>
      </c>
      <c r="X8" s="32"/>
      <c r="Y8" s="33"/>
      <c r="Z8" s="57">
        <v>3.277612461268959</v>
      </c>
    </row>
    <row r="9" spans="1:26" x14ac:dyDescent="0.15">
      <c r="A9" s="36">
        <v>5</v>
      </c>
      <c r="B9" s="28" t="s">
        <v>30</v>
      </c>
      <c r="C9" s="29"/>
      <c r="D9" s="30"/>
      <c r="E9" s="30"/>
      <c r="F9" s="30">
        <v>110.2554132725402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2"/>
      <c r="X9" s="32"/>
      <c r="Y9" s="33"/>
      <c r="Z9" s="34">
        <v>110.2554132725402</v>
      </c>
    </row>
    <row r="10" spans="1:26" x14ac:dyDescent="0.15">
      <c r="A10" s="36">
        <v>7</v>
      </c>
      <c r="B10" s="28" t="s">
        <v>147</v>
      </c>
      <c r="C10" s="56">
        <v>9.292677896035773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54">
        <v>6.5729777905317744E-3</v>
      </c>
      <c r="X10" s="32"/>
      <c r="Y10" s="33"/>
      <c r="Z10" s="57">
        <v>9.2992508738263044</v>
      </c>
    </row>
    <row r="11" spans="1:26" x14ac:dyDescent="0.15">
      <c r="A11" s="36">
        <v>8</v>
      </c>
      <c r="B11" s="28" t="s">
        <v>31</v>
      </c>
      <c r="C11" s="58">
        <v>1.2466685972183143E-2</v>
      </c>
      <c r="D11" s="30"/>
      <c r="E11" s="30"/>
      <c r="F11" s="30">
        <v>110.2554132725402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59">
        <v>3.4002486563141645E-4</v>
      </c>
      <c r="X11" s="32"/>
      <c r="Y11" s="33"/>
      <c r="Z11" s="34">
        <v>110.26821998337802</v>
      </c>
    </row>
    <row r="12" spans="1:26" x14ac:dyDescent="0.15">
      <c r="A12" s="36">
        <v>9</v>
      </c>
      <c r="B12" s="28" t="s">
        <v>32</v>
      </c>
      <c r="C12" s="53">
        <v>0.31472461556727588</v>
      </c>
      <c r="D12" s="30"/>
      <c r="E12" s="30"/>
      <c r="F12" s="30"/>
      <c r="G12" s="30"/>
      <c r="H12" s="30"/>
      <c r="I12" s="30"/>
      <c r="J12" s="30"/>
      <c r="K12" s="30"/>
      <c r="L12" s="30">
        <v>41.723330392330659</v>
      </c>
      <c r="M12" s="30"/>
      <c r="N12" s="30"/>
      <c r="O12" s="30"/>
      <c r="P12" s="30"/>
      <c r="Q12" s="30"/>
      <c r="R12" s="30"/>
      <c r="S12" s="30"/>
      <c r="T12" s="30"/>
      <c r="U12" s="31"/>
      <c r="V12" s="31"/>
      <c r="W12" s="54">
        <v>6.7436931848374015E-2</v>
      </c>
      <c r="X12" s="32"/>
      <c r="Y12" s="33"/>
      <c r="Z12" s="34">
        <v>42.105491939746315</v>
      </c>
    </row>
    <row r="13" spans="1:26" x14ac:dyDescent="0.15">
      <c r="A13" s="36">
        <v>10</v>
      </c>
      <c r="B13" s="28" t="s">
        <v>33</v>
      </c>
      <c r="C13" s="29"/>
      <c r="D13" s="30"/>
      <c r="E13" s="30"/>
      <c r="F13" s="30"/>
      <c r="G13" s="30"/>
      <c r="H13" s="30"/>
      <c r="I13" s="30"/>
      <c r="J13" s="30"/>
      <c r="K13" s="30">
        <v>38.431823759690275</v>
      </c>
      <c r="L13" s="30">
        <v>134.98592694472529</v>
      </c>
      <c r="M13" s="30">
        <v>1451.0549589350935</v>
      </c>
      <c r="N13" s="60">
        <v>5.7137538918765163</v>
      </c>
      <c r="O13" s="30">
        <v>248.7758407822507</v>
      </c>
      <c r="P13" s="30">
        <v>58.236938588739051</v>
      </c>
      <c r="Q13" s="30">
        <v>52.850621249999996</v>
      </c>
      <c r="R13" s="30"/>
      <c r="S13" s="30"/>
      <c r="T13" s="30"/>
      <c r="U13" s="31"/>
      <c r="V13" s="31"/>
      <c r="W13" s="32"/>
      <c r="X13" s="32"/>
      <c r="Y13" s="33"/>
      <c r="Z13" s="34">
        <v>1990.0498641523752</v>
      </c>
    </row>
    <row r="14" spans="1:26" x14ac:dyDescent="0.15">
      <c r="A14" s="36">
        <v>12</v>
      </c>
      <c r="B14" s="28" t="s">
        <v>34</v>
      </c>
      <c r="C14" s="53">
        <v>0.33846010159685785</v>
      </c>
      <c r="D14" s="30"/>
      <c r="E14" s="30"/>
      <c r="F14" s="30"/>
      <c r="G14" s="30"/>
      <c r="H14" s="30"/>
      <c r="I14" s="30"/>
      <c r="J14" s="30"/>
      <c r="K14" s="30">
        <v>192.48529119244989</v>
      </c>
      <c r="L14" s="30">
        <v>741.45812360618663</v>
      </c>
      <c r="M14" s="30">
        <v>6740.3502685361673</v>
      </c>
      <c r="N14" s="30">
        <v>30.87740000123128</v>
      </c>
      <c r="O14" s="30">
        <v>1043.6639266540224</v>
      </c>
      <c r="P14" s="30">
        <v>1205.8295783336189</v>
      </c>
      <c r="Q14" s="30">
        <v>70.467495000000014</v>
      </c>
      <c r="R14" s="30">
        <v>46.423795489437993</v>
      </c>
      <c r="S14" s="30"/>
      <c r="T14" s="30"/>
      <c r="U14" s="31"/>
      <c r="V14" s="31"/>
      <c r="W14" s="54">
        <v>5.3422439167953285E-2</v>
      </c>
      <c r="X14" s="32"/>
      <c r="Y14" s="33">
        <v>28.018681908842936</v>
      </c>
      <c r="Z14" s="34">
        <v>10099.966443262721</v>
      </c>
    </row>
    <row r="15" spans="1:26" x14ac:dyDescent="0.15">
      <c r="A15" s="36">
        <v>14</v>
      </c>
      <c r="B15" s="28" t="s">
        <v>148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/>
      <c r="X15" s="32"/>
      <c r="Y15" s="33"/>
      <c r="Z15" s="34"/>
    </row>
    <row r="16" spans="1:26" x14ac:dyDescent="0.15">
      <c r="A16" s="36">
        <v>15</v>
      </c>
      <c r="B16" s="28" t="s">
        <v>149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  <c r="W16" s="32"/>
      <c r="X16" s="32"/>
      <c r="Y16" s="33"/>
      <c r="Z16" s="34"/>
    </row>
    <row r="17" spans="1:26" x14ac:dyDescent="0.15">
      <c r="A17" s="36">
        <v>18</v>
      </c>
      <c r="B17" s="28" t="s">
        <v>35</v>
      </c>
      <c r="C17" s="58">
        <v>6.1713127526026694E-2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59">
        <v>5.3187781117027943E-4</v>
      </c>
      <c r="X17" s="32"/>
      <c r="Y17" s="33"/>
      <c r="Z17" s="61">
        <v>6.2245005337196971E-2</v>
      </c>
    </row>
    <row r="18" spans="1:26" x14ac:dyDescent="0.15">
      <c r="A18" s="36">
        <v>20</v>
      </c>
      <c r="B18" s="28" t="s">
        <v>36</v>
      </c>
      <c r="C18" s="29">
        <v>134.33229836627564</v>
      </c>
      <c r="D18" s="30"/>
      <c r="E18" s="62">
        <v>6.1120200289976265E-3</v>
      </c>
      <c r="F18" s="30"/>
      <c r="G18" s="30"/>
      <c r="H18" s="30"/>
      <c r="I18" s="30">
        <v>27478.780089430991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2">
        <v>5684.9039377011932</v>
      </c>
      <c r="X18" s="32"/>
      <c r="Y18" s="33"/>
      <c r="Z18" s="34">
        <v>33298.022437518492</v>
      </c>
    </row>
    <row r="19" spans="1:26" x14ac:dyDescent="0.15">
      <c r="A19" s="36">
        <v>21</v>
      </c>
      <c r="B19" s="28" t="s">
        <v>309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2"/>
      <c r="X19" s="32"/>
      <c r="Y19" s="33"/>
      <c r="Z19" s="34"/>
    </row>
    <row r="20" spans="1:26" x14ac:dyDescent="0.15">
      <c r="A20" s="36">
        <v>22</v>
      </c>
      <c r="B20" s="28" t="s">
        <v>310</v>
      </c>
      <c r="C20" s="29"/>
      <c r="D20" s="30">
        <v>26</v>
      </c>
      <c r="E20" s="30">
        <v>23.425154598261429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2"/>
      <c r="X20" s="32"/>
      <c r="Y20" s="33"/>
      <c r="Z20" s="34">
        <v>49.425154598261429</v>
      </c>
    </row>
    <row r="21" spans="1:26" x14ac:dyDescent="0.15">
      <c r="A21" s="36">
        <v>23</v>
      </c>
      <c r="B21" s="28" t="s">
        <v>37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2"/>
      <c r="X21" s="32"/>
      <c r="Y21" s="33"/>
      <c r="Z21" s="34"/>
    </row>
    <row r="22" spans="1:26" x14ac:dyDescent="0.15">
      <c r="A22" s="36">
        <v>25</v>
      </c>
      <c r="B22" s="28" t="s">
        <v>311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2"/>
      <c r="X22" s="32"/>
      <c r="Y22" s="33"/>
      <c r="Z22" s="34"/>
    </row>
    <row r="23" spans="1:26" x14ac:dyDescent="0.15">
      <c r="A23" s="36">
        <v>27</v>
      </c>
      <c r="B23" s="28" t="s">
        <v>312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2"/>
      <c r="X23" s="32"/>
      <c r="Y23" s="33"/>
      <c r="Z23" s="34"/>
    </row>
    <row r="24" spans="1:26" x14ac:dyDescent="0.15">
      <c r="A24" s="36">
        <v>28</v>
      </c>
      <c r="B24" s="28" t="s">
        <v>38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2"/>
      <c r="X24" s="32"/>
      <c r="Y24" s="33"/>
      <c r="Z24" s="34"/>
    </row>
    <row r="25" spans="1:26" ht="27" customHeight="1" x14ac:dyDescent="0.15">
      <c r="A25" s="36">
        <v>29</v>
      </c>
      <c r="B25" s="28" t="s">
        <v>39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2"/>
      <c r="X25" s="32"/>
      <c r="Y25" s="33"/>
      <c r="Z25" s="34"/>
    </row>
    <row r="26" spans="1:26" ht="40.5" x14ac:dyDescent="0.15">
      <c r="A26" s="36">
        <v>30</v>
      </c>
      <c r="B26" s="28" t="s">
        <v>40</v>
      </c>
      <c r="C26" s="29">
        <v>1513.9336042498603</v>
      </c>
      <c r="D26" s="30">
        <v>135.62200000000001</v>
      </c>
      <c r="E26" s="60">
        <v>9.1398838872588293</v>
      </c>
      <c r="F26" s="30"/>
      <c r="G26" s="30"/>
      <c r="H26" s="30"/>
      <c r="I26" s="30">
        <v>70529.714222889932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2">
        <v>5152.6811423337203</v>
      </c>
      <c r="X26" s="32"/>
      <c r="Y26" s="33"/>
      <c r="Z26" s="34">
        <v>77341.090853360773</v>
      </c>
    </row>
    <row r="27" spans="1:26" x14ac:dyDescent="0.15">
      <c r="A27" s="36">
        <v>31</v>
      </c>
      <c r="B27" s="28" t="s">
        <v>41</v>
      </c>
      <c r="C27" s="56">
        <v>6.0297350508294789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63">
        <v>2.0222578343526125</v>
      </c>
      <c r="W27" s="32">
        <v>27.904524259966493</v>
      </c>
      <c r="X27" s="32"/>
      <c r="Y27" s="64">
        <v>1.2437935296243099</v>
      </c>
      <c r="Z27" s="34">
        <v>37.200310674772894</v>
      </c>
    </row>
    <row r="28" spans="1:26" x14ac:dyDescent="0.15">
      <c r="A28" s="36">
        <v>32</v>
      </c>
      <c r="B28" s="28" t="s">
        <v>150</v>
      </c>
      <c r="C28" s="65">
        <v>1.5621026391042986E-4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2"/>
      <c r="X28" s="32"/>
      <c r="Y28" s="33"/>
      <c r="Z28" s="66">
        <v>1.5621026391042986E-4</v>
      </c>
    </row>
    <row r="29" spans="1:26" x14ac:dyDescent="0.15">
      <c r="A29" s="36">
        <v>33</v>
      </c>
      <c r="B29" s="28" t="s">
        <v>42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2"/>
      <c r="X29" s="32"/>
      <c r="Y29" s="33"/>
      <c r="Z29" s="34"/>
    </row>
    <row r="30" spans="1:26" ht="27" x14ac:dyDescent="0.15">
      <c r="A30" s="36">
        <v>34</v>
      </c>
      <c r="B30" s="28" t="s">
        <v>151</v>
      </c>
      <c r="C30" s="53">
        <v>0.30181180129922097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67">
        <v>6.7736876292684754E-5</v>
      </c>
      <c r="X30" s="32"/>
      <c r="Y30" s="33"/>
      <c r="Z30" s="55">
        <v>0.30187953817551366</v>
      </c>
    </row>
    <row r="31" spans="1:26" x14ac:dyDescent="0.15">
      <c r="A31" s="36">
        <v>36</v>
      </c>
      <c r="B31" s="28" t="s">
        <v>43</v>
      </c>
      <c r="C31" s="29"/>
      <c r="D31" s="30"/>
      <c r="E31" s="30"/>
      <c r="F31" s="30"/>
      <c r="G31" s="30"/>
      <c r="H31" s="30"/>
      <c r="I31" s="30"/>
      <c r="J31" s="30"/>
      <c r="K31" s="30"/>
      <c r="L31" s="30">
        <v>1172.1263683106681</v>
      </c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2"/>
      <c r="X31" s="32"/>
      <c r="Y31" s="33"/>
      <c r="Z31" s="34">
        <v>1172.1263683106681</v>
      </c>
    </row>
    <row r="32" spans="1:26" x14ac:dyDescent="0.15">
      <c r="A32" s="36">
        <v>37</v>
      </c>
      <c r="B32" s="28" t="s">
        <v>313</v>
      </c>
      <c r="C32" s="58">
        <v>2.6871726056910194E-2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68">
        <v>0.37316162665538999</v>
      </c>
      <c r="X32" s="32"/>
      <c r="Y32" s="33"/>
      <c r="Z32" s="55">
        <v>0.40003335271230017</v>
      </c>
    </row>
    <row r="33" spans="1:26" x14ac:dyDescent="0.15">
      <c r="A33" s="36">
        <v>40</v>
      </c>
      <c r="B33" s="28" t="s">
        <v>314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2"/>
      <c r="X33" s="32"/>
      <c r="Y33" s="33"/>
      <c r="Z33" s="34"/>
    </row>
    <row r="34" spans="1:26" x14ac:dyDescent="0.15">
      <c r="A34" s="36">
        <v>41</v>
      </c>
      <c r="B34" s="28" t="s">
        <v>315</v>
      </c>
      <c r="C34" s="29"/>
      <c r="D34" s="30">
        <v>81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2"/>
      <c r="X34" s="32"/>
      <c r="Y34" s="33"/>
      <c r="Z34" s="34">
        <v>81</v>
      </c>
    </row>
    <row r="35" spans="1:26" x14ac:dyDescent="0.15">
      <c r="A35" s="36">
        <v>44</v>
      </c>
      <c r="B35" s="28" t="s">
        <v>152</v>
      </c>
      <c r="C35" s="65">
        <v>4.5658762320167548E-4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2"/>
      <c r="X35" s="32"/>
      <c r="Y35" s="69">
        <v>6.6251041040815469E-3</v>
      </c>
      <c r="Z35" s="61">
        <v>7.0816917272832226E-3</v>
      </c>
    </row>
    <row r="36" spans="1:26" x14ac:dyDescent="0.15">
      <c r="A36" s="36">
        <v>46</v>
      </c>
      <c r="B36" s="28" t="s">
        <v>316</v>
      </c>
      <c r="C36" s="29"/>
      <c r="D36" s="30">
        <v>28.000000000000004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2"/>
      <c r="X36" s="32"/>
      <c r="Y36" s="33"/>
      <c r="Z36" s="34">
        <v>28.000000000000004</v>
      </c>
    </row>
    <row r="37" spans="1:26" x14ac:dyDescent="0.15">
      <c r="A37" s="36">
        <v>47</v>
      </c>
      <c r="B37" s="28" t="s">
        <v>317</v>
      </c>
      <c r="C37" s="29"/>
      <c r="D37" s="30">
        <v>80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2"/>
      <c r="X37" s="32"/>
      <c r="Y37" s="33"/>
      <c r="Z37" s="34">
        <v>80</v>
      </c>
    </row>
    <row r="38" spans="1:26" x14ac:dyDescent="0.15">
      <c r="A38" s="36">
        <v>48</v>
      </c>
      <c r="B38" s="28" t="s">
        <v>318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1"/>
      <c r="W38" s="32"/>
      <c r="X38" s="32"/>
      <c r="Y38" s="33"/>
      <c r="Z38" s="34"/>
    </row>
    <row r="39" spans="1:26" x14ac:dyDescent="0.15">
      <c r="A39" s="36">
        <v>49</v>
      </c>
      <c r="B39" s="28" t="s">
        <v>319</v>
      </c>
      <c r="C39" s="29"/>
      <c r="D39" s="30">
        <v>85.6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1"/>
      <c r="W39" s="32"/>
      <c r="X39" s="32"/>
      <c r="Y39" s="33"/>
      <c r="Z39" s="34">
        <v>85.6</v>
      </c>
    </row>
    <row r="40" spans="1:26" x14ac:dyDescent="0.15">
      <c r="A40" s="36">
        <v>50</v>
      </c>
      <c r="B40" s="28" t="s">
        <v>320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1"/>
      <c r="W40" s="32"/>
      <c r="X40" s="32"/>
      <c r="Y40" s="33"/>
      <c r="Z40" s="34"/>
    </row>
    <row r="41" spans="1:26" x14ac:dyDescent="0.15">
      <c r="A41" s="36">
        <v>52</v>
      </c>
      <c r="B41" s="28" t="s">
        <v>321</v>
      </c>
      <c r="C41" s="29"/>
      <c r="D41" s="30">
        <v>120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1"/>
      <c r="W41" s="32"/>
      <c r="X41" s="32"/>
      <c r="Y41" s="33"/>
      <c r="Z41" s="34">
        <v>120</v>
      </c>
    </row>
    <row r="42" spans="1:26" x14ac:dyDescent="0.15">
      <c r="A42" s="36">
        <v>53</v>
      </c>
      <c r="B42" s="28" t="s">
        <v>44</v>
      </c>
      <c r="C42" s="29">
        <v>16141.835863384506</v>
      </c>
      <c r="D42" s="30">
        <v>1897.5999999999997</v>
      </c>
      <c r="E42" s="30">
        <v>47.984392566843098</v>
      </c>
      <c r="F42" s="30"/>
      <c r="G42" s="30">
        <v>24377.17224374336</v>
      </c>
      <c r="H42" s="30"/>
      <c r="I42" s="30"/>
      <c r="J42" s="30"/>
      <c r="K42" s="30">
        <v>462.52638961117827</v>
      </c>
      <c r="L42" s="30"/>
      <c r="M42" s="30">
        <v>26078.87164667992</v>
      </c>
      <c r="N42" s="30">
        <v>355.48089490330966</v>
      </c>
      <c r="O42" s="30">
        <v>164.3190082504608</v>
      </c>
      <c r="P42" s="30">
        <v>4207.396792966726</v>
      </c>
      <c r="Q42" s="30">
        <v>17.616873750000003</v>
      </c>
      <c r="R42" s="30"/>
      <c r="S42" s="30"/>
      <c r="T42" s="30"/>
      <c r="U42" s="31"/>
      <c r="V42" s="31"/>
      <c r="W42" s="32">
        <v>14.712253848914795</v>
      </c>
      <c r="X42" s="32"/>
      <c r="Y42" s="64">
        <v>3.9593833995054335</v>
      </c>
      <c r="Z42" s="34">
        <v>73769.475743104718</v>
      </c>
    </row>
    <row r="43" spans="1:26" x14ac:dyDescent="0.15">
      <c r="A43" s="36">
        <v>54</v>
      </c>
      <c r="B43" s="28" t="s">
        <v>322</v>
      </c>
      <c r="C43" s="29"/>
      <c r="D43" s="30">
        <v>34.5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2"/>
      <c r="X43" s="32"/>
      <c r="Y43" s="33"/>
      <c r="Z43" s="34">
        <v>34.5</v>
      </c>
    </row>
    <row r="44" spans="1:26" x14ac:dyDescent="0.15">
      <c r="A44" s="36">
        <v>56</v>
      </c>
      <c r="B44" s="28" t="s">
        <v>45</v>
      </c>
      <c r="C44" s="29">
        <v>86.636709468800689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2">
        <v>26.489884452591447</v>
      </c>
      <c r="X44" s="32"/>
      <c r="Y44" s="33"/>
      <c r="Z44" s="34">
        <v>113.12659392139213</v>
      </c>
    </row>
    <row r="45" spans="1:26" x14ac:dyDescent="0.15">
      <c r="A45" s="36">
        <v>57</v>
      </c>
      <c r="B45" s="28" t="s">
        <v>46</v>
      </c>
      <c r="C45" s="29">
        <v>277.47956331167563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54">
        <v>3.5375604289262029E-2</v>
      </c>
      <c r="X45" s="32"/>
      <c r="Y45" s="33"/>
      <c r="Z45" s="34">
        <v>277.51493891596488</v>
      </c>
    </row>
    <row r="46" spans="1:26" x14ac:dyDescent="0.15">
      <c r="A46" s="36">
        <v>58</v>
      </c>
      <c r="B46" s="28" t="s">
        <v>47</v>
      </c>
      <c r="C46" s="29">
        <v>124.2175520180691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54">
        <v>9.6884373242054327E-3</v>
      </c>
      <c r="X46" s="32"/>
      <c r="Y46" s="33"/>
      <c r="Z46" s="34">
        <v>124.2272404553933</v>
      </c>
    </row>
    <row r="47" spans="1:26" x14ac:dyDescent="0.15">
      <c r="A47" s="36">
        <v>59</v>
      </c>
      <c r="B47" s="28" t="s">
        <v>48</v>
      </c>
      <c r="C47" s="53">
        <v>0.86184757852434779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54">
        <v>1.0017921401477036E-3</v>
      </c>
      <c r="X47" s="32"/>
      <c r="Y47" s="33"/>
      <c r="Z47" s="55">
        <v>0.86284937066449552</v>
      </c>
    </row>
    <row r="48" spans="1:26" x14ac:dyDescent="0.15">
      <c r="A48" s="36">
        <v>61</v>
      </c>
      <c r="B48" s="28" t="s">
        <v>323</v>
      </c>
      <c r="C48" s="29"/>
      <c r="D48" s="30">
        <v>100.00000000000001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2"/>
      <c r="X48" s="32"/>
      <c r="Y48" s="33"/>
      <c r="Z48" s="34">
        <v>100.00000000000001</v>
      </c>
    </row>
    <row r="49" spans="1:26" x14ac:dyDescent="0.15">
      <c r="A49" s="36">
        <v>62</v>
      </c>
      <c r="B49" s="28" t="s">
        <v>324</v>
      </c>
      <c r="C49" s="29"/>
      <c r="D49" s="30">
        <v>1008.0000000000002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2"/>
      <c r="Y49" s="33"/>
      <c r="Z49" s="34">
        <v>1008.0000000000002</v>
      </c>
    </row>
    <row r="50" spans="1:26" x14ac:dyDescent="0.15">
      <c r="A50" s="36">
        <v>63</v>
      </c>
      <c r="B50" s="28" t="s">
        <v>325</v>
      </c>
      <c r="C50" s="29"/>
      <c r="D50" s="30">
        <v>63.000000000000007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2"/>
      <c r="Y50" s="33"/>
      <c r="Z50" s="34">
        <v>63.000000000000007</v>
      </c>
    </row>
    <row r="51" spans="1:26" x14ac:dyDescent="0.15">
      <c r="A51" s="36">
        <v>64</v>
      </c>
      <c r="B51" s="28" t="s">
        <v>326</v>
      </c>
      <c r="C51" s="29"/>
      <c r="D51" s="30">
        <v>136.51999999999998</v>
      </c>
      <c r="E51" s="30">
        <v>24.098455878920785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1"/>
      <c r="W51" s="32"/>
      <c r="X51" s="32"/>
      <c r="Y51" s="33"/>
      <c r="Z51" s="34">
        <v>160.61845587892077</v>
      </c>
    </row>
    <row r="52" spans="1:26" x14ac:dyDescent="0.15">
      <c r="A52" s="36">
        <v>65</v>
      </c>
      <c r="B52" s="28" t="s">
        <v>153</v>
      </c>
      <c r="C52" s="58">
        <v>6.4060985061896503E-2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1"/>
      <c r="W52" s="32"/>
      <c r="X52" s="32"/>
      <c r="Y52" s="33"/>
      <c r="Z52" s="61">
        <v>6.4060985061896503E-2</v>
      </c>
    </row>
    <row r="53" spans="1:26" x14ac:dyDescent="0.15">
      <c r="A53" s="36">
        <v>66</v>
      </c>
      <c r="B53" s="28" t="s">
        <v>154</v>
      </c>
      <c r="C53" s="56">
        <v>1.9136166809159081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2"/>
      <c r="X53" s="32"/>
      <c r="Y53" s="33"/>
      <c r="Z53" s="57">
        <v>1.9136166809159081</v>
      </c>
    </row>
    <row r="54" spans="1:26" x14ac:dyDescent="0.15">
      <c r="A54" s="36">
        <v>68</v>
      </c>
      <c r="B54" s="28" t="s">
        <v>327</v>
      </c>
      <c r="C54" s="58">
        <v>1.5683236188030161E-2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2"/>
      <c r="X54" s="32"/>
      <c r="Y54" s="33"/>
      <c r="Z54" s="61">
        <v>1.5683236188030161E-2</v>
      </c>
    </row>
    <row r="55" spans="1:26" ht="27" x14ac:dyDescent="0.15">
      <c r="A55" s="36">
        <v>72</v>
      </c>
      <c r="B55" s="28" t="s">
        <v>155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2"/>
      <c r="X55" s="32"/>
      <c r="Y55" s="33"/>
      <c r="Z55" s="34"/>
    </row>
    <row r="56" spans="1:26" x14ac:dyDescent="0.15">
      <c r="A56" s="36">
        <v>73</v>
      </c>
      <c r="B56" s="28" t="s">
        <v>49</v>
      </c>
      <c r="C56" s="58">
        <v>8.9879031984428107E-2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1"/>
      <c r="W56" s="67">
        <v>7.7416514599795846E-5</v>
      </c>
      <c r="X56" s="32"/>
      <c r="Y56" s="33"/>
      <c r="Z56" s="61">
        <v>8.9956448499027897E-2</v>
      </c>
    </row>
    <row r="57" spans="1:26" ht="27" x14ac:dyDescent="0.15">
      <c r="A57" s="36">
        <v>74</v>
      </c>
      <c r="B57" s="28" t="s">
        <v>156</v>
      </c>
      <c r="C57" s="58">
        <v>4.0417653393594773E-2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2"/>
      <c r="X57" s="32"/>
      <c r="Y57" s="33"/>
      <c r="Z57" s="61">
        <v>4.0417653393594773E-2</v>
      </c>
    </row>
    <row r="58" spans="1:26" x14ac:dyDescent="0.15">
      <c r="A58" s="36">
        <v>75</v>
      </c>
      <c r="B58" s="28" t="s">
        <v>50</v>
      </c>
      <c r="C58" s="58">
        <v>1.3341073244800643E-2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63">
        <v>4.3531760750011506</v>
      </c>
      <c r="W58" s="54">
        <v>4.1795822546197205E-3</v>
      </c>
      <c r="X58" s="70">
        <v>4.0927400115104362</v>
      </c>
      <c r="Y58" s="71">
        <v>0.25457908746197583</v>
      </c>
      <c r="Z58" s="57">
        <v>8.7180158294729821</v>
      </c>
    </row>
    <row r="59" spans="1:26" x14ac:dyDescent="0.15">
      <c r="A59" s="36">
        <v>78</v>
      </c>
      <c r="B59" s="28" t="s">
        <v>157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1"/>
      <c r="W59" s="32"/>
      <c r="X59" s="32"/>
      <c r="Y59" s="33"/>
      <c r="Z59" s="34"/>
    </row>
    <row r="60" spans="1:26" x14ac:dyDescent="0.15">
      <c r="A60" s="36">
        <v>79</v>
      </c>
      <c r="B60" s="28" t="s">
        <v>51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2"/>
      <c r="X60" s="32"/>
      <c r="Y60" s="33"/>
      <c r="Z60" s="34"/>
    </row>
    <row r="61" spans="1:26" x14ac:dyDescent="0.15">
      <c r="A61" s="36">
        <v>80</v>
      </c>
      <c r="B61" s="28" t="s">
        <v>52</v>
      </c>
      <c r="C61" s="29">
        <v>20781.405722217078</v>
      </c>
      <c r="D61" s="30">
        <v>2379.2000000000003</v>
      </c>
      <c r="E61" s="30">
        <v>125.96116191160856</v>
      </c>
      <c r="F61" s="30">
        <v>309.01590903446902</v>
      </c>
      <c r="G61" s="30">
        <v>54832.388392772729</v>
      </c>
      <c r="H61" s="30">
        <v>37020.335344749474</v>
      </c>
      <c r="I61" s="30"/>
      <c r="J61" s="30"/>
      <c r="K61" s="30">
        <v>2397.4869888332537</v>
      </c>
      <c r="L61" s="30"/>
      <c r="M61" s="30">
        <v>103085.05561657531</v>
      </c>
      <c r="N61" s="30">
        <v>1061.4638135079467</v>
      </c>
      <c r="O61" s="30">
        <v>714.01727715292532</v>
      </c>
      <c r="P61" s="30">
        <v>10378.585850698451</v>
      </c>
      <c r="Q61" s="30">
        <v>70.467495000000014</v>
      </c>
      <c r="R61" s="30">
        <v>28.090447027539049</v>
      </c>
      <c r="S61" s="30"/>
      <c r="T61" s="30"/>
      <c r="U61" s="31"/>
      <c r="V61" s="31"/>
      <c r="W61" s="70">
        <v>4.2398071733582672</v>
      </c>
      <c r="X61" s="32"/>
      <c r="Y61" s="33">
        <v>20.472969972604794</v>
      </c>
      <c r="Z61" s="34">
        <v>233208.18679662672</v>
      </c>
    </row>
    <row r="62" spans="1:26" x14ac:dyDescent="0.15">
      <c r="A62" s="36">
        <v>81</v>
      </c>
      <c r="B62" s="28" t="s">
        <v>53</v>
      </c>
      <c r="C62" s="72">
        <v>4.9159730403851409E-5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1"/>
      <c r="V62" s="31"/>
      <c r="W62" s="32"/>
      <c r="X62" s="32"/>
      <c r="Y62" s="33"/>
      <c r="Z62" s="73">
        <v>4.9159730403851409E-5</v>
      </c>
    </row>
    <row r="63" spans="1:26" x14ac:dyDescent="0.15">
      <c r="A63" s="36">
        <v>82</v>
      </c>
      <c r="B63" s="28" t="s">
        <v>54</v>
      </c>
      <c r="C63" s="56">
        <v>9.5260497907324897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70">
        <v>4.9854227719315087</v>
      </c>
      <c r="X63" s="32"/>
      <c r="Y63" s="69">
        <v>8.8257688788815875E-2</v>
      </c>
      <c r="Z63" s="34">
        <v>14.599730251452815</v>
      </c>
    </row>
    <row r="64" spans="1:26" x14ac:dyDescent="0.15">
      <c r="A64" s="36">
        <v>83</v>
      </c>
      <c r="B64" s="28" t="s">
        <v>55</v>
      </c>
      <c r="C64" s="29">
        <v>239.40212506363389</v>
      </c>
      <c r="D64" s="30"/>
      <c r="E64" s="60">
        <v>3.0856680645558598</v>
      </c>
      <c r="F64" s="30"/>
      <c r="G64" s="30"/>
      <c r="H64" s="30"/>
      <c r="I64" s="30"/>
      <c r="J64" s="30"/>
      <c r="K64" s="30"/>
      <c r="L64" s="30"/>
      <c r="M64" s="30">
        <v>560.95546986199997</v>
      </c>
      <c r="N64" s="30"/>
      <c r="O64" s="30"/>
      <c r="P64" s="30"/>
      <c r="Q64" s="30"/>
      <c r="R64" s="30"/>
      <c r="S64" s="30"/>
      <c r="T64" s="30"/>
      <c r="U64" s="31"/>
      <c r="V64" s="31"/>
      <c r="W64" s="68">
        <v>0.35117324849740361</v>
      </c>
      <c r="X64" s="32"/>
      <c r="Y64" s="33"/>
      <c r="Z64" s="34">
        <v>803.79443623868713</v>
      </c>
    </row>
    <row r="65" spans="1:26" x14ac:dyDescent="0.15">
      <c r="A65" s="36">
        <v>84</v>
      </c>
      <c r="B65" s="28" t="s">
        <v>56</v>
      </c>
      <c r="C65" s="58">
        <v>8.5732996561511912E-2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54">
        <v>2.5143944508058862E-3</v>
      </c>
      <c r="X65" s="32"/>
      <c r="Y65" s="33"/>
      <c r="Z65" s="61">
        <v>8.8247391012317794E-2</v>
      </c>
    </row>
    <row r="66" spans="1:26" x14ac:dyDescent="0.15">
      <c r="A66" s="36">
        <v>85</v>
      </c>
      <c r="B66" s="28" t="s">
        <v>57</v>
      </c>
      <c r="C66" s="56">
        <v>2.2963293798373616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54">
        <v>8.5773750531715653E-2</v>
      </c>
      <c r="X66" s="32"/>
      <c r="Y66" s="33"/>
      <c r="Z66" s="57">
        <v>2.3821031303690772</v>
      </c>
    </row>
    <row r="67" spans="1:26" x14ac:dyDescent="0.15">
      <c r="A67" s="36">
        <v>86</v>
      </c>
      <c r="B67" s="28" t="s">
        <v>58</v>
      </c>
      <c r="C67" s="56">
        <v>6.0828033192069819</v>
      </c>
      <c r="D67" s="30"/>
      <c r="E67" s="60">
        <v>8.2348993651749094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68">
        <v>0.51620906272806233</v>
      </c>
      <c r="X67" s="32"/>
      <c r="Y67" s="33"/>
      <c r="Z67" s="34">
        <v>14.833911747109955</v>
      </c>
    </row>
    <row r="68" spans="1:26" x14ac:dyDescent="0.15">
      <c r="A68" s="36">
        <v>87</v>
      </c>
      <c r="B68" s="28" t="s">
        <v>59</v>
      </c>
      <c r="C68" s="53">
        <v>0.48864495329048913</v>
      </c>
      <c r="D68" s="30"/>
      <c r="E68" s="62">
        <v>9.0794500430761843E-3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31">
        <v>45.766887830085452</v>
      </c>
      <c r="W68" s="68">
        <v>0.25091485254484058</v>
      </c>
      <c r="X68" s="32">
        <v>15.657520625116113</v>
      </c>
      <c r="Y68" s="71">
        <v>0.60023181295425798</v>
      </c>
      <c r="Z68" s="34">
        <v>62.773279524034223</v>
      </c>
    </row>
    <row r="69" spans="1:26" x14ac:dyDescent="0.15">
      <c r="A69" s="36">
        <v>88</v>
      </c>
      <c r="B69" s="28" t="s">
        <v>60</v>
      </c>
      <c r="C69" s="53">
        <v>0.9033365327803341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2"/>
      <c r="X69" s="32"/>
      <c r="Y69" s="33"/>
      <c r="Z69" s="55">
        <v>0.9033365327803341</v>
      </c>
    </row>
    <row r="70" spans="1:26" x14ac:dyDescent="0.15">
      <c r="A70" s="36">
        <v>89</v>
      </c>
      <c r="B70" s="28" t="s">
        <v>61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2"/>
      <c r="X70" s="32"/>
      <c r="Y70" s="33"/>
      <c r="Z70" s="34"/>
    </row>
    <row r="71" spans="1:26" x14ac:dyDescent="0.15">
      <c r="A71" s="36">
        <v>90</v>
      </c>
      <c r="B71" s="28" t="s">
        <v>328</v>
      </c>
      <c r="C71" s="29"/>
      <c r="D71" s="30">
        <v>45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2"/>
      <c r="X71" s="32"/>
      <c r="Y71" s="33"/>
      <c r="Z71" s="34">
        <v>45</v>
      </c>
    </row>
    <row r="72" spans="1:26" x14ac:dyDescent="0.15">
      <c r="A72" s="36">
        <v>91</v>
      </c>
      <c r="B72" s="28" t="s">
        <v>329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2"/>
      <c r="X72" s="32"/>
      <c r="Y72" s="33"/>
      <c r="Z72" s="34"/>
    </row>
    <row r="73" spans="1:26" x14ac:dyDescent="0.15">
      <c r="A73" s="36">
        <v>92</v>
      </c>
      <c r="B73" s="28" t="s">
        <v>330</v>
      </c>
      <c r="C73" s="29"/>
      <c r="D73" s="30">
        <v>15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  <c r="V73" s="31"/>
      <c r="W73" s="32"/>
      <c r="X73" s="32"/>
      <c r="Y73" s="33"/>
      <c r="Z73" s="34">
        <v>15</v>
      </c>
    </row>
    <row r="74" spans="1:26" x14ac:dyDescent="0.15">
      <c r="A74" s="36">
        <v>93</v>
      </c>
      <c r="B74" s="28" t="s">
        <v>331</v>
      </c>
      <c r="C74" s="29"/>
      <c r="D74" s="30">
        <v>83.7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1"/>
      <c r="V74" s="31"/>
      <c r="W74" s="32"/>
      <c r="X74" s="32"/>
      <c r="Y74" s="33"/>
      <c r="Z74" s="34">
        <v>83.7</v>
      </c>
    </row>
    <row r="75" spans="1:26" x14ac:dyDescent="0.15">
      <c r="A75" s="36">
        <v>94</v>
      </c>
      <c r="B75" s="28" t="s">
        <v>332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1"/>
      <c r="V75" s="31"/>
      <c r="W75" s="32"/>
      <c r="X75" s="68">
        <v>0.67745516823678587</v>
      </c>
      <c r="Y75" s="33"/>
      <c r="Z75" s="55">
        <v>0.67745516823678587</v>
      </c>
    </row>
    <row r="76" spans="1:26" x14ac:dyDescent="0.15">
      <c r="A76" s="36">
        <v>95</v>
      </c>
      <c r="B76" s="28" t="s">
        <v>333</v>
      </c>
      <c r="C76" s="29"/>
      <c r="D76" s="30">
        <v>43.000000000000014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/>
      <c r="W76" s="32"/>
      <c r="X76" s="32"/>
      <c r="Y76" s="33"/>
      <c r="Z76" s="34">
        <v>43.000000000000014</v>
      </c>
    </row>
    <row r="77" spans="1:26" x14ac:dyDescent="0.15">
      <c r="A77" s="36">
        <v>96</v>
      </c>
      <c r="B77" s="28" t="s">
        <v>334</v>
      </c>
      <c r="C77" s="29"/>
      <c r="D77" s="30">
        <v>10.000000000000002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2"/>
      <c r="X77" s="32"/>
      <c r="Y77" s="33"/>
      <c r="Z77" s="34">
        <v>10.000000000000002</v>
      </c>
    </row>
    <row r="78" spans="1:26" x14ac:dyDescent="0.15">
      <c r="A78" s="36">
        <v>98</v>
      </c>
      <c r="B78" s="28" t="s">
        <v>158</v>
      </c>
      <c r="C78" s="58">
        <v>6.7700336609257256E-2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2"/>
      <c r="X78" s="32"/>
      <c r="Y78" s="33"/>
      <c r="Z78" s="61">
        <v>6.7700336609257256E-2</v>
      </c>
    </row>
    <row r="79" spans="1:26" x14ac:dyDescent="0.15">
      <c r="A79" s="36">
        <v>100</v>
      </c>
      <c r="B79" s="28" t="s">
        <v>335</v>
      </c>
      <c r="C79" s="29"/>
      <c r="D79" s="30">
        <v>86.75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1"/>
      <c r="W79" s="32"/>
      <c r="X79" s="32"/>
      <c r="Y79" s="33"/>
      <c r="Z79" s="34">
        <v>86.75</v>
      </c>
    </row>
    <row r="80" spans="1:26" x14ac:dyDescent="0.15">
      <c r="A80" s="36">
        <v>101</v>
      </c>
      <c r="B80" s="28" t="s">
        <v>336</v>
      </c>
      <c r="C80" s="29"/>
      <c r="D80" s="30">
        <v>235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1"/>
      <c r="W80" s="32"/>
      <c r="X80" s="32"/>
      <c r="Y80" s="33"/>
      <c r="Z80" s="34">
        <v>235</v>
      </c>
    </row>
    <row r="81" spans="1:26" x14ac:dyDescent="0.15">
      <c r="A81" s="36">
        <v>103</v>
      </c>
      <c r="B81" s="28" t="s">
        <v>337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2011.3652900212699</v>
      </c>
      <c r="U81" s="31"/>
      <c r="V81" s="31"/>
      <c r="W81" s="32"/>
      <c r="X81" s="32"/>
      <c r="Y81" s="33"/>
      <c r="Z81" s="34">
        <v>2011.3652900212699</v>
      </c>
    </row>
    <row r="82" spans="1:26" x14ac:dyDescent="0.15">
      <c r="A82" s="36">
        <v>104</v>
      </c>
      <c r="B82" s="28" t="s">
        <v>338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4252.3983524028245</v>
      </c>
      <c r="U82" s="31"/>
      <c r="V82" s="31"/>
      <c r="W82" s="32"/>
      <c r="X82" s="32"/>
      <c r="Y82" s="33"/>
      <c r="Z82" s="34">
        <v>4252.3983524028245</v>
      </c>
    </row>
    <row r="83" spans="1:26" x14ac:dyDescent="0.15">
      <c r="A83" s="36">
        <v>105</v>
      </c>
      <c r="B83" s="28" t="s">
        <v>339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1"/>
      <c r="V83" s="31"/>
      <c r="W83" s="32"/>
      <c r="X83" s="32"/>
      <c r="Y83" s="33"/>
      <c r="Z83" s="34"/>
    </row>
    <row r="84" spans="1:26" x14ac:dyDescent="0.15">
      <c r="A84" s="36">
        <v>106</v>
      </c>
      <c r="B84" s="28" t="s">
        <v>340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/>
      <c r="W84" s="32"/>
      <c r="X84" s="32"/>
      <c r="Y84" s="33"/>
      <c r="Z84" s="34"/>
    </row>
    <row r="85" spans="1:26" x14ac:dyDescent="0.15">
      <c r="A85" s="36">
        <v>108</v>
      </c>
      <c r="B85" s="28" t="s">
        <v>341</v>
      </c>
      <c r="C85" s="29"/>
      <c r="D85" s="30">
        <v>54.35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1"/>
      <c r="W85" s="32"/>
      <c r="X85" s="32"/>
      <c r="Y85" s="33"/>
      <c r="Z85" s="34">
        <v>54.35</v>
      </c>
    </row>
    <row r="86" spans="1:26" x14ac:dyDescent="0.15">
      <c r="A86" s="36">
        <v>113</v>
      </c>
      <c r="B86" s="28" t="s">
        <v>342</v>
      </c>
      <c r="C86" s="29"/>
      <c r="D86" s="30">
        <v>150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2"/>
      <c r="X86" s="32"/>
      <c r="Y86" s="33"/>
      <c r="Z86" s="34">
        <v>150</v>
      </c>
    </row>
    <row r="87" spans="1:26" x14ac:dyDescent="0.15">
      <c r="A87" s="36">
        <v>115</v>
      </c>
      <c r="B87" s="28" t="s">
        <v>343</v>
      </c>
      <c r="C87" s="29"/>
      <c r="D87" s="30">
        <v>737.5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1"/>
      <c r="V87" s="31"/>
      <c r="W87" s="32"/>
      <c r="X87" s="32"/>
      <c r="Y87" s="33"/>
      <c r="Z87" s="34">
        <v>737.5</v>
      </c>
    </row>
    <row r="88" spans="1:26" x14ac:dyDescent="0.15">
      <c r="A88" s="36">
        <v>117</v>
      </c>
      <c r="B88" s="28" t="s">
        <v>344</v>
      </c>
      <c r="C88" s="29"/>
      <c r="D88" s="30">
        <v>60</v>
      </c>
      <c r="E88" s="60">
        <v>1.3636448164696227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1"/>
      <c r="V88" s="31"/>
      <c r="W88" s="32"/>
      <c r="X88" s="32"/>
      <c r="Y88" s="33"/>
      <c r="Z88" s="34">
        <v>61.363644816469623</v>
      </c>
    </row>
    <row r="89" spans="1:26" x14ac:dyDescent="0.15">
      <c r="A89" s="36">
        <v>121</v>
      </c>
      <c r="B89" s="28" t="s">
        <v>62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1"/>
      <c r="W89" s="32"/>
      <c r="X89" s="32"/>
      <c r="Y89" s="33"/>
      <c r="Z89" s="34"/>
    </row>
    <row r="90" spans="1:26" x14ac:dyDescent="0.15">
      <c r="A90" s="36">
        <v>123</v>
      </c>
      <c r="B90" s="28" t="s">
        <v>345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1"/>
      <c r="V90" s="31"/>
      <c r="W90" s="32"/>
      <c r="X90" s="32"/>
      <c r="Y90" s="33"/>
      <c r="Z90" s="34"/>
    </row>
    <row r="91" spans="1:26" x14ac:dyDescent="0.15">
      <c r="A91" s="36">
        <v>124</v>
      </c>
      <c r="B91" s="28" t="s">
        <v>346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1"/>
      <c r="V91" s="31"/>
      <c r="W91" s="32"/>
      <c r="X91" s="32"/>
      <c r="Y91" s="33"/>
      <c r="Z91" s="34"/>
    </row>
    <row r="92" spans="1:26" x14ac:dyDescent="0.15">
      <c r="A92" s="36">
        <v>125</v>
      </c>
      <c r="B92" s="28" t="s">
        <v>63</v>
      </c>
      <c r="C92" s="29">
        <v>172.1895466955296</v>
      </c>
      <c r="D92" s="30">
        <v>245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1"/>
      <c r="W92" s="32">
        <v>12.190447146172504</v>
      </c>
      <c r="X92" s="32"/>
      <c r="Y92" s="64">
        <v>1.6822901745608114</v>
      </c>
      <c r="Z92" s="34">
        <v>431.06228401626294</v>
      </c>
    </row>
    <row r="93" spans="1:26" x14ac:dyDescent="0.15">
      <c r="A93" s="36">
        <v>126</v>
      </c>
      <c r="B93" s="28" t="s">
        <v>347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2"/>
      <c r="X93" s="32"/>
      <c r="Y93" s="33"/>
      <c r="Z93" s="34"/>
    </row>
    <row r="94" spans="1:26" x14ac:dyDescent="0.15">
      <c r="A94" s="36">
        <v>127</v>
      </c>
      <c r="B94" s="28" t="s">
        <v>64</v>
      </c>
      <c r="C94" s="29">
        <v>138.94736263817774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123.59256648583685</v>
      </c>
      <c r="T94" s="30"/>
      <c r="U94" s="31"/>
      <c r="V94" s="31"/>
      <c r="W94" s="32">
        <v>30.925337878065271</v>
      </c>
      <c r="X94" s="32"/>
      <c r="Y94" s="64">
        <v>1.7495780764294482</v>
      </c>
      <c r="Z94" s="34">
        <v>295.21484507850926</v>
      </c>
    </row>
    <row r="95" spans="1:26" x14ac:dyDescent="0.15">
      <c r="A95" s="36">
        <v>128</v>
      </c>
      <c r="B95" s="28" t="s">
        <v>348</v>
      </c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1"/>
      <c r="V95" s="31"/>
      <c r="W95" s="32"/>
      <c r="X95" s="32"/>
      <c r="Y95" s="33"/>
      <c r="Z95" s="34"/>
    </row>
    <row r="96" spans="1:26" x14ac:dyDescent="0.15">
      <c r="A96" s="36">
        <v>132</v>
      </c>
      <c r="B96" s="28" t="s">
        <v>65</v>
      </c>
      <c r="C96" s="29">
        <v>16.871607236693492</v>
      </c>
      <c r="D96" s="30"/>
      <c r="E96" s="62">
        <v>3.1003000147089409E-3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63">
        <v>2.4479963257952684</v>
      </c>
      <c r="W96" s="32">
        <v>65.879261748700145</v>
      </c>
      <c r="X96" s="32"/>
      <c r="Y96" s="69">
        <v>5.8295430440497141E-2</v>
      </c>
      <c r="Z96" s="34">
        <v>85.260261041644114</v>
      </c>
    </row>
    <row r="97" spans="1:26" ht="27" x14ac:dyDescent="0.15">
      <c r="A97" s="36">
        <v>133</v>
      </c>
      <c r="B97" s="28" t="s">
        <v>349</v>
      </c>
      <c r="C97" s="29">
        <v>192.63241850648009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54">
        <v>1.7319687739484554E-3</v>
      </c>
      <c r="X97" s="32"/>
      <c r="Y97" s="33"/>
      <c r="Z97" s="34">
        <v>192.63415047525405</v>
      </c>
    </row>
    <row r="98" spans="1:26" x14ac:dyDescent="0.15">
      <c r="A98" s="36">
        <v>134</v>
      </c>
      <c r="B98" s="28" t="s">
        <v>66</v>
      </c>
      <c r="C98" s="29">
        <v>65.750829507763498</v>
      </c>
      <c r="D98" s="30"/>
      <c r="E98" s="62">
        <v>8.9478584528742411E-3</v>
      </c>
      <c r="F98" s="30">
        <v>92.569335349684295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1"/>
      <c r="V98" s="31"/>
      <c r="W98" s="70">
        <v>1.7298195048473903</v>
      </c>
      <c r="X98" s="32"/>
      <c r="Y98" s="33"/>
      <c r="Z98" s="34">
        <v>160.05893222074806</v>
      </c>
    </row>
    <row r="99" spans="1:26" ht="27" x14ac:dyDescent="0.15">
      <c r="A99" s="36">
        <v>135</v>
      </c>
      <c r="B99" s="28" t="s">
        <v>350</v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1"/>
      <c r="V99" s="31"/>
      <c r="W99" s="32"/>
      <c r="X99" s="32"/>
      <c r="Y99" s="33"/>
      <c r="Z99" s="34"/>
    </row>
    <row r="100" spans="1:26" x14ac:dyDescent="0.15">
      <c r="A100" s="36">
        <v>141</v>
      </c>
      <c r="B100" s="28" t="s">
        <v>351</v>
      </c>
      <c r="C100" s="29"/>
      <c r="D100" s="30">
        <v>30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1"/>
      <c r="V100" s="31"/>
      <c r="W100" s="32"/>
      <c r="X100" s="32"/>
      <c r="Y100" s="33"/>
      <c r="Z100" s="34">
        <v>30</v>
      </c>
    </row>
    <row r="101" spans="1:26" x14ac:dyDescent="0.15">
      <c r="A101" s="36">
        <v>143</v>
      </c>
      <c r="B101" s="28" t="s">
        <v>159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1"/>
      <c r="V101" s="31"/>
      <c r="W101" s="32"/>
      <c r="X101" s="32"/>
      <c r="Y101" s="33"/>
      <c r="Z101" s="34"/>
    </row>
    <row r="102" spans="1:26" ht="27" x14ac:dyDescent="0.15">
      <c r="A102" s="36">
        <v>144</v>
      </c>
      <c r="B102" s="28" t="s">
        <v>67</v>
      </c>
      <c r="C102" s="56">
        <v>4.2957057670785108</v>
      </c>
      <c r="D102" s="30"/>
      <c r="E102" s="30"/>
      <c r="F102" s="30"/>
      <c r="G102" s="30"/>
      <c r="H102" s="30"/>
      <c r="I102" s="30"/>
      <c r="J102" s="30"/>
      <c r="K102" s="30"/>
      <c r="L102" s="30">
        <v>53.69725904466501</v>
      </c>
      <c r="M102" s="30"/>
      <c r="N102" s="30"/>
      <c r="O102" s="30"/>
      <c r="P102" s="30"/>
      <c r="Q102" s="30"/>
      <c r="R102" s="30"/>
      <c r="S102" s="30"/>
      <c r="T102" s="30"/>
      <c r="U102" s="31"/>
      <c r="V102" s="31"/>
      <c r="W102" s="32"/>
      <c r="X102" s="32"/>
      <c r="Y102" s="33"/>
      <c r="Z102" s="34">
        <v>57.992964811743519</v>
      </c>
    </row>
    <row r="103" spans="1:26" x14ac:dyDescent="0.15">
      <c r="A103" s="36">
        <v>146</v>
      </c>
      <c r="B103" s="28" t="s">
        <v>352</v>
      </c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2"/>
      <c r="X103" s="32"/>
      <c r="Y103" s="33"/>
      <c r="Z103" s="34"/>
    </row>
    <row r="104" spans="1:26" x14ac:dyDescent="0.15">
      <c r="A104" s="36">
        <v>147</v>
      </c>
      <c r="B104" s="28" t="s">
        <v>353</v>
      </c>
      <c r="C104" s="29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1"/>
      <c r="V104" s="31"/>
      <c r="W104" s="32"/>
      <c r="X104" s="32"/>
      <c r="Y104" s="33"/>
      <c r="Z104" s="34"/>
    </row>
    <row r="105" spans="1:26" x14ac:dyDescent="0.15">
      <c r="A105" s="36">
        <v>148</v>
      </c>
      <c r="B105" s="28" t="s">
        <v>354</v>
      </c>
      <c r="C105" s="29"/>
      <c r="D105" s="30">
        <v>13.1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1"/>
      <c r="V105" s="31"/>
      <c r="W105" s="32"/>
      <c r="X105" s="32"/>
      <c r="Y105" s="33"/>
      <c r="Z105" s="34">
        <v>13.1</v>
      </c>
    </row>
    <row r="106" spans="1:26" x14ac:dyDescent="0.15">
      <c r="A106" s="36">
        <v>149</v>
      </c>
      <c r="B106" s="28" t="s">
        <v>160</v>
      </c>
      <c r="C106" s="58">
        <v>7.9584997468202828E-2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1"/>
      <c r="V106" s="31"/>
      <c r="W106" s="32"/>
      <c r="X106" s="32"/>
      <c r="Y106" s="33"/>
      <c r="Z106" s="61">
        <v>7.9584997468202828E-2</v>
      </c>
    </row>
    <row r="107" spans="1:26" x14ac:dyDescent="0.15">
      <c r="A107" s="36">
        <v>150</v>
      </c>
      <c r="B107" s="28" t="s">
        <v>68</v>
      </c>
      <c r="C107" s="29">
        <v>13.579365649858381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1"/>
      <c r="V107" s="31"/>
      <c r="W107" s="32"/>
      <c r="X107" s="32"/>
      <c r="Y107" s="64">
        <v>2.3968266697060332</v>
      </c>
      <c r="Z107" s="34">
        <v>15.976192319564415</v>
      </c>
    </row>
    <row r="108" spans="1:26" x14ac:dyDescent="0.15">
      <c r="A108" s="36">
        <v>152</v>
      </c>
      <c r="B108" s="28" t="s">
        <v>355</v>
      </c>
      <c r="C108" s="29"/>
      <c r="D108" s="30">
        <v>94.999999999999986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1"/>
      <c r="W108" s="32"/>
      <c r="X108" s="32"/>
      <c r="Y108" s="33"/>
      <c r="Z108" s="34">
        <v>94.999999999999986</v>
      </c>
    </row>
    <row r="109" spans="1:26" x14ac:dyDescent="0.15">
      <c r="A109" s="36">
        <v>153</v>
      </c>
      <c r="B109" s="28" t="s">
        <v>356</v>
      </c>
      <c r="C109" s="29"/>
      <c r="D109" s="30"/>
      <c r="E109" s="30">
        <v>162.30329976142519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1"/>
      <c r="W109" s="32"/>
      <c r="X109" s="32"/>
      <c r="Y109" s="33"/>
      <c r="Z109" s="34">
        <v>162.30329976142519</v>
      </c>
    </row>
    <row r="110" spans="1:26" x14ac:dyDescent="0.15">
      <c r="A110" s="36">
        <v>154</v>
      </c>
      <c r="B110" s="28" t="s">
        <v>69</v>
      </c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1"/>
      <c r="V110" s="31"/>
      <c r="W110" s="32"/>
      <c r="X110" s="32"/>
      <c r="Y110" s="33"/>
      <c r="Z110" s="34"/>
    </row>
    <row r="111" spans="1:26" x14ac:dyDescent="0.15">
      <c r="A111" s="36">
        <v>156</v>
      </c>
      <c r="B111" s="28" t="s">
        <v>161</v>
      </c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1"/>
      <c r="V111" s="31"/>
      <c r="W111" s="32"/>
      <c r="X111" s="32"/>
      <c r="Y111" s="33"/>
      <c r="Z111" s="34"/>
    </row>
    <row r="112" spans="1:26" x14ac:dyDescent="0.15">
      <c r="A112" s="36">
        <v>157</v>
      </c>
      <c r="B112" s="28" t="s">
        <v>70</v>
      </c>
      <c r="C112" s="29">
        <v>84.759131095206456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54">
        <v>9.7581829513309862E-2</v>
      </c>
      <c r="X112" s="32"/>
      <c r="Y112" s="33"/>
      <c r="Z112" s="34">
        <v>84.856712924719773</v>
      </c>
    </row>
    <row r="113" spans="1:26" x14ac:dyDescent="0.15">
      <c r="A113" s="36">
        <v>158</v>
      </c>
      <c r="B113" s="28" t="s">
        <v>357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2"/>
      <c r="X113" s="32"/>
      <c r="Y113" s="33"/>
      <c r="Z113" s="34"/>
    </row>
    <row r="114" spans="1:26" ht="27" x14ac:dyDescent="0.15">
      <c r="A114" s="36">
        <v>160</v>
      </c>
      <c r="B114" s="28" t="s">
        <v>162</v>
      </c>
      <c r="C114" s="53">
        <v>0.78003882786811696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2"/>
      <c r="X114" s="32"/>
      <c r="Y114" s="33"/>
      <c r="Z114" s="55">
        <v>0.78003882786811696</v>
      </c>
    </row>
    <row r="115" spans="1:26" x14ac:dyDescent="0.15">
      <c r="A115" s="36">
        <v>161</v>
      </c>
      <c r="B115" s="28" t="s">
        <v>358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2382.9349044279875</v>
      </c>
      <c r="U115" s="31"/>
      <c r="V115" s="31"/>
      <c r="W115" s="32"/>
      <c r="X115" s="32"/>
      <c r="Y115" s="33"/>
      <c r="Z115" s="34">
        <v>2382.9349044279875</v>
      </c>
    </row>
    <row r="116" spans="1:26" x14ac:dyDescent="0.15">
      <c r="A116" s="36">
        <v>162</v>
      </c>
      <c r="B116" s="28" t="s">
        <v>359</v>
      </c>
      <c r="C116" s="29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1"/>
      <c r="W116" s="32"/>
      <c r="X116" s="32"/>
      <c r="Y116" s="33"/>
      <c r="Z116" s="34"/>
    </row>
    <row r="117" spans="1:26" x14ac:dyDescent="0.15">
      <c r="A117" s="36">
        <v>163</v>
      </c>
      <c r="B117" s="28" t="s">
        <v>360</v>
      </c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1"/>
      <c r="V117" s="31"/>
      <c r="W117" s="32"/>
      <c r="X117" s="32"/>
      <c r="Y117" s="33"/>
      <c r="Z117" s="34"/>
    </row>
    <row r="118" spans="1:26" x14ac:dyDescent="0.15">
      <c r="A118" s="36">
        <v>164</v>
      </c>
      <c r="B118" s="28" t="s">
        <v>361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200.06216017414189</v>
      </c>
      <c r="U118" s="31"/>
      <c r="V118" s="31"/>
      <c r="W118" s="32"/>
      <c r="X118" s="32"/>
      <c r="Y118" s="33"/>
      <c r="Z118" s="34">
        <v>200.06216017414189</v>
      </c>
    </row>
    <row r="119" spans="1:26" x14ac:dyDescent="0.15">
      <c r="A119" s="36">
        <v>168</v>
      </c>
      <c r="B119" s="28" t="s">
        <v>362</v>
      </c>
      <c r="C119" s="29"/>
      <c r="D119" s="30">
        <v>50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1"/>
      <c r="V119" s="31"/>
      <c r="W119" s="32"/>
      <c r="X119" s="32"/>
      <c r="Y119" s="33"/>
      <c r="Z119" s="34">
        <v>50</v>
      </c>
    </row>
    <row r="120" spans="1:26" x14ac:dyDescent="0.15">
      <c r="A120" s="36">
        <v>169</v>
      </c>
      <c r="B120" s="28" t="s">
        <v>363</v>
      </c>
      <c r="C120" s="53">
        <v>0.31459620467684773</v>
      </c>
      <c r="D120" s="30">
        <v>292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/>
      <c r="W120" s="68">
        <v>0.11076704664253634</v>
      </c>
      <c r="X120" s="32"/>
      <c r="Y120" s="33"/>
      <c r="Z120" s="34">
        <v>292.42536325131937</v>
      </c>
    </row>
    <row r="121" spans="1:26" x14ac:dyDescent="0.15">
      <c r="A121" s="36">
        <v>171</v>
      </c>
      <c r="B121" s="28" t="s">
        <v>364</v>
      </c>
      <c r="C121" s="29"/>
      <c r="D121" s="30"/>
      <c r="E121" s="60">
        <v>8.2652226792131973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/>
      <c r="W121" s="32"/>
      <c r="X121" s="32"/>
      <c r="Y121" s="33"/>
      <c r="Z121" s="57">
        <v>8.2652226792131973</v>
      </c>
    </row>
    <row r="122" spans="1:26" x14ac:dyDescent="0.15">
      <c r="A122" s="36">
        <v>172</v>
      </c>
      <c r="B122" s="28" t="s">
        <v>365</v>
      </c>
      <c r="C122" s="29"/>
      <c r="D122" s="30">
        <v>48.7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2"/>
      <c r="X122" s="32"/>
      <c r="Y122" s="33"/>
      <c r="Z122" s="34">
        <v>48.7</v>
      </c>
    </row>
    <row r="123" spans="1:26" x14ac:dyDescent="0.15">
      <c r="A123" s="36">
        <v>174</v>
      </c>
      <c r="B123" s="28" t="s">
        <v>366</v>
      </c>
      <c r="C123" s="29"/>
      <c r="D123" s="30">
        <v>109.6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2"/>
      <c r="X123" s="32"/>
      <c r="Y123" s="33"/>
      <c r="Z123" s="34">
        <v>109.6</v>
      </c>
    </row>
    <row r="124" spans="1:26" x14ac:dyDescent="0.15">
      <c r="A124" s="36">
        <v>175</v>
      </c>
      <c r="B124" s="28" t="s">
        <v>367</v>
      </c>
      <c r="C124" s="29"/>
      <c r="D124" s="30">
        <v>149.89999999999998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2"/>
      <c r="X124" s="32"/>
      <c r="Y124" s="33"/>
      <c r="Z124" s="34">
        <v>149.89999999999998</v>
      </c>
    </row>
    <row r="125" spans="1:26" x14ac:dyDescent="0.15">
      <c r="A125" s="36">
        <v>176</v>
      </c>
      <c r="B125" s="28" t="s">
        <v>368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5706.0773089894956</v>
      </c>
      <c r="U125" s="31"/>
      <c r="V125" s="31"/>
      <c r="W125" s="32"/>
      <c r="X125" s="32"/>
      <c r="Y125" s="33"/>
      <c r="Z125" s="34">
        <v>5706.0773089894956</v>
      </c>
    </row>
    <row r="126" spans="1:26" x14ac:dyDescent="0.15">
      <c r="A126" s="36">
        <v>177</v>
      </c>
      <c r="B126" s="28" t="s">
        <v>369</v>
      </c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1"/>
      <c r="V126" s="31"/>
      <c r="W126" s="32"/>
      <c r="X126" s="32"/>
      <c r="Y126" s="33"/>
      <c r="Z126" s="34"/>
    </row>
    <row r="127" spans="1:26" x14ac:dyDescent="0.15">
      <c r="A127" s="36">
        <v>178</v>
      </c>
      <c r="B127" s="28" t="s">
        <v>71</v>
      </c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1"/>
      <c r="V127" s="31"/>
      <c r="W127" s="32"/>
      <c r="X127" s="32"/>
      <c r="Y127" s="64">
        <v>2.6465891868132405</v>
      </c>
      <c r="Z127" s="57">
        <v>2.6465891868132405</v>
      </c>
    </row>
    <row r="128" spans="1:26" x14ac:dyDescent="0.15">
      <c r="A128" s="36">
        <v>179</v>
      </c>
      <c r="B128" s="28" t="s">
        <v>370</v>
      </c>
      <c r="C128" s="29"/>
      <c r="D128" s="30">
        <v>3341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1"/>
      <c r="V128" s="31"/>
      <c r="W128" s="32"/>
      <c r="X128" s="32"/>
      <c r="Y128" s="33"/>
      <c r="Z128" s="34">
        <v>3341</v>
      </c>
    </row>
    <row r="129" spans="1:26" x14ac:dyDescent="0.15">
      <c r="A129" s="36">
        <v>181</v>
      </c>
      <c r="B129" s="28" t="s">
        <v>72</v>
      </c>
      <c r="C129" s="53">
        <v>0.42574718533314604</v>
      </c>
      <c r="D129" s="30"/>
      <c r="E129" s="30">
        <v>274.43701100505467</v>
      </c>
      <c r="F129" s="30"/>
      <c r="G129" s="30"/>
      <c r="H129" s="30"/>
      <c r="I129" s="30"/>
      <c r="J129" s="30">
        <v>29765.510073986341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1"/>
      <c r="V129" s="31"/>
      <c r="W129" s="54">
        <v>1.747431486547915E-3</v>
      </c>
      <c r="X129" s="32"/>
      <c r="Y129" s="64">
        <v>6.5332252628793199</v>
      </c>
      <c r="Z129" s="34">
        <v>30046.907804871098</v>
      </c>
    </row>
    <row r="130" spans="1:26" x14ac:dyDescent="0.15">
      <c r="A130" s="36">
        <v>182</v>
      </c>
      <c r="B130" s="28" t="s">
        <v>371</v>
      </c>
      <c r="C130" s="2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2"/>
      <c r="X130" s="32"/>
      <c r="Y130" s="33"/>
      <c r="Z130" s="34"/>
    </row>
    <row r="131" spans="1:26" x14ac:dyDescent="0.15">
      <c r="A131" s="36">
        <v>183</v>
      </c>
      <c r="B131" s="28" t="s">
        <v>372</v>
      </c>
      <c r="C131" s="29"/>
      <c r="D131" s="30">
        <v>422.1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2"/>
      <c r="X131" s="32"/>
      <c r="Y131" s="33"/>
      <c r="Z131" s="34">
        <v>422.1</v>
      </c>
    </row>
    <row r="132" spans="1:26" x14ac:dyDescent="0.15">
      <c r="A132" s="36">
        <v>184</v>
      </c>
      <c r="B132" s="28" t="s">
        <v>373</v>
      </c>
      <c r="C132" s="29"/>
      <c r="D132" s="30">
        <v>133.30000000000001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2"/>
      <c r="X132" s="32"/>
      <c r="Y132" s="33"/>
      <c r="Z132" s="34">
        <v>133.30000000000001</v>
      </c>
    </row>
    <row r="133" spans="1:26" x14ac:dyDescent="0.15">
      <c r="A133" s="36">
        <v>185</v>
      </c>
      <c r="B133" s="28" t="s">
        <v>374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62">
        <v>1.5215305742097512E-2</v>
      </c>
      <c r="U133" s="31"/>
      <c r="V133" s="31"/>
      <c r="W133" s="32"/>
      <c r="X133" s="32"/>
      <c r="Y133" s="33"/>
      <c r="Z133" s="61">
        <v>1.5215305742097512E-2</v>
      </c>
    </row>
    <row r="134" spans="1:26" x14ac:dyDescent="0.15">
      <c r="A134" s="36">
        <v>186</v>
      </c>
      <c r="B134" s="28" t="s">
        <v>375</v>
      </c>
      <c r="C134" s="29">
        <v>7686.9224519270338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70">
        <v>6.2716737126346516</v>
      </c>
      <c r="X134" s="32"/>
      <c r="Y134" s="33"/>
      <c r="Z134" s="34">
        <v>7693.1941256396685</v>
      </c>
    </row>
    <row r="135" spans="1:26" x14ac:dyDescent="0.15">
      <c r="A135" s="36">
        <v>187</v>
      </c>
      <c r="B135" s="28" t="s">
        <v>376</v>
      </c>
      <c r="C135" s="29"/>
      <c r="D135" s="30">
        <v>84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2"/>
      <c r="X135" s="32"/>
      <c r="Y135" s="33"/>
      <c r="Z135" s="34">
        <v>84</v>
      </c>
    </row>
    <row r="136" spans="1:26" x14ac:dyDescent="0.15">
      <c r="A136" s="36">
        <v>188</v>
      </c>
      <c r="B136" s="28" t="s">
        <v>73</v>
      </c>
      <c r="C136" s="65">
        <v>3.9726260581411849E-4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2"/>
      <c r="X136" s="32"/>
      <c r="Y136" s="33"/>
      <c r="Z136" s="66">
        <v>3.9726260581411849E-4</v>
      </c>
    </row>
    <row r="137" spans="1:26" x14ac:dyDescent="0.15">
      <c r="A137" s="36">
        <v>190</v>
      </c>
      <c r="B137" s="28" t="s">
        <v>74</v>
      </c>
      <c r="C137" s="65">
        <v>3.2576415298586153E-4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2"/>
      <c r="X137" s="32"/>
      <c r="Y137" s="33"/>
      <c r="Z137" s="66">
        <v>3.2576415298586153E-4</v>
      </c>
    </row>
    <row r="138" spans="1:26" x14ac:dyDescent="0.15">
      <c r="A138" s="36">
        <v>191</v>
      </c>
      <c r="B138" s="28" t="s">
        <v>377</v>
      </c>
      <c r="C138" s="29"/>
      <c r="D138" s="30">
        <v>476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1"/>
      <c r="W138" s="32"/>
      <c r="X138" s="32"/>
      <c r="Y138" s="33"/>
      <c r="Z138" s="34">
        <v>476</v>
      </c>
    </row>
    <row r="139" spans="1:26" x14ac:dyDescent="0.15">
      <c r="A139" s="36">
        <v>195</v>
      </c>
      <c r="B139" s="28" t="s">
        <v>378</v>
      </c>
      <c r="C139" s="29"/>
      <c r="D139" s="30">
        <v>176.00000000000006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2"/>
      <c r="X139" s="32"/>
      <c r="Y139" s="33"/>
      <c r="Z139" s="34">
        <v>176.00000000000006</v>
      </c>
    </row>
    <row r="140" spans="1:26" x14ac:dyDescent="0.15">
      <c r="A140" s="36">
        <v>196</v>
      </c>
      <c r="B140" s="28" t="s">
        <v>379</v>
      </c>
      <c r="C140" s="29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1"/>
      <c r="V140" s="31"/>
      <c r="W140" s="32"/>
      <c r="X140" s="32"/>
      <c r="Y140" s="33"/>
      <c r="Z140" s="34"/>
    </row>
    <row r="141" spans="1:26" x14ac:dyDescent="0.15">
      <c r="A141" s="36">
        <v>197</v>
      </c>
      <c r="B141" s="28" t="s">
        <v>380</v>
      </c>
      <c r="C141" s="29"/>
      <c r="D141" s="30">
        <v>56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2"/>
      <c r="X141" s="32"/>
      <c r="Y141" s="33"/>
      <c r="Z141" s="34">
        <v>56</v>
      </c>
    </row>
    <row r="142" spans="1:26" x14ac:dyDescent="0.15">
      <c r="A142" s="36">
        <v>198</v>
      </c>
      <c r="B142" s="28" t="s">
        <v>381</v>
      </c>
      <c r="C142" s="2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2"/>
      <c r="X142" s="32"/>
      <c r="Y142" s="33"/>
      <c r="Z142" s="34"/>
    </row>
    <row r="143" spans="1:26" x14ac:dyDescent="0.15">
      <c r="A143" s="36">
        <v>199</v>
      </c>
      <c r="B143" s="28" t="s">
        <v>382</v>
      </c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2"/>
      <c r="X143" s="32"/>
      <c r="Y143" s="33"/>
      <c r="Z143" s="34"/>
    </row>
    <row r="144" spans="1:26" x14ac:dyDescent="0.15">
      <c r="A144" s="36">
        <v>200</v>
      </c>
      <c r="B144" s="28" t="s">
        <v>75</v>
      </c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2"/>
      <c r="X144" s="32"/>
      <c r="Y144" s="33"/>
      <c r="Z144" s="34"/>
    </row>
    <row r="145" spans="1:26" x14ac:dyDescent="0.15">
      <c r="A145" s="36">
        <v>201</v>
      </c>
      <c r="B145" s="28" t="s">
        <v>163</v>
      </c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2"/>
      <c r="X145" s="32"/>
      <c r="Y145" s="33"/>
      <c r="Z145" s="34"/>
    </row>
    <row r="146" spans="1:26" x14ac:dyDescent="0.15">
      <c r="A146" s="36">
        <v>203</v>
      </c>
      <c r="B146" s="28" t="s">
        <v>76</v>
      </c>
      <c r="C146" s="53">
        <v>0.23499832810975088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2"/>
      <c r="X146" s="32"/>
      <c r="Y146" s="33"/>
      <c r="Z146" s="55">
        <v>0.23499832810975088</v>
      </c>
    </row>
    <row r="147" spans="1:26" x14ac:dyDescent="0.15">
      <c r="A147" s="36">
        <v>206</v>
      </c>
      <c r="B147" s="28" t="s">
        <v>383</v>
      </c>
      <c r="C147" s="29"/>
      <c r="D147" s="60">
        <v>3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2"/>
      <c r="X147" s="32"/>
      <c r="Y147" s="33"/>
      <c r="Z147" s="57">
        <v>3</v>
      </c>
    </row>
    <row r="148" spans="1:26" ht="27" x14ac:dyDescent="0.15">
      <c r="A148" s="36">
        <v>207</v>
      </c>
      <c r="B148" s="28" t="s">
        <v>77</v>
      </c>
      <c r="C148" s="56">
        <v>1.684893928941936</v>
      </c>
      <c r="D148" s="60">
        <v>1</v>
      </c>
      <c r="E148" s="60">
        <v>4.8604040785893501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54">
        <v>5.2867438026922675E-2</v>
      </c>
      <c r="X148" s="32"/>
      <c r="Y148" s="33"/>
      <c r="Z148" s="57">
        <v>7.5981654455582088</v>
      </c>
    </row>
    <row r="149" spans="1:26" x14ac:dyDescent="0.15">
      <c r="A149" s="36">
        <v>209</v>
      </c>
      <c r="B149" s="28" t="s">
        <v>78</v>
      </c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>
        <v>158.43423377587629</v>
      </c>
      <c r="T149" s="30"/>
      <c r="U149" s="31"/>
      <c r="V149" s="31"/>
      <c r="W149" s="32">
        <v>69.412697724215164</v>
      </c>
      <c r="X149" s="32"/>
      <c r="Y149" s="33"/>
      <c r="Z149" s="34">
        <v>227.84693150009144</v>
      </c>
    </row>
    <row r="150" spans="1:26" x14ac:dyDescent="0.15">
      <c r="A150" s="36">
        <v>210</v>
      </c>
      <c r="B150" s="28" t="s">
        <v>79</v>
      </c>
      <c r="C150" s="2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1"/>
      <c r="V150" s="31"/>
      <c r="W150" s="32"/>
      <c r="X150" s="32"/>
      <c r="Y150" s="33"/>
      <c r="Z150" s="34"/>
    </row>
    <row r="151" spans="1:26" x14ac:dyDescent="0.15">
      <c r="A151" s="36">
        <v>211</v>
      </c>
      <c r="B151" s="28" t="s">
        <v>384</v>
      </c>
      <c r="C151" s="2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1"/>
      <c r="V151" s="31"/>
      <c r="W151" s="32"/>
      <c r="X151" s="32"/>
      <c r="Y151" s="33"/>
      <c r="Z151" s="34"/>
    </row>
    <row r="152" spans="1:26" x14ac:dyDescent="0.15">
      <c r="A152" s="36">
        <v>212</v>
      </c>
      <c r="B152" s="28" t="s">
        <v>385</v>
      </c>
      <c r="C152" s="29"/>
      <c r="D152" s="30">
        <v>230.00000000000006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1"/>
      <c r="V152" s="31"/>
      <c r="W152" s="32"/>
      <c r="X152" s="32"/>
      <c r="Y152" s="33"/>
      <c r="Z152" s="34">
        <v>230.00000000000006</v>
      </c>
    </row>
    <row r="153" spans="1:26" x14ac:dyDescent="0.15">
      <c r="A153" s="36">
        <v>213</v>
      </c>
      <c r="B153" s="28" t="s">
        <v>80</v>
      </c>
      <c r="C153" s="29">
        <v>59.666709647697843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1"/>
      <c r="V153" s="31"/>
      <c r="W153" s="68">
        <v>0.2420552617083207</v>
      </c>
      <c r="X153" s="32"/>
      <c r="Y153" s="33"/>
      <c r="Z153" s="34">
        <v>59.908764909406166</v>
      </c>
    </row>
    <row r="154" spans="1:26" x14ac:dyDescent="0.15">
      <c r="A154" s="36">
        <v>217</v>
      </c>
      <c r="B154" s="28" t="s">
        <v>386</v>
      </c>
      <c r="C154" s="29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2"/>
      <c r="X154" s="32"/>
      <c r="Y154" s="33"/>
      <c r="Z154" s="34"/>
    </row>
    <row r="155" spans="1:26" x14ac:dyDescent="0.15">
      <c r="A155" s="36">
        <v>218</v>
      </c>
      <c r="B155" s="28" t="s">
        <v>81</v>
      </c>
      <c r="C155" s="53">
        <v>0.14717946440398544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54">
        <v>3.276729441113119E-3</v>
      </c>
      <c r="X155" s="32"/>
      <c r="Y155" s="33"/>
      <c r="Z155" s="55">
        <v>0.15045619384509856</v>
      </c>
    </row>
    <row r="156" spans="1:26" x14ac:dyDescent="0.15">
      <c r="A156" s="36">
        <v>219</v>
      </c>
      <c r="B156" s="28" t="s">
        <v>164</v>
      </c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1"/>
      <c r="V156" s="31"/>
      <c r="W156" s="32"/>
      <c r="X156" s="32"/>
      <c r="Y156" s="33"/>
      <c r="Z156" s="34"/>
    </row>
    <row r="157" spans="1:26" x14ac:dyDescent="0.15">
      <c r="A157" s="36">
        <v>221</v>
      </c>
      <c r="B157" s="28" t="s">
        <v>387</v>
      </c>
      <c r="C157" s="29"/>
      <c r="D157" s="30">
        <v>184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2"/>
      <c r="X157" s="32"/>
      <c r="Y157" s="33"/>
      <c r="Z157" s="34">
        <v>184</v>
      </c>
    </row>
    <row r="158" spans="1:26" x14ac:dyDescent="0.15">
      <c r="A158" s="36">
        <v>223</v>
      </c>
      <c r="B158" s="28" t="s">
        <v>82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2"/>
      <c r="X158" s="32"/>
      <c r="Y158" s="33"/>
      <c r="Z158" s="34"/>
    </row>
    <row r="159" spans="1:26" ht="27" customHeight="1" x14ac:dyDescent="0.15">
      <c r="A159" s="36">
        <v>224</v>
      </c>
      <c r="B159" s="28" t="s">
        <v>83</v>
      </c>
      <c r="C159" s="29">
        <v>46.060625979786622</v>
      </c>
      <c r="D159" s="30"/>
      <c r="E159" s="30"/>
      <c r="F159" s="30"/>
      <c r="G159" s="30"/>
      <c r="H159" s="30"/>
      <c r="I159" s="30">
        <v>10903.446181801266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1"/>
      <c r="V159" s="31"/>
      <c r="W159" s="32">
        <v>29.036565226247586</v>
      </c>
      <c r="X159" s="32"/>
      <c r="Y159" s="33"/>
      <c r="Z159" s="34">
        <v>10978.5433730073</v>
      </c>
    </row>
    <row r="160" spans="1:26" x14ac:dyDescent="0.15">
      <c r="A160" s="36">
        <v>225</v>
      </c>
      <c r="B160" s="28" t="s">
        <v>388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2"/>
      <c r="X160" s="32"/>
      <c r="Y160" s="33"/>
      <c r="Z160" s="34"/>
    </row>
    <row r="161" spans="1:26" x14ac:dyDescent="0.15">
      <c r="A161" s="36">
        <v>227</v>
      </c>
      <c r="B161" s="28" t="s">
        <v>389</v>
      </c>
      <c r="C161" s="29"/>
      <c r="D161" s="30">
        <v>45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1"/>
      <c r="V161" s="31"/>
      <c r="W161" s="32"/>
      <c r="X161" s="32"/>
      <c r="Y161" s="33"/>
      <c r="Z161" s="34">
        <v>45</v>
      </c>
    </row>
    <row r="162" spans="1:26" x14ac:dyDescent="0.15">
      <c r="A162" s="36">
        <v>229</v>
      </c>
      <c r="B162" s="28" t="s">
        <v>390</v>
      </c>
      <c r="C162" s="29"/>
      <c r="D162" s="30">
        <v>335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1"/>
      <c r="V162" s="31"/>
      <c r="W162" s="32"/>
      <c r="X162" s="32"/>
      <c r="Y162" s="33"/>
      <c r="Z162" s="34">
        <v>335</v>
      </c>
    </row>
    <row r="163" spans="1:26" ht="27" x14ac:dyDescent="0.15">
      <c r="A163" s="36">
        <v>230</v>
      </c>
      <c r="B163" s="28" t="s">
        <v>165</v>
      </c>
      <c r="C163" s="29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10831.456337500922</v>
      </c>
      <c r="N163" s="30"/>
      <c r="O163" s="30"/>
      <c r="P163" s="30"/>
      <c r="Q163" s="30"/>
      <c r="R163" s="30"/>
      <c r="S163" s="30"/>
      <c r="T163" s="30"/>
      <c r="U163" s="31"/>
      <c r="V163" s="31"/>
      <c r="W163" s="32"/>
      <c r="X163" s="32"/>
      <c r="Y163" s="33"/>
      <c r="Z163" s="34">
        <v>10831.456337500922</v>
      </c>
    </row>
    <row r="164" spans="1:26" x14ac:dyDescent="0.15">
      <c r="A164" s="36">
        <v>232</v>
      </c>
      <c r="B164" s="28" t="s">
        <v>84</v>
      </c>
      <c r="C164" s="29">
        <v>3690.1498887433413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1"/>
      <c r="V164" s="31"/>
      <c r="W164" s="32"/>
      <c r="X164" s="32"/>
      <c r="Y164" s="33"/>
      <c r="Z164" s="34">
        <v>3690.1498887433413</v>
      </c>
    </row>
    <row r="165" spans="1:26" x14ac:dyDescent="0.15">
      <c r="A165" s="36">
        <v>233</v>
      </c>
      <c r="B165" s="28" t="s">
        <v>391</v>
      </c>
      <c r="C165" s="29"/>
      <c r="D165" s="30">
        <v>52.000000000000007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1"/>
      <c r="V165" s="31"/>
      <c r="W165" s="32"/>
      <c r="X165" s="32"/>
      <c r="Y165" s="33"/>
      <c r="Z165" s="34">
        <v>52.000000000000007</v>
      </c>
    </row>
    <row r="166" spans="1:26" x14ac:dyDescent="0.15">
      <c r="A166" s="36">
        <v>236</v>
      </c>
      <c r="B166" s="28" t="s">
        <v>392</v>
      </c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1"/>
      <c r="V166" s="31"/>
      <c r="W166" s="32"/>
      <c r="X166" s="32"/>
      <c r="Y166" s="33"/>
      <c r="Z166" s="34"/>
    </row>
    <row r="167" spans="1:26" x14ac:dyDescent="0.15">
      <c r="A167" s="36">
        <v>237</v>
      </c>
      <c r="B167" s="28" t="s">
        <v>85</v>
      </c>
      <c r="C167" s="53">
        <v>0.51913621064776116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1"/>
      <c r="V167" s="31">
        <v>47.044103304413419</v>
      </c>
      <c r="W167" s="32"/>
      <c r="X167" s="32"/>
      <c r="Y167" s="33"/>
      <c r="Z167" s="34">
        <v>47.563239515061177</v>
      </c>
    </row>
    <row r="168" spans="1:26" x14ac:dyDescent="0.15">
      <c r="A168" s="36">
        <v>238</v>
      </c>
      <c r="B168" s="28" t="s">
        <v>166</v>
      </c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1"/>
      <c r="V168" s="31"/>
      <c r="W168" s="32"/>
      <c r="X168" s="32"/>
      <c r="Y168" s="33"/>
      <c r="Z168" s="34"/>
    </row>
    <row r="169" spans="1:26" x14ac:dyDescent="0.15">
      <c r="A169" s="36">
        <v>240</v>
      </c>
      <c r="B169" s="28" t="s">
        <v>86</v>
      </c>
      <c r="C169" s="29">
        <v>680.20818164022398</v>
      </c>
      <c r="D169" s="30"/>
      <c r="E169" s="30"/>
      <c r="F169" s="62">
        <v>1.9334001446318565E-2</v>
      </c>
      <c r="G169" s="30">
        <v>75.291828709364026</v>
      </c>
      <c r="H169" s="30"/>
      <c r="I169" s="30"/>
      <c r="J169" s="30"/>
      <c r="K169" s="30">
        <v>311.66229730070307</v>
      </c>
      <c r="L169" s="30"/>
      <c r="M169" s="30">
        <v>5031.5627094697229</v>
      </c>
      <c r="N169" s="30">
        <v>188.11506272149217</v>
      </c>
      <c r="O169" s="30">
        <v>183.50012597036127</v>
      </c>
      <c r="P169" s="30">
        <v>2314.8339596196311</v>
      </c>
      <c r="Q169" s="30"/>
      <c r="R169" s="30"/>
      <c r="S169" s="30"/>
      <c r="T169" s="30"/>
      <c r="U169" s="31"/>
      <c r="V169" s="31"/>
      <c r="W169" s="32"/>
      <c r="X169" s="32"/>
      <c r="Y169" s="33"/>
      <c r="Z169" s="34">
        <v>8785.1934994329458</v>
      </c>
    </row>
    <row r="170" spans="1:26" x14ac:dyDescent="0.15">
      <c r="A170" s="36">
        <v>242</v>
      </c>
      <c r="B170" s="28" t="s">
        <v>87</v>
      </c>
      <c r="C170" s="58">
        <v>3.9944509455150231E-3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1"/>
      <c r="V170" s="31">
        <v>176.68147394870198</v>
      </c>
      <c r="W170" s="59">
        <v>4.6042005643697522E-4</v>
      </c>
      <c r="X170" s="32"/>
      <c r="Y170" s="33"/>
      <c r="Z170" s="34">
        <v>176.68592881970395</v>
      </c>
    </row>
    <row r="171" spans="1:26" x14ac:dyDescent="0.15">
      <c r="A171" s="36">
        <v>243</v>
      </c>
      <c r="B171" s="28" t="s">
        <v>21</v>
      </c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1">
        <v>261.41777979500665</v>
      </c>
      <c r="V171" s="31"/>
      <c r="W171" s="32"/>
      <c r="X171" s="32"/>
      <c r="Y171" s="33"/>
      <c r="Z171" s="34">
        <v>261.41777979500665</v>
      </c>
    </row>
    <row r="172" spans="1:26" x14ac:dyDescent="0.15">
      <c r="A172" s="36">
        <v>244</v>
      </c>
      <c r="B172" s="28" t="s">
        <v>393</v>
      </c>
      <c r="C172" s="29"/>
      <c r="D172" s="30">
        <v>4342.5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1"/>
      <c r="V172" s="31"/>
      <c r="W172" s="32"/>
      <c r="X172" s="32"/>
      <c r="Y172" s="33"/>
      <c r="Z172" s="34">
        <v>4342.5</v>
      </c>
    </row>
    <row r="173" spans="1:26" x14ac:dyDescent="0.15">
      <c r="A173" s="36">
        <v>245</v>
      </c>
      <c r="B173" s="28" t="s">
        <v>88</v>
      </c>
      <c r="C173" s="65">
        <v>3.3942660344687579E-4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1"/>
      <c r="V173" s="31"/>
      <c r="W173" s="59">
        <v>6.222593232851466E-4</v>
      </c>
      <c r="X173" s="32"/>
      <c r="Y173" s="33"/>
      <c r="Z173" s="61">
        <v>9.6168592673202239E-4</v>
      </c>
    </row>
    <row r="174" spans="1:26" x14ac:dyDescent="0.15">
      <c r="A174" s="36">
        <v>248</v>
      </c>
      <c r="B174" s="28" t="s">
        <v>394</v>
      </c>
      <c r="C174" s="29"/>
      <c r="D174" s="30">
        <v>738</v>
      </c>
      <c r="E174" s="74">
        <v>0.16569390177254054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1"/>
      <c r="V174" s="31"/>
      <c r="W174" s="32"/>
      <c r="X174" s="32"/>
      <c r="Y174" s="33"/>
      <c r="Z174" s="34">
        <v>738.16569390177256</v>
      </c>
    </row>
    <row r="175" spans="1:26" x14ac:dyDescent="0.15">
      <c r="A175" s="36">
        <v>249</v>
      </c>
      <c r="B175" s="28" t="s">
        <v>395</v>
      </c>
      <c r="C175" s="29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1"/>
      <c r="V175" s="31"/>
      <c r="W175" s="32"/>
      <c r="X175" s="32"/>
      <c r="Y175" s="33"/>
      <c r="Z175" s="34"/>
    </row>
    <row r="176" spans="1:26" x14ac:dyDescent="0.15">
      <c r="A176" s="36">
        <v>250</v>
      </c>
      <c r="B176" s="28" t="s">
        <v>396</v>
      </c>
      <c r="C176" s="29"/>
      <c r="D176" s="60">
        <v>5.5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1"/>
      <c r="V176" s="31"/>
      <c r="W176" s="32"/>
      <c r="X176" s="32"/>
      <c r="Y176" s="33"/>
      <c r="Z176" s="57">
        <v>5.5</v>
      </c>
    </row>
    <row r="177" spans="1:26" x14ac:dyDescent="0.15">
      <c r="A177" s="36">
        <v>251</v>
      </c>
      <c r="B177" s="28" t="s">
        <v>397</v>
      </c>
      <c r="C177" s="58">
        <v>1.9109810744421748E-2</v>
      </c>
      <c r="D177" s="30">
        <v>401.5</v>
      </c>
      <c r="E177" s="30">
        <v>109.3401878326836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1"/>
      <c r="W177" s="32"/>
      <c r="X177" s="32"/>
      <c r="Y177" s="33"/>
      <c r="Z177" s="34">
        <v>510.85929764342802</v>
      </c>
    </row>
    <row r="178" spans="1:26" x14ac:dyDescent="0.15">
      <c r="A178" s="36">
        <v>252</v>
      </c>
      <c r="B178" s="28" t="s">
        <v>398</v>
      </c>
      <c r="C178" s="29"/>
      <c r="D178" s="30"/>
      <c r="E178" s="30">
        <v>46.649098600376455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1"/>
      <c r="W178" s="32"/>
      <c r="X178" s="32"/>
      <c r="Y178" s="33"/>
      <c r="Z178" s="34">
        <v>46.649098600376455</v>
      </c>
    </row>
    <row r="179" spans="1:26" x14ac:dyDescent="0.15">
      <c r="A179" s="36">
        <v>254</v>
      </c>
      <c r="B179" s="28" t="s">
        <v>399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1"/>
      <c r="V179" s="31"/>
      <c r="W179" s="32"/>
      <c r="X179" s="32"/>
      <c r="Y179" s="33"/>
      <c r="Z179" s="34"/>
    </row>
    <row r="180" spans="1:26" x14ac:dyDescent="0.15">
      <c r="A180" s="36">
        <v>255</v>
      </c>
      <c r="B180" s="28" t="s">
        <v>89</v>
      </c>
      <c r="C180" s="2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1"/>
      <c r="V180" s="31"/>
      <c r="W180" s="32"/>
      <c r="X180" s="32"/>
      <c r="Y180" s="33"/>
      <c r="Z180" s="34"/>
    </row>
    <row r="181" spans="1:26" x14ac:dyDescent="0.15">
      <c r="A181" s="36">
        <v>257</v>
      </c>
      <c r="B181" s="28" t="s">
        <v>400</v>
      </c>
      <c r="C181" s="53">
        <v>0.21332405877011532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1"/>
      <c r="V181" s="31"/>
      <c r="W181" s="32"/>
      <c r="X181" s="32"/>
      <c r="Y181" s="33"/>
      <c r="Z181" s="55">
        <v>0.21332405877011532</v>
      </c>
    </row>
    <row r="182" spans="1:26" x14ac:dyDescent="0.15">
      <c r="A182" s="36">
        <v>258</v>
      </c>
      <c r="B182" s="28" t="s">
        <v>401</v>
      </c>
      <c r="C182" s="56">
        <v>1.0130038941629929</v>
      </c>
      <c r="D182" s="30">
        <v>35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1"/>
      <c r="V182" s="31"/>
      <c r="W182" s="70">
        <v>1.7951893430989874</v>
      </c>
      <c r="X182" s="32"/>
      <c r="Y182" s="33"/>
      <c r="Z182" s="34">
        <v>37.808193237261982</v>
      </c>
    </row>
    <row r="183" spans="1:26" x14ac:dyDescent="0.15">
      <c r="A183" s="36">
        <v>259</v>
      </c>
      <c r="B183" s="28" t="s">
        <v>402</v>
      </c>
      <c r="C183" s="56">
        <v>1.9261297082164779</v>
      </c>
      <c r="D183" s="30"/>
      <c r="E183" s="30"/>
      <c r="F183" s="30"/>
      <c r="G183" s="30"/>
      <c r="H183" s="30">
        <v>1772.8333333333333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1"/>
      <c r="V183" s="31"/>
      <c r="W183" s="32"/>
      <c r="X183" s="32"/>
      <c r="Y183" s="33"/>
      <c r="Z183" s="34">
        <v>1774.7594630415497</v>
      </c>
    </row>
    <row r="184" spans="1:26" x14ac:dyDescent="0.15">
      <c r="A184" s="36">
        <v>260</v>
      </c>
      <c r="B184" s="28" t="s">
        <v>403</v>
      </c>
      <c r="C184" s="58">
        <v>1.205670415897076E-2</v>
      </c>
      <c r="D184" s="30">
        <v>130.00000000000003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1"/>
      <c r="V184" s="31"/>
      <c r="W184" s="32"/>
      <c r="X184" s="32"/>
      <c r="Y184" s="33"/>
      <c r="Z184" s="34">
        <v>130.01205670415899</v>
      </c>
    </row>
    <row r="185" spans="1:26" x14ac:dyDescent="0.15">
      <c r="A185" s="36">
        <v>261</v>
      </c>
      <c r="B185" s="28" t="s">
        <v>404</v>
      </c>
      <c r="C185" s="29"/>
      <c r="D185" s="30">
        <v>280.5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1"/>
      <c r="V185" s="31"/>
      <c r="W185" s="32"/>
      <c r="X185" s="32"/>
      <c r="Y185" s="33"/>
      <c r="Z185" s="34">
        <v>280.5</v>
      </c>
    </row>
    <row r="186" spans="1:26" x14ac:dyDescent="0.15">
      <c r="A186" s="36">
        <v>262</v>
      </c>
      <c r="B186" s="28" t="s">
        <v>90</v>
      </c>
      <c r="C186" s="29">
        <v>396.38949580868325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1"/>
      <c r="V186" s="31"/>
      <c r="W186" s="70">
        <v>1.3401362790414242</v>
      </c>
      <c r="X186" s="32"/>
      <c r="Y186" s="64">
        <v>2.9668080230533431</v>
      </c>
      <c r="Z186" s="34">
        <v>400.69644011077798</v>
      </c>
    </row>
    <row r="187" spans="1:26" x14ac:dyDescent="0.15">
      <c r="A187" s="36">
        <v>265</v>
      </c>
      <c r="B187" s="28" t="s">
        <v>167</v>
      </c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1"/>
      <c r="V187" s="31"/>
      <c r="W187" s="32"/>
      <c r="X187" s="32"/>
      <c r="Y187" s="33"/>
      <c r="Z187" s="34"/>
    </row>
    <row r="188" spans="1:26" x14ac:dyDescent="0.15">
      <c r="A188" s="36">
        <v>266</v>
      </c>
      <c r="B188" s="28" t="s">
        <v>405</v>
      </c>
      <c r="C188" s="29"/>
      <c r="D188" s="30">
        <v>16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  <c r="V188" s="31"/>
      <c r="W188" s="32"/>
      <c r="X188" s="32"/>
      <c r="Y188" s="33"/>
      <c r="Z188" s="34">
        <v>16</v>
      </c>
    </row>
    <row r="189" spans="1:26" x14ac:dyDescent="0.15">
      <c r="A189" s="36">
        <v>267</v>
      </c>
      <c r="B189" s="28" t="s">
        <v>406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1"/>
      <c r="V189" s="31"/>
      <c r="W189" s="32"/>
      <c r="X189" s="32"/>
      <c r="Y189" s="33"/>
      <c r="Z189" s="34"/>
    </row>
    <row r="190" spans="1:26" x14ac:dyDescent="0.15">
      <c r="A190" s="36">
        <v>268</v>
      </c>
      <c r="B190" s="28" t="s">
        <v>407</v>
      </c>
      <c r="C190" s="56">
        <v>5.0177648249745603</v>
      </c>
      <c r="D190" s="30">
        <v>170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1"/>
      <c r="V190" s="31"/>
      <c r="W190" s="32"/>
      <c r="X190" s="32"/>
      <c r="Y190" s="33"/>
      <c r="Z190" s="34">
        <v>175.01776482497456</v>
      </c>
    </row>
    <row r="191" spans="1:26" x14ac:dyDescent="0.15">
      <c r="A191" s="36">
        <v>270</v>
      </c>
      <c r="B191" s="28" t="s">
        <v>91</v>
      </c>
      <c r="C191" s="2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1"/>
      <c r="V191" s="31"/>
      <c r="W191" s="75">
        <v>8.3395442946792784E-6</v>
      </c>
      <c r="X191" s="32"/>
      <c r="Y191" s="33"/>
      <c r="Z191" s="76">
        <v>8.3395442946792784E-6</v>
      </c>
    </row>
    <row r="192" spans="1:26" x14ac:dyDescent="0.15">
      <c r="A192" s="37">
        <v>271</v>
      </c>
      <c r="B192" s="27" t="s">
        <v>168</v>
      </c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8"/>
      <c r="X192" s="8"/>
      <c r="Y192" s="9"/>
      <c r="Z192" s="10"/>
    </row>
    <row r="193" spans="1:26" x14ac:dyDescent="0.15">
      <c r="A193" s="37">
        <v>272</v>
      </c>
      <c r="B193" s="27" t="s">
        <v>92</v>
      </c>
      <c r="C193" s="77">
        <v>3.8294484073160269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8">
        <v>1.112980263092457</v>
      </c>
      <c r="X193" s="78">
        <v>5.2517370205806548</v>
      </c>
      <c r="Y193" s="79">
        <v>3.6513548868285359</v>
      </c>
      <c r="Z193" s="10">
        <v>13.845520577817673</v>
      </c>
    </row>
    <row r="194" spans="1:26" x14ac:dyDescent="0.15">
      <c r="A194" s="37">
        <v>273</v>
      </c>
      <c r="B194" s="27" t="s">
        <v>408</v>
      </c>
      <c r="C194" s="80">
        <v>5.2194194207532088E-2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81">
        <v>2.0398725236717689E-5</v>
      </c>
      <c r="X194" s="8"/>
      <c r="Y194" s="9"/>
      <c r="Z194" s="82">
        <v>5.2214592932768804E-2</v>
      </c>
    </row>
    <row r="195" spans="1:26" x14ac:dyDescent="0.15">
      <c r="A195" s="37">
        <v>275</v>
      </c>
      <c r="B195" s="27" t="s">
        <v>93</v>
      </c>
      <c r="C195" s="5">
        <v>1018.6556989384719</v>
      </c>
      <c r="D195" s="6">
        <v>13.2</v>
      </c>
      <c r="E195" s="83">
        <v>0.35968810290980768</v>
      </c>
      <c r="F195" s="6"/>
      <c r="G195" s="6"/>
      <c r="H195" s="6"/>
      <c r="I195" s="6">
        <v>10091.695258296464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8">
        <v>1376.4224632245259</v>
      </c>
      <c r="X195" s="8"/>
      <c r="Y195" s="9"/>
      <c r="Z195" s="10">
        <v>12500.333108562372</v>
      </c>
    </row>
    <row r="196" spans="1:26" x14ac:dyDescent="0.15">
      <c r="A196" s="37">
        <v>277</v>
      </c>
      <c r="B196" s="27" t="s">
        <v>94</v>
      </c>
      <c r="C196" s="5">
        <v>36.983163966111206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8">
        <v>11.479397955903311</v>
      </c>
      <c r="X196" s="8"/>
      <c r="Y196" s="9"/>
      <c r="Z196" s="10">
        <v>48.462561922014515</v>
      </c>
    </row>
    <row r="197" spans="1:26" x14ac:dyDescent="0.15">
      <c r="A197" s="37">
        <v>279</v>
      </c>
      <c r="B197" s="27" t="s">
        <v>169</v>
      </c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8"/>
      <c r="X197" s="8"/>
      <c r="Y197" s="9"/>
      <c r="Z197" s="10"/>
    </row>
    <row r="198" spans="1:26" x14ac:dyDescent="0.15">
      <c r="A198" s="37">
        <v>280</v>
      </c>
      <c r="B198" s="27" t="s">
        <v>170</v>
      </c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8"/>
      <c r="X198" s="8"/>
      <c r="Y198" s="9"/>
      <c r="Z198" s="10"/>
    </row>
    <row r="199" spans="1:26" x14ac:dyDescent="0.15">
      <c r="A199" s="37">
        <v>281</v>
      </c>
      <c r="B199" s="27" t="s">
        <v>95</v>
      </c>
      <c r="C199" s="5">
        <v>594.6605976344681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84">
        <v>0.76151846367717246</v>
      </c>
      <c r="X199" s="8"/>
      <c r="Y199" s="79">
        <v>4.1595309355328469</v>
      </c>
      <c r="Z199" s="10">
        <v>599.58164703367811</v>
      </c>
    </row>
    <row r="200" spans="1:26" x14ac:dyDescent="0.15">
      <c r="A200" s="37">
        <v>284</v>
      </c>
      <c r="B200" s="27" t="s">
        <v>409</v>
      </c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8"/>
      <c r="X200" s="8"/>
      <c r="Y200" s="9"/>
      <c r="Z200" s="10"/>
    </row>
    <row r="201" spans="1:26" x14ac:dyDescent="0.15">
      <c r="A201" s="37">
        <v>285</v>
      </c>
      <c r="B201" s="27" t="s">
        <v>410</v>
      </c>
      <c r="C201" s="80">
        <v>3.2401961946072495E-3</v>
      </c>
      <c r="D201" s="6">
        <v>2920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8"/>
      <c r="X201" s="8"/>
      <c r="Y201" s="9"/>
      <c r="Z201" s="10">
        <v>2920.0032401961944</v>
      </c>
    </row>
    <row r="202" spans="1:26" x14ac:dyDescent="0.15">
      <c r="A202" s="37">
        <v>286</v>
      </c>
      <c r="B202" s="27" t="s">
        <v>411</v>
      </c>
      <c r="C202" s="5"/>
      <c r="D202" s="6">
        <v>21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8"/>
      <c r="X202" s="8"/>
      <c r="Y202" s="9"/>
      <c r="Z202" s="10">
        <v>21</v>
      </c>
    </row>
    <row r="203" spans="1:26" x14ac:dyDescent="0.15">
      <c r="A203" s="37">
        <v>287</v>
      </c>
      <c r="B203" s="27" t="s">
        <v>171</v>
      </c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8"/>
      <c r="X203" s="8"/>
      <c r="Y203" s="9"/>
      <c r="Z203" s="10"/>
    </row>
    <row r="204" spans="1:26" x14ac:dyDescent="0.15">
      <c r="A204" s="37">
        <v>288</v>
      </c>
      <c r="B204" s="27" t="s">
        <v>412</v>
      </c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v>4729.8980774287375</v>
      </c>
      <c r="U204" s="7"/>
      <c r="V204" s="7"/>
      <c r="W204" s="8"/>
      <c r="X204" s="8"/>
      <c r="Y204" s="9"/>
      <c r="Z204" s="10">
        <v>4729.8980774287375</v>
      </c>
    </row>
    <row r="205" spans="1:26" x14ac:dyDescent="0.15">
      <c r="A205" s="37">
        <v>289</v>
      </c>
      <c r="B205" s="27" t="s">
        <v>172</v>
      </c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8"/>
      <c r="X205" s="8"/>
      <c r="Y205" s="9"/>
      <c r="Z205" s="10"/>
    </row>
    <row r="206" spans="1:26" x14ac:dyDescent="0.15">
      <c r="A206" s="37">
        <v>290</v>
      </c>
      <c r="B206" s="27" t="s">
        <v>173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8"/>
      <c r="X206" s="8"/>
      <c r="Y206" s="9"/>
      <c r="Z206" s="10"/>
    </row>
    <row r="207" spans="1:26" x14ac:dyDescent="0.15">
      <c r="A207" s="37">
        <v>292</v>
      </c>
      <c r="B207" s="27" t="s">
        <v>96</v>
      </c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8"/>
      <c r="X207" s="8"/>
      <c r="Y207" s="9"/>
      <c r="Z207" s="10"/>
    </row>
    <row r="208" spans="1:26" x14ac:dyDescent="0.15">
      <c r="A208" s="37">
        <v>293</v>
      </c>
      <c r="B208" s="27" t="s">
        <v>413</v>
      </c>
      <c r="C208" s="5"/>
      <c r="D208" s="6">
        <v>233.1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8"/>
      <c r="X208" s="8"/>
      <c r="Y208" s="9"/>
      <c r="Z208" s="10">
        <v>233.1</v>
      </c>
    </row>
    <row r="209" spans="1:26" x14ac:dyDescent="0.15">
      <c r="A209" s="37">
        <v>298</v>
      </c>
      <c r="B209" s="27" t="s">
        <v>97</v>
      </c>
      <c r="C209" s="77">
        <v>1.0753991201413484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8"/>
      <c r="X209" s="8"/>
      <c r="Y209" s="9"/>
      <c r="Z209" s="85">
        <v>1.0753991201413484</v>
      </c>
    </row>
    <row r="210" spans="1:26" x14ac:dyDescent="0.15">
      <c r="A210" s="37">
        <v>299</v>
      </c>
      <c r="B210" s="27" t="s">
        <v>98</v>
      </c>
      <c r="C210" s="80">
        <v>1.055117013226399E-2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86">
        <v>1.5863762339832857E-3</v>
      </c>
      <c r="X210" s="8"/>
      <c r="Y210" s="9"/>
      <c r="Z210" s="82">
        <v>1.2137546366247276E-2</v>
      </c>
    </row>
    <row r="211" spans="1:26" x14ac:dyDescent="0.15">
      <c r="A211" s="37">
        <v>300</v>
      </c>
      <c r="B211" s="27" t="s">
        <v>99</v>
      </c>
      <c r="C211" s="5">
        <v>43015.697044312685</v>
      </c>
      <c r="D211" s="87">
        <v>1.0999999999999999</v>
      </c>
      <c r="E211" s="83">
        <v>0.58506137401922598</v>
      </c>
      <c r="F211" s="6">
        <v>3059.105340631223</v>
      </c>
      <c r="G211" s="6">
        <v>35214.098117631343</v>
      </c>
      <c r="H211" s="6"/>
      <c r="I211" s="6"/>
      <c r="J211" s="6"/>
      <c r="K211" s="6">
        <v>4481.7708853910226</v>
      </c>
      <c r="L211" s="6">
        <v>258.30286331493255</v>
      </c>
      <c r="M211" s="6">
        <v>175984.8508397812</v>
      </c>
      <c r="N211" s="6">
        <v>1584.1641557747307</v>
      </c>
      <c r="O211" s="6">
        <v>974.64219828272439</v>
      </c>
      <c r="P211" s="6">
        <v>14807.10032857282</v>
      </c>
      <c r="Q211" s="6">
        <v>52.850621249999996</v>
      </c>
      <c r="R211" s="6">
        <v>24.37299590640762</v>
      </c>
      <c r="S211" s="6"/>
      <c r="T211" s="6"/>
      <c r="U211" s="7"/>
      <c r="V211" s="7"/>
      <c r="W211" s="8">
        <v>53.110753112890471</v>
      </c>
      <c r="X211" s="8"/>
      <c r="Y211" s="88">
        <v>0.91961960425943379</v>
      </c>
      <c r="Z211" s="10">
        <v>279512.6708249402</v>
      </c>
    </row>
    <row r="212" spans="1:26" x14ac:dyDescent="0.15">
      <c r="A212" s="37">
        <v>302</v>
      </c>
      <c r="B212" s="27" t="s">
        <v>100</v>
      </c>
      <c r="C212" s="5">
        <v>400.33523619861876</v>
      </c>
      <c r="D212" s="6">
        <v>66.8</v>
      </c>
      <c r="E212" s="83">
        <v>0.34342466162933044</v>
      </c>
      <c r="F212" s="6"/>
      <c r="G212" s="6"/>
      <c r="H212" s="6"/>
      <c r="I212" s="6"/>
      <c r="J212" s="6">
        <v>815.44961833540617</v>
      </c>
      <c r="K212" s="6"/>
      <c r="L212" s="6"/>
      <c r="M212" s="6">
        <v>149.71068228480306</v>
      </c>
      <c r="N212" s="6"/>
      <c r="O212" s="6"/>
      <c r="P212" s="6"/>
      <c r="Q212" s="6"/>
      <c r="R212" s="6"/>
      <c r="S212" s="6"/>
      <c r="T212" s="6"/>
      <c r="U212" s="7"/>
      <c r="V212" s="7"/>
      <c r="W212" s="78">
        <v>3.6164628152451894</v>
      </c>
      <c r="X212" s="8"/>
      <c r="Y212" s="9"/>
      <c r="Z212" s="10">
        <v>1436.2554242957026</v>
      </c>
    </row>
    <row r="213" spans="1:26" x14ac:dyDescent="0.15">
      <c r="A213" s="37">
        <v>308</v>
      </c>
      <c r="B213" s="27" t="s">
        <v>101</v>
      </c>
      <c r="C213" s="80">
        <v>3.860504358003624E-2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86">
        <v>4.9551018696210571E-2</v>
      </c>
      <c r="X213" s="8"/>
      <c r="Y213" s="9"/>
      <c r="Z213" s="82">
        <v>8.815606227624681E-2</v>
      </c>
    </row>
    <row r="214" spans="1:26" x14ac:dyDescent="0.15">
      <c r="A214" s="37">
        <v>309</v>
      </c>
      <c r="B214" s="27" t="s">
        <v>102</v>
      </c>
      <c r="C214" s="77">
        <v>4.7303942770169147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>
        <v>10.643462286066383</v>
      </c>
      <c r="W214" s="8">
        <v>167.50531849135203</v>
      </c>
      <c r="X214" s="8">
        <v>12.41927500188531</v>
      </c>
      <c r="Y214" s="79">
        <v>1.6339948369746689</v>
      </c>
      <c r="Z214" s="10">
        <v>196.9324448932953</v>
      </c>
    </row>
    <row r="215" spans="1:26" x14ac:dyDescent="0.15">
      <c r="A215" s="37">
        <v>312</v>
      </c>
      <c r="B215" s="27" t="s">
        <v>174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8"/>
      <c r="X215" s="8"/>
      <c r="Y215" s="9"/>
      <c r="Z215" s="10"/>
    </row>
    <row r="216" spans="1:26" x14ac:dyDescent="0.15">
      <c r="A216" s="37">
        <v>314</v>
      </c>
      <c r="B216" s="27" t="s">
        <v>175</v>
      </c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8"/>
      <c r="X216" s="8"/>
      <c r="Y216" s="9"/>
      <c r="Z216" s="10"/>
    </row>
    <row r="217" spans="1:26" x14ac:dyDescent="0.15">
      <c r="A217" s="37">
        <v>316</v>
      </c>
      <c r="B217" s="27" t="s">
        <v>103</v>
      </c>
      <c r="C217" s="89">
        <v>0.21040964271743257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8"/>
      <c r="X217" s="8"/>
      <c r="Y217" s="9"/>
      <c r="Z217" s="90">
        <v>0.21040964271743257</v>
      </c>
    </row>
    <row r="218" spans="1:26" x14ac:dyDescent="0.15">
      <c r="A218" s="37">
        <v>317</v>
      </c>
      <c r="B218" s="27" t="s">
        <v>176</v>
      </c>
      <c r="C218" s="80">
        <v>4.6336873220533946E-2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8"/>
      <c r="X218" s="8"/>
      <c r="Y218" s="9"/>
      <c r="Z218" s="82">
        <v>4.6336873220533946E-2</v>
      </c>
    </row>
    <row r="219" spans="1:26" x14ac:dyDescent="0.15">
      <c r="A219" s="37">
        <v>318</v>
      </c>
      <c r="B219" s="27" t="s">
        <v>104</v>
      </c>
      <c r="C219" s="89">
        <v>0.44553999130121724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86">
        <v>1.2741301145643227E-2</v>
      </c>
      <c r="X219" s="8"/>
      <c r="Y219" s="9"/>
      <c r="Z219" s="90">
        <v>0.45828129244686044</v>
      </c>
    </row>
    <row r="220" spans="1:26" x14ac:dyDescent="0.15">
      <c r="A220" s="37">
        <v>319</v>
      </c>
      <c r="B220" s="27" t="s">
        <v>414</v>
      </c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8"/>
      <c r="X220" s="8"/>
      <c r="Y220" s="9"/>
      <c r="Z220" s="10"/>
    </row>
    <row r="221" spans="1:26" ht="27" x14ac:dyDescent="0.15">
      <c r="A221" s="37">
        <v>320</v>
      </c>
      <c r="B221" s="27" t="s">
        <v>177</v>
      </c>
      <c r="C221" s="80">
        <v>4.0433660043568045E-3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8"/>
      <c r="X221" s="8"/>
      <c r="Y221" s="9"/>
      <c r="Z221" s="82">
        <v>4.0433660043568045E-3</v>
      </c>
    </row>
    <row r="222" spans="1:26" x14ac:dyDescent="0.15">
      <c r="A222" s="37">
        <v>321</v>
      </c>
      <c r="B222" s="27" t="s">
        <v>105</v>
      </c>
      <c r="C222" s="89">
        <v>0.34342097655985138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>
        <v>97.919853031810732</v>
      </c>
      <c r="W222" s="8">
        <v>11.126390356650623</v>
      </c>
      <c r="X222" s="8"/>
      <c r="Y222" s="91">
        <v>7.9218819711578722E-2</v>
      </c>
      <c r="Z222" s="10">
        <v>109.46888318473279</v>
      </c>
    </row>
    <row r="223" spans="1:26" x14ac:dyDescent="0.15">
      <c r="A223" s="37">
        <v>323</v>
      </c>
      <c r="B223" s="27" t="s">
        <v>415</v>
      </c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8"/>
      <c r="X223" s="8"/>
      <c r="Y223" s="9"/>
      <c r="Z223" s="10"/>
    </row>
    <row r="224" spans="1:26" x14ac:dyDescent="0.15">
      <c r="A224" s="37">
        <v>325</v>
      </c>
      <c r="B224" s="27" t="s">
        <v>416</v>
      </c>
      <c r="C224" s="5"/>
      <c r="D224" s="6">
        <v>135.00000000000003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8"/>
      <c r="X224" s="8"/>
      <c r="Y224" s="9"/>
      <c r="Z224" s="10">
        <v>135.00000000000003</v>
      </c>
    </row>
    <row r="225" spans="1:26" x14ac:dyDescent="0.15">
      <c r="A225" s="37">
        <v>328</v>
      </c>
      <c r="B225" s="27" t="s">
        <v>417</v>
      </c>
      <c r="C225" s="89">
        <v>0.30542138255629997</v>
      </c>
      <c r="D225" s="6">
        <v>144</v>
      </c>
      <c r="E225" s="6"/>
      <c r="F225" s="6"/>
      <c r="G225" s="6"/>
      <c r="H225" s="87">
        <v>9.0256410256410238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84">
        <v>0.22519338642352196</v>
      </c>
      <c r="X225" s="8"/>
      <c r="Y225" s="9"/>
      <c r="Z225" s="10">
        <v>153.55625579462082</v>
      </c>
    </row>
    <row r="226" spans="1:26" x14ac:dyDescent="0.15">
      <c r="A226" s="37">
        <v>329</v>
      </c>
      <c r="B226" s="27" t="s">
        <v>418</v>
      </c>
      <c r="C226" s="5"/>
      <c r="D226" s="6"/>
      <c r="E226" s="6"/>
      <c r="F226" s="6"/>
      <c r="G226" s="6"/>
      <c r="H226" s="6">
        <v>1882.5741282051279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8"/>
      <c r="X226" s="8"/>
      <c r="Y226" s="9"/>
      <c r="Z226" s="10">
        <v>1882.5741282051279</v>
      </c>
    </row>
    <row r="227" spans="1:26" x14ac:dyDescent="0.15">
      <c r="A227" s="37">
        <v>331</v>
      </c>
      <c r="B227" s="27" t="s">
        <v>419</v>
      </c>
      <c r="C227" s="5"/>
      <c r="D227" s="6">
        <v>24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8"/>
      <c r="X227" s="8"/>
      <c r="Y227" s="9"/>
      <c r="Z227" s="10">
        <v>24</v>
      </c>
    </row>
    <row r="228" spans="1:26" x14ac:dyDescent="0.15">
      <c r="A228" s="37">
        <v>332</v>
      </c>
      <c r="B228" s="27" t="s">
        <v>106</v>
      </c>
      <c r="C228" s="92">
        <v>1.458361065521423E-5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>
        <v>21.71266306357542</v>
      </c>
      <c r="W228" s="93">
        <v>1.683384621566098E-6</v>
      </c>
      <c r="X228" s="78">
        <v>1.5698218800354138</v>
      </c>
      <c r="Y228" s="88">
        <v>0.20767918967690027</v>
      </c>
      <c r="Z228" s="10">
        <v>23.490180400283009</v>
      </c>
    </row>
    <row r="229" spans="1:26" x14ac:dyDescent="0.15">
      <c r="A229" s="37">
        <v>333</v>
      </c>
      <c r="B229" s="27" t="s">
        <v>107</v>
      </c>
      <c r="C229" s="89">
        <v>0.6630485643819235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8"/>
      <c r="X229" s="8"/>
      <c r="Y229" s="9"/>
      <c r="Z229" s="90">
        <v>0.6630485643819235</v>
      </c>
    </row>
    <row r="230" spans="1:26" x14ac:dyDescent="0.15">
      <c r="A230" s="37">
        <v>336</v>
      </c>
      <c r="B230" s="27" t="s">
        <v>108</v>
      </c>
      <c r="C230" s="77">
        <v>1.889435923467025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78">
        <v>1.2753104901961134</v>
      </c>
      <c r="X230" s="8"/>
      <c r="Y230" s="9"/>
      <c r="Z230" s="85">
        <v>3.1647464136631385</v>
      </c>
    </row>
    <row r="231" spans="1:26" x14ac:dyDescent="0.15">
      <c r="A231" s="37">
        <v>337</v>
      </c>
      <c r="B231" s="27" t="s">
        <v>178</v>
      </c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8"/>
      <c r="X231" s="8"/>
      <c r="Y231" s="9"/>
      <c r="Z231" s="10"/>
    </row>
    <row r="232" spans="1:26" x14ac:dyDescent="0.15">
      <c r="A232" s="37">
        <v>340</v>
      </c>
      <c r="B232" s="27" t="s">
        <v>179</v>
      </c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8"/>
      <c r="X232" s="8"/>
      <c r="Y232" s="9"/>
      <c r="Z232" s="10"/>
    </row>
    <row r="233" spans="1:26" x14ac:dyDescent="0.15">
      <c r="A233" s="37">
        <v>341</v>
      </c>
      <c r="B233" s="27" t="s">
        <v>109</v>
      </c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8"/>
      <c r="X233" s="8"/>
      <c r="Y233" s="9"/>
      <c r="Z233" s="10"/>
    </row>
    <row r="234" spans="1:26" x14ac:dyDescent="0.15">
      <c r="A234" s="37">
        <v>342</v>
      </c>
      <c r="B234" s="27" t="s">
        <v>110</v>
      </c>
      <c r="C234" s="89">
        <v>0.47428773537345392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86">
        <v>1.0147778739737703E-2</v>
      </c>
      <c r="X234" s="8"/>
      <c r="Y234" s="9"/>
      <c r="Z234" s="90">
        <v>0.48443551411319163</v>
      </c>
    </row>
    <row r="235" spans="1:26" x14ac:dyDescent="0.15">
      <c r="A235" s="37">
        <v>343</v>
      </c>
      <c r="B235" s="27" t="s">
        <v>420</v>
      </c>
      <c r="C235" s="80">
        <v>1.2812631702180835E-3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93">
        <v>3.7599464009871275E-6</v>
      </c>
      <c r="X235" s="8"/>
      <c r="Y235" s="9"/>
      <c r="Z235" s="82">
        <v>1.2850231166190707E-3</v>
      </c>
    </row>
    <row r="236" spans="1:26" x14ac:dyDescent="0.15">
      <c r="A236" s="37">
        <v>346</v>
      </c>
      <c r="B236" s="27" t="s">
        <v>111</v>
      </c>
      <c r="C236" s="5"/>
      <c r="D236" s="6"/>
      <c r="E236" s="87">
        <v>4.4290000210127731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8"/>
      <c r="X236" s="8"/>
      <c r="Y236" s="9"/>
      <c r="Z236" s="85">
        <v>4.4290000210127731</v>
      </c>
    </row>
    <row r="237" spans="1:26" x14ac:dyDescent="0.15">
      <c r="A237" s="37">
        <v>347</v>
      </c>
      <c r="B237" s="27" t="s">
        <v>180</v>
      </c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8"/>
      <c r="X237" s="8"/>
      <c r="Y237" s="9"/>
      <c r="Z237" s="10"/>
    </row>
    <row r="238" spans="1:26" x14ac:dyDescent="0.15">
      <c r="A238" s="37">
        <v>348</v>
      </c>
      <c r="B238" s="27" t="s">
        <v>112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8"/>
      <c r="X238" s="8"/>
      <c r="Y238" s="9"/>
      <c r="Z238" s="10"/>
    </row>
    <row r="239" spans="1:26" x14ac:dyDescent="0.15">
      <c r="A239" s="37">
        <v>349</v>
      </c>
      <c r="B239" s="27" t="s">
        <v>113</v>
      </c>
      <c r="C239" s="5">
        <v>11.390158662186911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86">
        <v>1.0602630280574264E-2</v>
      </c>
      <c r="X239" s="8">
        <v>13.212025947413801</v>
      </c>
      <c r="Y239" s="9"/>
      <c r="Z239" s="10">
        <v>24.612787239881285</v>
      </c>
    </row>
    <row r="240" spans="1:26" x14ac:dyDescent="0.15">
      <c r="A240" s="37">
        <v>350</v>
      </c>
      <c r="B240" s="27" t="s">
        <v>421</v>
      </c>
      <c r="C240" s="5"/>
      <c r="D240" s="6">
        <v>21.63</v>
      </c>
      <c r="E240" s="6">
        <v>71.943673692583701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8"/>
      <c r="X240" s="8"/>
      <c r="Y240" s="9"/>
      <c r="Z240" s="10">
        <v>93.573673692583696</v>
      </c>
    </row>
    <row r="241" spans="1:26" x14ac:dyDescent="0.15">
      <c r="A241" s="37">
        <v>351</v>
      </c>
      <c r="B241" s="27" t="s">
        <v>114</v>
      </c>
      <c r="C241" s="5"/>
      <c r="D241" s="6"/>
      <c r="E241" s="6"/>
      <c r="F241" s="6"/>
      <c r="G241" s="6"/>
      <c r="H241" s="6"/>
      <c r="I241" s="6"/>
      <c r="J241" s="6"/>
      <c r="K241" s="6">
        <v>161.38807482507033</v>
      </c>
      <c r="L241" s="6">
        <v>157.55575263268781</v>
      </c>
      <c r="M241" s="6">
        <v>5585.4048823861522</v>
      </c>
      <c r="N241" s="6">
        <v>45.872505678283019</v>
      </c>
      <c r="O241" s="6">
        <v>262.95578149658093</v>
      </c>
      <c r="P241" s="6">
        <v>1295.3968681576196</v>
      </c>
      <c r="Q241" s="6">
        <v>70.467495000000014</v>
      </c>
      <c r="R241" s="6">
        <v>64.711959905851998</v>
      </c>
      <c r="S241" s="6"/>
      <c r="T241" s="6"/>
      <c r="U241" s="7"/>
      <c r="V241" s="7"/>
      <c r="W241" s="8"/>
      <c r="X241" s="8"/>
      <c r="Y241" s="9"/>
      <c r="Z241" s="10">
        <v>7643.7533200822463</v>
      </c>
    </row>
    <row r="242" spans="1:26" x14ac:dyDescent="0.15">
      <c r="A242" s="37">
        <v>354</v>
      </c>
      <c r="B242" s="27" t="s">
        <v>181</v>
      </c>
      <c r="C242" s="77">
        <v>5.0078787721610363</v>
      </c>
      <c r="D242" s="6"/>
      <c r="E242" s="6"/>
      <c r="F242" s="6"/>
      <c r="G242" s="6">
        <v>310.17974982948141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8"/>
      <c r="X242" s="8"/>
      <c r="Y242" s="9"/>
      <c r="Z242" s="10">
        <v>315.18762860164247</v>
      </c>
    </row>
    <row r="243" spans="1:26" x14ac:dyDescent="0.15">
      <c r="A243" s="37">
        <v>355</v>
      </c>
      <c r="B243" s="27" t="s">
        <v>115</v>
      </c>
      <c r="C243" s="5">
        <v>53.944751152238993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8">
        <v>3.6009586742536879</v>
      </c>
      <c r="X243" s="8"/>
      <c r="Y243" s="9"/>
      <c r="Z243" s="10">
        <v>57.545709826492683</v>
      </c>
    </row>
    <row r="244" spans="1:26" x14ac:dyDescent="0.15">
      <c r="A244" s="37">
        <v>356</v>
      </c>
      <c r="B244" s="27" t="s">
        <v>182</v>
      </c>
      <c r="C244" s="77">
        <v>2.3274999032483241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8"/>
      <c r="X244" s="8"/>
      <c r="Y244" s="9"/>
      <c r="Z244" s="85">
        <v>2.3274999032483241</v>
      </c>
    </row>
    <row r="245" spans="1:26" x14ac:dyDescent="0.15">
      <c r="A245" s="37">
        <v>357</v>
      </c>
      <c r="B245" s="27" t="s">
        <v>422</v>
      </c>
      <c r="C245" s="5"/>
      <c r="D245" s="87">
        <v>6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8"/>
      <c r="X245" s="8"/>
      <c r="Y245" s="9"/>
      <c r="Z245" s="85">
        <v>6</v>
      </c>
    </row>
    <row r="246" spans="1:26" x14ac:dyDescent="0.15">
      <c r="A246" s="37">
        <v>358</v>
      </c>
      <c r="B246" s="27" t="s">
        <v>423</v>
      </c>
      <c r="C246" s="5"/>
      <c r="D246" s="87">
        <v>2.25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8"/>
      <c r="X246" s="8"/>
      <c r="Y246" s="9"/>
      <c r="Z246" s="85">
        <v>2.25</v>
      </c>
    </row>
    <row r="247" spans="1:26" x14ac:dyDescent="0.15">
      <c r="A247" s="37">
        <v>360</v>
      </c>
      <c r="B247" s="27" t="s">
        <v>424</v>
      </c>
      <c r="C247" s="5"/>
      <c r="D247" s="6">
        <v>120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8"/>
      <c r="X247" s="8"/>
      <c r="Y247" s="9"/>
      <c r="Z247" s="10">
        <v>120</v>
      </c>
    </row>
    <row r="248" spans="1:26" x14ac:dyDescent="0.15">
      <c r="A248" s="37">
        <v>361</v>
      </c>
      <c r="B248" s="27" t="s">
        <v>425</v>
      </c>
      <c r="C248" s="5"/>
      <c r="D248" s="6">
        <v>337.79999999999995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8"/>
      <c r="X248" s="8"/>
      <c r="Y248" s="9"/>
      <c r="Z248" s="10">
        <v>337.79999999999995</v>
      </c>
    </row>
    <row r="249" spans="1:26" x14ac:dyDescent="0.15">
      <c r="A249" s="37">
        <v>362</v>
      </c>
      <c r="B249" s="27" t="s">
        <v>426</v>
      </c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8"/>
      <c r="X249" s="8"/>
      <c r="Y249" s="9"/>
      <c r="Z249" s="10"/>
    </row>
    <row r="250" spans="1:26" x14ac:dyDescent="0.15">
      <c r="A250" s="37">
        <v>363</v>
      </c>
      <c r="B250" s="27" t="s">
        <v>427</v>
      </c>
      <c r="C250" s="5"/>
      <c r="D250" s="6">
        <v>442.8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8"/>
      <c r="X250" s="8"/>
      <c r="Y250" s="9"/>
      <c r="Z250" s="10">
        <v>442.8</v>
      </c>
    </row>
    <row r="251" spans="1:26" x14ac:dyDescent="0.15">
      <c r="A251" s="37">
        <v>369</v>
      </c>
      <c r="B251" s="27" t="s">
        <v>428</v>
      </c>
      <c r="C251" s="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8"/>
      <c r="X251" s="8"/>
      <c r="Y251" s="9"/>
      <c r="Z251" s="10"/>
    </row>
    <row r="252" spans="1:26" x14ac:dyDescent="0.15">
      <c r="A252" s="37">
        <v>374</v>
      </c>
      <c r="B252" s="27" t="s">
        <v>116</v>
      </c>
      <c r="C252" s="5">
        <v>319.08498276251271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>
        <v>27779.43656663326</v>
      </c>
      <c r="W252" s="8"/>
      <c r="X252" s="8">
        <v>628.48205997375749</v>
      </c>
      <c r="Y252" s="9"/>
      <c r="Z252" s="10">
        <v>28727.003609369531</v>
      </c>
    </row>
    <row r="253" spans="1:26" x14ac:dyDescent="0.15">
      <c r="A253" s="37">
        <v>375</v>
      </c>
      <c r="B253" s="27" t="s">
        <v>183</v>
      </c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8"/>
      <c r="X253" s="8"/>
      <c r="Y253" s="9"/>
      <c r="Z253" s="10"/>
    </row>
    <row r="254" spans="1:26" x14ac:dyDescent="0.15">
      <c r="A254" s="37">
        <v>376</v>
      </c>
      <c r="B254" s="27" t="s">
        <v>429</v>
      </c>
      <c r="C254" s="5"/>
      <c r="D254" s="6">
        <v>1000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8"/>
      <c r="X254" s="8"/>
      <c r="Y254" s="9"/>
      <c r="Z254" s="10">
        <v>1000</v>
      </c>
    </row>
    <row r="255" spans="1:26" x14ac:dyDescent="0.15">
      <c r="A255" s="37">
        <v>378</v>
      </c>
      <c r="B255" s="27" t="s">
        <v>430</v>
      </c>
      <c r="C255" s="5"/>
      <c r="D255" s="6">
        <v>140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8"/>
      <c r="X255" s="8"/>
      <c r="Y255" s="9"/>
      <c r="Z255" s="10">
        <v>140</v>
      </c>
    </row>
    <row r="256" spans="1:26" x14ac:dyDescent="0.15">
      <c r="A256" s="37">
        <v>380</v>
      </c>
      <c r="B256" s="27" t="s">
        <v>431</v>
      </c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8"/>
      <c r="X256" s="8"/>
      <c r="Y256" s="9"/>
      <c r="Z256" s="10"/>
    </row>
    <row r="257" spans="1:26" x14ac:dyDescent="0.15">
      <c r="A257" s="37">
        <v>381</v>
      </c>
      <c r="B257" s="27" t="s">
        <v>117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183.82604343866208</v>
      </c>
      <c r="T257" s="6"/>
      <c r="U257" s="7"/>
      <c r="V257" s="7"/>
      <c r="W257" s="8">
        <v>44.135180118762719</v>
      </c>
      <c r="X257" s="8"/>
      <c r="Y257" s="9"/>
      <c r="Z257" s="10">
        <v>227.9612235574248</v>
      </c>
    </row>
    <row r="258" spans="1:26" x14ac:dyDescent="0.15">
      <c r="A258" s="37">
        <v>382</v>
      </c>
      <c r="B258" s="27" t="s">
        <v>432</v>
      </c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>
        <v>540.00000000000011</v>
      </c>
      <c r="U258" s="7"/>
      <c r="V258" s="7"/>
      <c r="W258" s="8"/>
      <c r="X258" s="8"/>
      <c r="Y258" s="9"/>
      <c r="Z258" s="10">
        <v>540.00000000000011</v>
      </c>
    </row>
    <row r="259" spans="1:26" x14ac:dyDescent="0.15">
      <c r="A259" s="37">
        <v>383</v>
      </c>
      <c r="B259" s="27" t="s">
        <v>433</v>
      </c>
      <c r="C259" s="5"/>
      <c r="D259" s="6">
        <v>443.8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8"/>
      <c r="X259" s="8"/>
      <c r="Y259" s="9"/>
      <c r="Z259" s="10">
        <v>443.8</v>
      </c>
    </row>
    <row r="260" spans="1:26" x14ac:dyDescent="0.15">
      <c r="A260" s="37">
        <v>384</v>
      </c>
      <c r="B260" s="27" t="s">
        <v>118</v>
      </c>
      <c r="C260" s="5">
        <v>963.50987140730001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8"/>
      <c r="X260" s="8"/>
      <c r="Y260" s="9"/>
      <c r="Z260" s="10">
        <v>963.50987140730001</v>
      </c>
    </row>
    <row r="261" spans="1:26" x14ac:dyDescent="0.15">
      <c r="A261" s="37">
        <v>385</v>
      </c>
      <c r="B261" s="27" t="s">
        <v>119</v>
      </c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8"/>
      <c r="X261" s="8"/>
      <c r="Y261" s="9"/>
      <c r="Z261" s="10"/>
    </row>
    <row r="262" spans="1:26" x14ac:dyDescent="0.15">
      <c r="A262" s="37">
        <v>386</v>
      </c>
      <c r="B262" s="27" t="s">
        <v>434</v>
      </c>
      <c r="C262" s="5"/>
      <c r="D262" s="6">
        <v>5096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8"/>
      <c r="X262" s="8"/>
      <c r="Y262" s="9"/>
      <c r="Z262" s="10">
        <v>5096</v>
      </c>
    </row>
    <row r="263" spans="1:26" x14ac:dyDescent="0.15">
      <c r="A263" s="37">
        <v>388</v>
      </c>
      <c r="B263" s="27" t="s">
        <v>435</v>
      </c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8"/>
      <c r="X263" s="8"/>
      <c r="Y263" s="9"/>
      <c r="Z263" s="10"/>
    </row>
    <row r="264" spans="1:26" ht="27" customHeight="1" x14ac:dyDescent="0.15">
      <c r="A264" s="37">
        <v>389</v>
      </c>
      <c r="B264" s="27" t="s">
        <v>120</v>
      </c>
      <c r="C264" s="5">
        <v>23.934419171148072</v>
      </c>
      <c r="D264" s="6"/>
      <c r="E264" s="6"/>
      <c r="F264" s="6"/>
      <c r="G264" s="6"/>
      <c r="H264" s="6"/>
      <c r="I264" s="6">
        <v>1023.1887949540953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8">
        <v>72.044664653800552</v>
      </c>
      <c r="X264" s="8"/>
      <c r="Y264" s="9"/>
      <c r="Z264" s="10">
        <v>1119.1678787790438</v>
      </c>
    </row>
    <row r="265" spans="1:26" x14ac:dyDescent="0.15">
      <c r="A265" s="37">
        <v>390</v>
      </c>
      <c r="B265" s="27" t="s">
        <v>121</v>
      </c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8"/>
      <c r="X265" s="8"/>
      <c r="Y265" s="9"/>
      <c r="Z265" s="10"/>
    </row>
    <row r="266" spans="1:26" x14ac:dyDescent="0.15">
      <c r="A266" s="37">
        <v>391</v>
      </c>
      <c r="B266" s="27" t="s">
        <v>122</v>
      </c>
      <c r="C266" s="89">
        <v>0.20073564921452203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8"/>
      <c r="X266" s="8"/>
      <c r="Y266" s="9"/>
      <c r="Z266" s="90">
        <v>0.20073564921452203</v>
      </c>
    </row>
    <row r="267" spans="1:26" x14ac:dyDescent="0.15">
      <c r="A267" s="37">
        <v>392</v>
      </c>
      <c r="B267" s="27" t="s">
        <v>184</v>
      </c>
      <c r="C267" s="5">
        <v>11743.16626400864</v>
      </c>
      <c r="D267" s="6"/>
      <c r="E267" s="6"/>
      <c r="F267" s="6">
        <v>406.25939052919136</v>
      </c>
      <c r="G267" s="6"/>
      <c r="H267" s="6"/>
      <c r="I267" s="6"/>
      <c r="J267" s="6"/>
      <c r="K267" s="6">
        <v>2077.8647054333233</v>
      </c>
      <c r="L267" s="6"/>
      <c r="M267" s="6">
        <v>33719.913853970022</v>
      </c>
      <c r="N267" s="6"/>
      <c r="O267" s="6">
        <v>218.39029977704402</v>
      </c>
      <c r="P267" s="6"/>
      <c r="Q267" s="6"/>
      <c r="R267" s="6"/>
      <c r="S267" s="6"/>
      <c r="T267" s="6"/>
      <c r="U267" s="7"/>
      <c r="V267" s="7"/>
      <c r="W267" s="86">
        <v>6.4433133655151936E-2</v>
      </c>
      <c r="X267" s="8"/>
      <c r="Y267" s="79">
        <v>8.1326897477562952</v>
      </c>
      <c r="Z267" s="10">
        <v>48173.791636599628</v>
      </c>
    </row>
    <row r="268" spans="1:26" x14ac:dyDescent="0.15">
      <c r="A268" s="37">
        <v>393</v>
      </c>
      <c r="B268" s="27" t="s">
        <v>123</v>
      </c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8"/>
      <c r="X268" s="8"/>
      <c r="Y268" s="9"/>
      <c r="Z268" s="10"/>
    </row>
    <row r="269" spans="1:26" x14ac:dyDescent="0.15">
      <c r="A269" s="37">
        <v>394</v>
      </c>
      <c r="B269" s="27" t="s">
        <v>124</v>
      </c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>
        <v>31.930386858199146</v>
      </c>
      <c r="W269" s="8"/>
      <c r="X269" s="8"/>
      <c r="Y269" s="9"/>
      <c r="Z269" s="10">
        <v>31.930386858199146</v>
      </c>
    </row>
    <row r="270" spans="1:26" x14ac:dyDescent="0.15">
      <c r="A270" s="37">
        <v>395</v>
      </c>
      <c r="B270" s="27" t="s">
        <v>125</v>
      </c>
      <c r="C270" s="77">
        <v>7.0155689995470194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8"/>
      <c r="X270" s="8"/>
      <c r="Y270" s="9"/>
      <c r="Z270" s="85">
        <v>7.0155689995470194</v>
      </c>
    </row>
    <row r="271" spans="1:26" x14ac:dyDescent="0.15">
      <c r="A271" s="37">
        <v>396</v>
      </c>
      <c r="B271" s="27" t="s">
        <v>436</v>
      </c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8"/>
      <c r="X271" s="8"/>
      <c r="Y271" s="9"/>
      <c r="Z271" s="10"/>
    </row>
    <row r="272" spans="1:26" x14ac:dyDescent="0.15">
      <c r="A272" s="37">
        <v>397</v>
      </c>
      <c r="B272" s="27" t="s">
        <v>185</v>
      </c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8"/>
      <c r="X272" s="8"/>
      <c r="Y272" s="9"/>
      <c r="Z272" s="10"/>
    </row>
    <row r="273" spans="1:26" x14ac:dyDescent="0.15">
      <c r="A273" s="37">
        <v>398</v>
      </c>
      <c r="B273" s="27" t="s">
        <v>437</v>
      </c>
      <c r="C273" s="80">
        <v>4.9162740974235293E-3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8"/>
      <c r="X273" s="8"/>
      <c r="Y273" s="9"/>
      <c r="Z273" s="82">
        <v>4.9162740974235293E-3</v>
      </c>
    </row>
    <row r="274" spans="1:26" x14ac:dyDescent="0.15">
      <c r="A274" s="37">
        <v>399</v>
      </c>
      <c r="B274" s="27" t="s">
        <v>126</v>
      </c>
      <c r="C274" s="80">
        <v>4.8312577527586144E-3</v>
      </c>
      <c r="D274" s="6"/>
      <c r="E274" s="6"/>
      <c r="F274" s="6"/>
      <c r="G274" s="6"/>
      <c r="H274" s="6"/>
      <c r="I274" s="6"/>
      <c r="J274" s="6"/>
      <c r="K274" s="6">
        <v>95.144144115287219</v>
      </c>
      <c r="L274" s="6"/>
      <c r="M274" s="6">
        <v>2411.9133138653801</v>
      </c>
      <c r="N274" s="6">
        <v>28.382889100298907</v>
      </c>
      <c r="O274" s="6">
        <v>132.10872090685172</v>
      </c>
      <c r="P274" s="6">
        <v>296.80992652131965</v>
      </c>
      <c r="Q274" s="6">
        <v>17.616873750000003</v>
      </c>
      <c r="R274" s="6"/>
      <c r="S274" s="6"/>
      <c r="T274" s="6"/>
      <c r="U274" s="7"/>
      <c r="V274" s="7"/>
      <c r="W274" s="81">
        <v>3.6462189039269662E-5</v>
      </c>
      <c r="X274" s="8"/>
      <c r="Y274" s="9"/>
      <c r="Z274" s="10">
        <v>2981.9807359790798</v>
      </c>
    </row>
    <row r="275" spans="1:26" x14ac:dyDescent="0.15">
      <c r="A275" s="37">
        <v>400</v>
      </c>
      <c r="B275" s="27" t="s">
        <v>127</v>
      </c>
      <c r="C275" s="5">
        <v>827.51675099803879</v>
      </c>
      <c r="D275" s="83">
        <v>0.26</v>
      </c>
      <c r="E275" s="6"/>
      <c r="F275" s="6"/>
      <c r="G275" s="6"/>
      <c r="H275" s="6"/>
      <c r="I275" s="6"/>
      <c r="J275" s="6"/>
      <c r="K275" s="6">
        <v>3730.191480370243</v>
      </c>
      <c r="L275" s="6">
        <v>128.83950613059756</v>
      </c>
      <c r="M275" s="6">
        <v>34601.243388259572</v>
      </c>
      <c r="N275" s="6">
        <v>476.96734443256867</v>
      </c>
      <c r="O275" s="6">
        <v>1057.7193208908227</v>
      </c>
      <c r="P275" s="6">
        <v>5228.2233838961774</v>
      </c>
      <c r="Q275" s="6">
        <v>70.467495000000014</v>
      </c>
      <c r="R275" s="6">
        <v>68.303911436244249</v>
      </c>
      <c r="S275" s="6"/>
      <c r="T275" s="6"/>
      <c r="U275" s="7"/>
      <c r="V275" s="7"/>
      <c r="W275" s="84">
        <v>0.43341664072374936</v>
      </c>
      <c r="X275" s="8"/>
      <c r="Y275" s="9">
        <v>22.496829642401977</v>
      </c>
      <c r="Z275" s="10">
        <v>46212.662827697386</v>
      </c>
    </row>
    <row r="276" spans="1:26" ht="27" x14ac:dyDescent="0.15">
      <c r="A276" s="37">
        <v>401</v>
      </c>
      <c r="B276" s="27" t="s">
        <v>186</v>
      </c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8"/>
      <c r="X276" s="8"/>
      <c r="Y276" s="9"/>
      <c r="Z276" s="10"/>
    </row>
    <row r="277" spans="1:26" x14ac:dyDescent="0.15">
      <c r="A277" s="37">
        <v>402</v>
      </c>
      <c r="B277" s="27" t="s">
        <v>438</v>
      </c>
      <c r="C277" s="5"/>
      <c r="D277" s="6">
        <v>10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8"/>
      <c r="X277" s="8"/>
      <c r="Y277" s="9"/>
      <c r="Z277" s="10">
        <v>10</v>
      </c>
    </row>
    <row r="278" spans="1:26" x14ac:dyDescent="0.15">
      <c r="A278" s="37">
        <v>403</v>
      </c>
      <c r="B278" s="27" t="s">
        <v>128</v>
      </c>
      <c r="C278" s="80">
        <v>1.3703721493144392E-3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8"/>
      <c r="X278" s="8"/>
      <c r="Y278" s="9"/>
      <c r="Z278" s="82">
        <v>1.3703721493144392E-3</v>
      </c>
    </row>
    <row r="279" spans="1:26" x14ac:dyDescent="0.15">
      <c r="A279" s="37">
        <v>404</v>
      </c>
      <c r="B279" s="27" t="s">
        <v>187</v>
      </c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8"/>
      <c r="X279" s="8"/>
      <c r="Y279" s="9"/>
      <c r="Z279" s="10"/>
    </row>
    <row r="280" spans="1:26" x14ac:dyDescent="0.15">
      <c r="A280" s="37">
        <v>405</v>
      </c>
      <c r="B280" s="27" t="s">
        <v>129</v>
      </c>
      <c r="C280" s="5">
        <v>66.825079981056774</v>
      </c>
      <c r="D280" s="87">
        <v>2</v>
      </c>
      <c r="E280" s="6">
        <v>16.671470623424742</v>
      </c>
      <c r="F280" s="6"/>
      <c r="G280" s="6"/>
      <c r="H280" s="6">
        <v>15.787930738461537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>
        <v>56433.765733181179</v>
      </c>
      <c r="W280" s="8"/>
      <c r="X280" s="8"/>
      <c r="Y280" s="9"/>
      <c r="Z280" s="10">
        <v>56535.050214524119</v>
      </c>
    </row>
    <row r="281" spans="1:26" x14ac:dyDescent="0.15">
      <c r="A281" s="37">
        <v>406</v>
      </c>
      <c r="B281" s="27" t="s">
        <v>439</v>
      </c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8"/>
      <c r="X281" s="8"/>
      <c r="Y281" s="9"/>
      <c r="Z281" s="10"/>
    </row>
    <row r="282" spans="1:26" ht="40.5" x14ac:dyDescent="0.15">
      <c r="A282" s="37">
        <v>407</v>
      </c>
      <c r="B282" s="27" t="s">
        <v>130</v>
      </c>
      <c r="C282" s="5">
        <v>934.41152896364588</v>
      </c>
      <c r="D282" s="6">
        <v>685.14347826086953</v>
      </c>
      <c r="E282" s="6">
        <v>11.202885093010298</v>
      </c>
      <c r="F282" s="6"/>
      <c r="G282" s="6"/>
      <c r="H282" s="6"/>
      <c r="I282" s="6">
        <v>190832.70113454375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8">
        <v>2131.7767941792795</v>
      </c>
      <c r="X282" s="8"/>
      <c r="Y282" s="9"/>
      <c r="Z282" s="10">
        <v>194595.23582104055</v>
      </c>
    </row>
    <row r="283" spans="1:26" ht="40.5" customHeight="1" x14ac:dyDescent="0.15">
      <c r="A283" s="37">
        <v>408</v>
      </c>
      <c r="B283" s="27" t="s">
        <v>188</v>
      </c>
      <c r="C283" s="5">
        <v>58.292722790072844</v>
      </c>
      <c r="D283" s="6">
        <v>151.82608695652172</v>
      </c>
      <c r="E283" s="87">
        <v>1.412666369933919</v>
      </c>
      <c r="F283" s="6"/>
      <c r="G283" s="6"/>
      <c r="H283" s="6"/>
      <c r="I283" s="6">
        <v>63.925556494803075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8">
        <v>6.3794729689368275</v>
      </c>
      <c r="X283" s="8"/>
      <c r="Y283" s="9"/>
      <c r="Z283" s="10">
        <v>281.83650558026841</v>
      </c>
    </row>
    <row r="284" spans="1:26" ht="27" x14ac:dyDescent="0.15">
      <c r="A284" s="37">
        <v>409</v>
      </c>
      <c r="B284" s="27" t="s">
        <v>131</v>
      </c>
      <c r="C284" s="5">
        <v>111.66588551032025</v>
      </c>
      <c r="D284" s="6">
        <v>2063.4260869565219</v>
      </c>
      <c r="E284" s="94">
        <v>4.7833200226937954E-3</v>
      </c>
      <c r="F284" s="6"/>
      <c r="G284" s="6"/>
      <c r="H284" s="6"/>
      <c r="I284" s="6">
        <v>34988.889053554078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8">
        <v>2949.3751084001146</v>
      </c>
      <c r="X284" s="8"/>
      <c r="Y284" s="9"/>
      <c r="Z284" s="10">
        <v>40113.360917741054</v>
      </c>
    </row>
    <row r="285" spans="1:26" ht="40.5" customHeight="1" x14ac:dyDescent="0.15">
      <c r="A285" s="37">
        <v>410</v>
      </c>
      <c r="B285" s="27" t="s">
        <v>189</v>
      </c>
      <c r="C285" s="5">
        <v>437.5143808849412</v>
      </c>
      <c r="D285" s="6">
        <v>345.9021739130435</v>
      </c>
      <c r="E285" s="6">
        <v>15.060073080707603</v>
      </c>
      <c r="F285" s="6"/>
      <c r="G285" s="6"/>
      <c r="H285" s="6"/>
      <c r="I285" s="6">
        <v>879.71375643498322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8">
        <v>36.490276080708327</v>
      </c>
      <c r="X285" s="8"/>
      <c r="Y285" s="9"/>
      <c r="Z285" s="10">
        <v>1714.6806603943839</v>
      </c>
    </row>
    <row r="286" spans="1:26" x14ac:dyDescent="0.15">
      <c r="A286" s="37">
        <v>411</v>
      </c>
      <c r="B286" s="27" t="s">
        <v>132</v>
      </c>
      <c r="C286" s="5">
        <v>12693.344794993502</v>
      </c>
      <c r="D286" s="6"/>
      <c r="E286" s="6"/>
      <c r="F286" s="6">
        <v>96.324481319163411</v>
      </c>
      <c r="G286" s="6"/>
      <c r="H286" s="6"/>
      <c r="I286" s="6"/>
      <c r="J286" s="6"/>
      <c r="K286" s="6">
        <v>624.77483823395414</v>
      </c>
      <c r="L286" s="6">
        <v>193.90356944180539</v>
      </c>
      <c r="M286" s="6">
        <v>15537.039696645927</v>
      </c>
      <c r="N286" s="6">
        <v>92.876521054724563</v>
      </c>
      <c r="O286" s="6">
        <v>4753.8578119607346</v>
      </c>
      <c r="P286" s="6">
        <v>3657.6940132572499</v>
      </c>
      <c r="Q286" s="6">
        <v>211.40248499999998</v>
      </c>
      <c r="R286" s="6">
        <v>32.615073236258539</v>
      </c>
      <c r="S286" s="6"/>
      <c r="T286" s="6"/>
      <c r="U286" s="7"/>
      <c r="V286" s="7"/>
      <c r="W286" s="8">
        <v>6331.9205720012114</v>
      </c>
      <c r="X286" s="8">
        <v>151.06284208886828</v>
      </c>
      <c r="Y286" s="79">
        <v>8.1142333821081074</v>
      </c>
      <c r="Z286" s="10">
        <v>44384.930932615505</v>
      </c>
    </row>
    <row r="287" spans="1:26" x14ac:dyDescent="0.15">
      <c r="A287" s="37">
        <v>412</v>
      </c>
      <c r="B287" s="27" t="s">
        <v>133</v>
      </c>
      <c r="C287" s="77">
        <v>2.2871347548256336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>
        <v>53.217311430331918</v>
      </c>
      <c r="W287" s="84">
        <v>0.12432913713807819</v>
      </c>
      <c r="X287" s="78">
        <v>1.1694645450645651</v>
      </c>
      <c r="Y287" s="79">
        <v>1.1198479861238839</v>
      </c>
      <c r="Z287" s="10">
        <v>57.918087853484082</v>
      </c>
    </row>
    <row r="288" spans="1:26" x14ac:dyDescent="0.15">
      <c r="A288" s="37">
        <v>413</v>
      </c>
      <c r="B288" s="27" t="s">
        <v>134</v>
      </c>
      <c r="C288" s="89">
        <v>0.41422172195049345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8"/>
      <c r="X288" s="8"/>
      <c r="Y288" s="9"/>
      <c r="Z288" s="90">
        <v>0.41422172195049345</v>
      </c>
    </row>
    <row r="289" spans="1:26" x14ac:dyDescent="0.15">
      <c r="A289" s="37">
        <v>415</v>
      </c>
      <c r="B289" s="27" t="s">
        <v>135</v>
      </c>
      <c r="C289" s="5">
        <v>29.880346978828296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84">
        <v>0.39256527637194771</v>
      </c>
      <c r="X289" s="8"/>
      <c r="Y289" s="9"/>
      <c r="Z289" s="10">
        <v>30.272912255200243</v>
      </c>
    </row>
    <row r="290" spans="1:26" x14ac:dyDescent="0.15">
      <c r="A290" s="37">
        <v>420</v>
      </c>
      <c r="B290" s="27" t="s">
        <v>136</v>
      </c>
      <c r="C290" s="5">
        <v>228.31831270013333</v>
      </c>
      <c r="D290" s="6"/>
      <c r="E290" s="6"/>
      <c r="F290" s="6">
        <v>49.540491665569945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8">
        <v>1.8394831034617221</v>
      </c>
      <c r="X290" s="8"/>
      <c r="Y290" s="9"/>
      <c r="Z290" s="10">
        <v>279.698287469165</v>
      </c>
    </row>
    <row r="291" spans="1:26" x14ac:dyDescent="0.15">
      <c r="A291" s="37">
        <v>422</v>
      </c>
      <c r="B291" s="27" t="s">
        <v>440</v>
      </c>
      <c r="C291" s="5"/>
      <c r="D291" s="6">
        <v>344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8"/>
      <c r="X291" s="8"/>
      <c r="Y291" s="9"/>
      <c r="Z291" s="10">
        <v>344</v>
      </c>
    </row>
    <row r="292" spans="1:26" x14ac:dyDescent="0.15">
      <c r="A292" s="37">
        <v>424</v>
      </c>
      <c r="B292" s="27" t="s">
        <v>137</v>
      </c>
      <c r="C292" s="5"/>
      <c r="D292" s="6">
        <v>40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8"/>
      <c r="X292" s="8"/>
      <c r="Y292" s="9"/>
      <c r="Z292" s="10">
        <v>40</v>
      </c>
    </row>
    <row r="293" spans="1:26" x14ac:dyDescent="0.15">
      <c r="A293" s="37">
        <v>426</v>
      </c>
      <c r="B293" s="27" t="s">
        <v>441</v>
      </c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8"/>
      <c r="X293" s="8"/>
      <c r="Y293" s="9"/>
      <c r="Z293" s="10"/>
    </row>
    <row r="294" spans="1:26" x14ac:dyDescent="0.15">
      <c r="A294" s="37">
        <v>427</v>
      </c>
      <c r="B294" s="27" t="s">
        <v>442</v>
      </c>
      <c r="C294" s="5"/>
      <c r="D294" s="6">
        <v>50</v>
      </c>
      <c r="E294" s="6">
        <v>56.334162717564936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8"/>
      <c r="X294" s="8"/>
      <c r="Y294" s="9"/>
      <c r="Z294" s="10">
        <v>106.33416271756494</v>
      </c>
    </row>
    <row r="295" spans="1:26" x14ac:dyDescent="0.15">
      <c r="A295" s="37">
        <v>428</v>
      </c>
      <c r="B295" s="27" t="s">
        <v>443</v>
      </c>
      <c r="C295" s="5"/>
      <c r="D295" s="6"/>
      <c r="E295" s="6">
        <v>54.414740539748067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8"/>
      <c r="X295" s="8"/>
      <c r="Y295" s="9"/>
      <c r="Z295" s="10">
        <v>54.414740539748067</v>
      </c>
    </row>
    <row r="296" spans="1:26" x14ac:dyDescent="0.15">
      <c r="A296" s="37">
        <v>431</v>
      </c>
      <c r="B296" s="27" t="s">
        <v>444</v>
      </c>
      <c r="C296" s="5"/>
      <c r="D296" s="6">
        <v>56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8"/>
      <c r="X296" s="8"/>
      <c r="Y296" s="9"/>
      <c r="Z296" s="10">
        <v>56</v>
      </c>
    </row>
    <row r="297" spans="1:26" x14ac:dyDescent="0.15">
      <c r="A297" s="37">
        <v>433</v>
      </c>
      <c r="B297" s="27" t="s">
        <v>445</v>
      </c>
      <c r="C297" s="5"/>
      <c r="D297" s="6">
        <v>200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8"/>
      <c r="X297" s="8"/>
      <c r="Y297" s="9"/>
      <c r="Z297" s="10">
        <v>200</v>
      </c>
    </row>
    <row r="298" spans="1:26" x14ac:dyDescent="0.15">
      <c r="A298" s="37">
        <v>436</v>
      </c>
      <c r="B298" s="27" t="s">
        <v>138</v>
      </c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8"/>
      <c r="X298" s="8"/>
      <c r="Y298" s="9"/>
      <c r="Z298" s="10"/>
    </row>
    <row r="299" spans="1:26" x14ac:dyDescent="0.15">
      <c r="A299" s="37">
        <v>438</v>
      </c>
      <c r="B299" s="27" t="s">
        <v>139</v>
      </c>
      <c r="C299" s="5">
        <v>10.345259067038388</v>
      </c>
      <c r="D299" s="6">
        <v>136.30000000000001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86">
        <v>5.1769389810709995E-3</v>
      </c>
      <c r="X299" s="8"/>
      <c r="Y299" s="9"/>
      <c r="Z299" s="10">
        <v>146.65043600601948</v>
      </c>
    </row>
    <row r="300" spans="1:26" x14ac:dyDescent="0.15">
      <c r="A300" s="37">
        <v>439</v>
      </c>
      <c r="B300" s="27" t="s">
        <v>140</v>
      </c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8"/>
      <c r="X300" s="8"/>
      <c r="Y300" s="9"/>
      <c r="Z300" s="10"/>
    </row>
    <row r="301" spans="1:26" x14ac:dyDescent="0.15">
      <c r="A301" s="37">
        <v>442</v>
      </c>
      <c r="B301" s="27" t="s">
        <v>446</v>
      </c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8"/>
      <c r="X301" s="8"/>
      <c r="Y301" s="9"/>
      <c r="Z301" s="10"/>
    </row>
    <row r="302" spans="1:26" x14ac:dyDescent="0.15">
      <c r="A302" s="37">
        <v>443</v>
      </c>
      <c r="B302" s="27" t="s">
        <v>447</v>
      </c>
      <c r="C302" s="5"/>
      <c r="D302" s="6">
        <v>46.5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8"/>
      <c r="X302" s="8"/>
      <c r="Y302" s="9"/>
      <c r="Z302" s="10">
        <v>46.5</v>
      </c>
    </row>
    <row r="303" spans="1:26" x14ac:dyDescent="0.15">
      <c r="A303" s="37">
        <v>444</v>
      </c>
      <c r="B303" s="27" t="s">
        <v>448</v>
      </c>
      <c r="C303" s="5"/>
      <c r="D303" s="6">
        <v>25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8"/>
      <c r="X303" s="8"/>
      <c r="Y303" s="9"/>
      <c r="Z303" s="10">
        <v>25</v>
      </c>
    </row>
    <row r="304" spans="1:26" x14ac:dyDescent="0.15">
      <c r="A304" s="37">
        <v>445</v>
      </c>
      <c r="B304" s="27" t="s">
        <v>449</v>
      </c>
      <c r="C304" s="5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8"/>
      <c r="X304" s="8"/>
      <c r="Y304" s="9"/>
      <c r="Z304" s="10"/>
    </row>
    <row r="305" spans="1:26" x14ac:dyDescent="0.15">
      <c r="A305" s="37">
        <v>446</v>
      </c>
      <c r="B305" s="27" t="s">
        <v>190</v>
      </c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8"/>
      <c r="X305" s="8"/>
      <c r="Y305" s="9"/>
      <c r="Z305" s="10"/>
    </row>
    <row r="306" spans="1:26" ht="27" x14ac:dyDescent="0.15">
      <c r="A306" s="37">
        <v>448</v>
      </c>
      <c r="B306" s="27" t="s">
        <v>141</v>
      </c>
      <c r="C306" s="5">
        <v>23.332750046139331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86">
        <v>1.342095142210757E-3</v>
      </c>
      <c r="X306" s="8"/>
      <c r="Y306" s="9"/>
      <c r="Z306" s="10">
        <v>23.334092141281541</v>
      </c>
    </row>
    <row r="307" spans="1:26" x14ac:dyDescent="0.15">
      <c r="A307" s="37">
        <v>449</v>
      </c>
      <c r="B307" s="27" t="s">
        <v>450</v>
      </c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8"/>
      <c r="X307" s="8"/>
      <c r="Y307" s="9"/>
      <c r="Z307" s="10"/>
    </row>
    <row r="308" spans="1:26" x14ac:dyDescent="0.15">
      <c r="A308" s="37">
        <v>450</v>
      </c>
      <c r="B308" s="27" t="s">
        <v>451</v>
      </c>
      <c r="C308" s="5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8"/>
      <c r="X308" s="8"/>
      <c r="Y308" s="9"/>
      <c r="Z308" s="10"/>
    </row>
    <row r="309" spans="1:26" x14ac:dyDescent="0.15">
      <c r="A309" s="37">
        <v>453</v>
      </c>
      <c r="B309" s="27" t="s">
        <v>142</v>
      </c>
      <c r="C309" s="77">
        <v>2.9388060041167758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8">
        <v>44.570099572833229</v>
      </c>
      <c r="X309" s="8"/>
      <c r="Y309" s="91">
        <v>5.2500908745792177E-2</v>
      </c>
      <c r="Z309" s="10">
        <v>47.561406485695798</v>
      </c>
    </row>
    <row r="310" spans="1:26" x14ac:dyDescent="0.15">
      <c r="A310" s="37">
        <v>456</v>
      </c>
      <c r="B310" s="27" t="s">
        <v>143</v>
      </c>
      <c r="C310" s="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8"/>
      <c r="X310" s="8"/>
      <c r="Y310" s="9"/>
      <c r="Z310" s="10"/>
    </row>
    <row r="311" spans="1:26" x14ac:dyDescent="0.15">
      <c r="A311" s="37">
        <v>457</v>
      </c>
      <c r="B311" s="27" t="s">
        <v>452</v>
      </c>
      <c r="C311" s="5"/>
      <c r="D311" s="6"/>
      <c r="E311" s="6">
        <v>136.05637770317776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8"/>
      <c r="X311" s="8"/>
      <c r="Y311" s="9"/>
      <c r="Z311" s="10">
        <v>136.05637770317776</v>
      </c>
    </row>
    <row r="312" spans="1:26" x14ac:dyDescent="0.15">
      <c r="A312" s="37">
        <v>458</v>
      </c>
      <c r="B312" s="27" t="s">
        <v>191</v>
      </c>
      <c r="C312" s="80">
        <v>6.0922678156396508E-2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8"/>
      <c r="X312" s="8"/>
      <c r="Y312" s="9"/>
      <c r="Z312" s="82">
        <v>6.0922678156396508E-2</v>
      </c>
    </row>
    <row r="313" spans="1:26" x14ac:dyDescent="0.15">
      <c r="A313" s="37">
        <v>459</v>
      </c>
      <c r="B313" s="27" t="s">
        <v>144</v>
      </c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8"/>
      <c r="X313" s="8"/>
      <c r="Y313" s="9"/>
      <c r="Z313" s="10"/>
    </row>
    <row r="314" spans="1:26" x14ac:dyDescent="0.15">
      <c r="A314" s="37">
        <v>460</v>
      </c>
      <c r="B314" s="27" t="s">
        <v>145</v>
      </c>
      <c r="C314" s="89">
        <v>0.40489356782866348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8"/>
      <c r="X314" s="8"/>
      <c r="Y314" s="9"/>
      <c r="Z314" s="90">
        <v>0.40489356782866348</v>
      </c>
    </row>
    <row r="315" spans="1:26" x14ac:dyDescent="0.15">
      <c r="A315" s="37">
        <v>461</v>
      </c>
      <c r="B315" s="27" t="s">
        <v>146</v>
      </c>
      <c r="C315" s="77">
        <v>2.0104119622637007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78">
        <v>3.1452725086737381</v>
      </c>
      <c r="X315" s="8"/>
      <c r="Y315" s="9"/>
      <c r="Z315" s="85">
        <v>5.1556844709374392</v>
      </c>
    </row>
    <row r="316" spans="1:26" x14ac:dyDescent="0.15">
      <c r="A316" s="37">
        <v>462</v>
      </c>
      <c r="B316" s="27" t="s">
        <v>192</v>
      </c>
      <c r="C316" s="80">
        <v>5.7477036400766471E-2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95">
        <v>3.2998221120628162E-4</v>
      </c>
      <c r="X316" s="8"/>
      <c r="Y316" s="9"/>
      <c r="Z316" s="82">
        <v>5.7807018611972752E-2</v>
      </c>
    </row>
    <row r="317" spans="1:26" x14ac:dyDescent="0.15">
      <c r="A317" s="37">
        <v>468</v>
      </c>
      <c r="B317" s="27" t="s">
        <v>193</v>
      </c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8"/>
      <c r="X317" s="8"/>
      <c r="Y317" s="9"/>
      <c r="Z317" s="10"/>
    </row>
    <row r="318" spans="1:26" ht="27" x14ac:dyDescent="0.15">
      <c r="A318" s="37">
        <v>477</v>
      </c>
      <c r="B318" s="27" t="s">
        <v>194</v>
      </c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8"/>
      <c r="X318" s="8"/>
      <c r="Y318" s="9"/>
      <c r="Z318" s="10"/>
    </row>
    <row r="319" spans="1:26" x14ac:dyDescent="0.15">
      <c r="A319" s="37">
        <v>490</v>
      </c>
      <c r="B319" s="27" t="s">
        <v>453</v>
      </c>
      <c r="C319" s="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8"/>
      <c r="X319" s="8"/>
      <c r="Y319" s="9"/>
      <c r="Z319" s="10"/>
    </row>
    <row r="320" spans="1:26" x14ac:dyDescent="0.15">
      <c r="A320" s="37">
        <v>498</v>
      </c>
      <c r="B320" s="27" t="s">
        <v>195</v>
      </c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8"/>
      <c r="X320" s="8"/>
      <c r="Y320" s="9"/>
      <c r="Z320" s="10"/>
    </row>
    <row r="321" spans="1:26" x14ac:dyDescent="0.15">
      <c r="A321" s="37">
        <v>507</v>
      </c>
      <c r="B321" s="27" t="s">
        <v>454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8"/>
      <c r="X321" s="8"/>
      <c r="Y321" s="9"/>
      <c r="Z321" s="10"/>
    </row>
    <row r="322" spans="1:26" x14ac:dyDescent="0.15">
      <c r="A322" s="37">
        <v>511</v>
      </c>
      <c r="B322" s="27" t="s">
        <v>196</v>
      </c>
      <c r="C322" s="96">
        <v>4.6682683208847066E-4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8"/>
      <c r="X322" s="8"/>
      <c r="Y322" s="9"/>
      <c r="Z322" s="97">
        <v>4.6682683208847066E-4</v>
      </c>
    </row>
    <row r="323" spans="1:26" x14ac:dyDescent="0.15">
      <c r="A323" s="37">
        <v>522</v>
      </c>
      <c r="B323" s="27" t="s">
        <v>455</v>
      </c>
      <c r="C323" s="89">
        <v>0.19606726947715766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8"/>
      <c r="X323" s="8"/>
      <c r="Y323" s="9"/>
      <c r="Z323" s="90">
        <v>0.19606726947715766</v>
      </c>
    </row>
    <row r="324" spans="1:26" x14ac:dyDescent="0.15">
      <c r="A324" s="37">
        <v>528</v>
      </c>
      <c r="B324" s="27" t="s">
        <v>456</v>
      </c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8"/>
      <c r="X324" s="8"/>
      <c r="Y324" s="9"/>
      <c r="Z324" s="10"/>
    </row>
    <row r="325" spans="1:26" ht="27" customHeight="1" x14ac:dyDescent="0.15">
      <c r="A325" s="37">
        <v>530</v>
      </c>
      <c r="B325" s="27" t="s">
        <v>197</v>
      </c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8"/>
      <c r="X325" s="8"/>
      <c r="Y325" s="9"/>
      <c r="Z325" s="10"/>
    </row>
    <row r="326" spans="1:26" x14ac:dyDescent="0.15">
      <c r="A326" s="37">
        <v>557</v>
      </c>
      <c r="B326" s="27" t="s">
        <v>457</v>
      </c>
      <c r="C326" s="80">
        <v>1.8673073283538826E-3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8"/>
      <c r="X326" s="8"/>
      <c r="Y326" s="9"/>
      <c r="Z326" s="82">
        <v>1.8673073283538826E-3</v>
      </c>
    </row>
    <row r="327" spans="1:26" x14ac:dyDescent="0.15">
      <c r="A327" s="37">
        <v>562</v>
      </c>
      <c r="B327" s="27" t="s">
        <v>198</v>
      </c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8"/>
      <c r="X327" s="8"/>
      <c r="Y327" s="9"/>
      <c r="Z327" s="10"/>
    </row>
    <row r="328" spans="1:26" ht="27" x14ac:dyDescent="0.15">
      <c r="A328" s="37">
        <v>563</v>
      </c>
      <c r="B328" s="27" t="s">
        <v>199</v>
      </c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8"/>
      <c r="X328" s="8"/>
      <c r="Y328" s="9"/>
      <c r="Z328" s="10"/>
    </row>
    <row r="329" spans="1:26" x14ac:dyDescent="0.15">
      <c r="A329" s="37">
        <v>564</v>
      </c>
      <c r="B329" s="27" t="s">
        <v>200</v>
      </c>
      <c r="C329" s="77">
        <v>1.564336714328465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8"/>
      <c r="X329" s="8"/>
      <c r="Y329" s="9"/>
      <c r="Z329" s="85">
        <v>1.564336714328465</v>
      </c>
    </row>
    <row r="330" spans="1:26" x14ac:dyDescent="0.15">
      <c r="A330" s="37">
        <v>565</v>
      </c>
      <c r="B330" s="27" t="s">
        <v>201</v>
      </c>
      <c r="C330" s="5"/>
      <c r="D330" s="6"/>
      <c r="E330" s="98">
        <v>3.1003000147089414E-4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8"/>
      <c r="X330" s="8"/>
      <c r="Y330" s="9"/>
      <c r="Z330" s="97">
        <v>3.1003000147089414E-4</v>
      </c>
    </row>
    <row r="331" spans="1:26" ht="54" x14ac:dyDescent="0.15">
      <c r="A331" s="37">
        <v>566</v>
      </c>
      <c r="B331" s="27" t="s">
        <v>528</v>
      </c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8"/>
      <c r="X331" s="8"/>
      <c r="Y331" s="9"/>
      <c r="Z331" s="10"/>
    </row>
    <row r="332" spans="1:26" x14ac:dyDescent="0.15">
      <c r="A332" s="37">
        <v>567</v>
      </c>
      <c r="B332" s="27" t="s">
        <v>202</v>
      </c>
      <c r="C332" s="80">
        <v>7.4692293134155305E-3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8"/>
      <c r="X332" s="8"/>
      <c r="Y332" s="9"/>
      <c r="Z332" s="82">
        <v>7.4692293134155305E-3</v>
      </c>
    </row>
    <row r="333" spans="1:26" x14ac:dyDescent="0.15">
      <c r="A333" s="37">
        <v>568</v>
      </c>
      <c r="B333" s="27" t="s">
        <v>203</v>
      </c>
      <c r="C333" s="89">
        <v>0.31930955314851384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8"/>
      <c r="X333" s="8"/>
      <c r="Y333" s="9"/>
      <c r="Z333" s="90">
        <v>0.31930955314851384</v>
      </c>
    </row>
    <row r="334" spans="1:26" x14ac:dyDescent="0.15">
      <c r="A334" s="37">
        <v>569</v>
      </c>
      <c r="B334" s="27" t="s">
        <v>458</v>
      </c>
      <c r="C334" s="80">
        <v>1.8673073283538826E-3</v>
      </c>
      <c r="D334" s="6">
        <v>20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8"/>
      <c r="X334" s="8"/>
      <c r="Y334" s="9"/>
      <c r="Z334" s="10">
        <v>20.001867307328354</v>
      </c>
    </row>
    <row r="335" spans="1:26" x14ac:dyDescent="0.15">
      <c r="A335" s="37">
        <v>570</v>
      </c>
      <c r="B335" s="27" t="s">
        <v>204</v>
      </c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8"/>
      <c r="X335" s="8"/>
      <c r="Y335" s="9"/>
      <c r="Z335" s="10"/>
    </row>
    <row r="336" spans="1:26" x14ac:dyDescent="0.15">
      <c r="A336" s="37">
        <v>571</v>
      </c>
      <c r="B336" s="27" t="s">
        <v>459</v>
      </c>
      <c r="C336" s="96">
        <v>9.3365366417694131E-4</v>
      </c>
      <c r="D336" s="6">
        <v>884.4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8"/>
      <c r="X336" s="8"/>
      <c r="Y336" s="9"/>
      <c r="Z336" s="10">
        <v>884.4009336536642</v>
      </c>
    </row>
    <row r="337" spans="1:26" x14ac:dyDescent="0.15">
      <c r="A337" s="37">
        <v>572</v>
      </c>
      <c r="B337" s="27" t="s">
        <v>205</v>
      </c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8"/>
      <c r="X337" s="8"/>
      <c r="Y337" s="9"/>
      <c r="Z337" s="10"/>
    </row>
    <row r="338" spans="1:26" x14ac:dyDescent="0.15">
      <c r="A338" s="37">
        <v>573</v>
      </c>
      <c r="B338" s="27" t="s">
        <v>206</v>
      </c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8"/>
      <c r="X338" s="8"/>
      <c r="Y338" s="9"/>
      <c r="Z338" s="10"/>
    </row>
    <row r="339" spans="1:26" ht="121.5" customHeight="1" x14ac:dyDescent="0.15">
      <c r="A339" s="37">
        <v>574</v>
      </c>
      <c r="B339" s="27" t="s">
        <v>529</v>
      </c>
      <c r="C339" s="77">
        <v>4.5844223667147856</v>
      </c>
      <c r="D339" s="6"/>
      <c r="E339" s="6"/>
      <c r="F339" s="6"/>
      <c r="G339" s="6"/>
      <c r="H339" s="6"/>
      <c r="I339" s="6">
        <v>14069.82145089096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8"/>
      <c r="X339" s="8"/>
      <c r="Y339" s="9"/>
      <c r="Z339" s="10">
        <v>14074.405873257676</v>
      </c>
    </row>
    <row r="340" spans="1:26" ht="94.5" customHeight="1" x14ac:dyDescent="0.15">
      <c r="A340" s="37">
        <v>575</v>
      </c>
      <c r="B340" s="27" t="s">
        <v>530</v>
      </c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8"/>
      <c r="X340" s="8"/>
      <c r="Y340" s="9"/>
      <c r="Z340" s="10"/>
    </row>
    <row r="341" spans="1:26" ht="94.5" customHeight="1" x14ac:dyDescent="0.15">
      <c r="A341" s="37">
        <v>576</v>
      </c>
      <c r="B341" s="27" t="s">
        <v>531</v>
      </c>
      <c r="C341" s="5">
        <v>888.28950628315567</v>
      </c>
      <c r="D341" s="6"/>
      <c r="E341" s="6"/>
      <c r="F341" s="6"/>
      <c r="G341" s="6"/>
      <c r="H341" s="6"/>
      <c r="I341" s="6">
        <v>1437.6967591461937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8"/>
      <c r="X341" s="8"/>
      <c r="Y341" s="9"/>
      <c r="Z341" s="10">
        <v>2325.9862654293493</v>
      </c>
    </row>
    <row r="342" spans="1:26" ht="108" x14ac:dyDescent="0.15">
      <c r="A342" s="37">
        <v>577</v>
      </c>
      <c r="B342" s="27" t="s">
        <v>532</v>
      </c>
      <c r="C342" s="5">
        <v>456.89978195613247</v>
      </c>
      <c r="D342" s="6"/>
      <c r="E342" s="6"/>
      <c r="F342" s="6"/>
      <c r="G342" s="6"/>
      <c r="H342" s="6"/>
      <c r="I342" s="6">
        <v>996.86299647358612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8"/>
      <c r="X342" s="8"/>
      <c r="Y342" s="9"/>
      <c r="Z342" s="10">
        <v>1453.7627784297185</v>
      </c>
    </row>
    <row r="343" spans="1:26" ht="135" x14ac:dyDescent="0.15">
      <c r="A343" s="37">
        <v>578</v>
      </c>
      <c r="B343" s="27" t="s">
        <v>533</v>
      </c>
      <c r="C343" s="5">
        <v>245.21476907282238</v>
      </c>
      <c r="D343" s="6"/>
      <c r="E343" s="6"/>
      <c r="F343" s="6"/>
      <c r="G343" s="6"/>
      <c r="H343" s="6"/>
      <c r="I343" s="6">
        <v>2457.7947194930816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8"/>
      <c r="X343" s="8"/>
      <c r="Y343" s="9"/>
      <c r="Z343" s="10">
        <v>2703.0094885659041</v>
      </c>
    </row>
    <row r="344" spans="1:26" ht="94.5" x14ac:dyDescent="0.15">
      <c r="A344" s="37">
        <v>579</v>
      </c>
      <c r="B344" s="27" t="s">
        <v>534</v>
      </c>
      <c r="C344" s="5">
        <v>69.624865495856909</v>
      </c>
      <c r="D344" s="6"/>
      <c r="E344" s="6"/>
      <c r="F344" s="6"/>
      <c r="G344" s="6"/>
      <c r="H344" s="6"/>
      <c r="I344" s="6">
        <v>198.74989410802357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8"/>
      <c r="X344" s="8"/>
      <c r="Y344" s="9"/>
      <c r="Z344" s="10">
        <v>268.37475960388048</v>
      </c>
    </row>
    <row r="345" spans="1:26" ht="67.5" customHeight="1" x14ac:dyDescent="0.15">
      <c r="A345" s="37">
        <v>580</v>
      </c>
      <c r="B345" s="27" t="s">
        <v>535</v>
      </c>
      <c r="C345" s="5">
        <v>184.61774562130847</v>
      </c>
      <c r="D345" s="6"/>
      <c r="E345" s="6"/>
      <c r="F345" s="6"/>
      <c r="G345" s="6"/>
      <c r="H345" s="6"/>
      <c r="I345" s="6">
        <v>8444.2900123602412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8"/>
      <c r="X345" s="8"/>
      <c r="Y345" s="9"/>
      <c r="Z345" s="10">
        <v>8628.9077579815494</v>
      </c>
    </row>
    <row r="346" spans="1:26" ht="40.5" x14ac:dyDescent="0.15">
      <c r="A346" s="37">
        <v>581</v>
      </c>
      <c r="B346" s="27" t="s">
        <v>207</v>
      </c>
      <c r="C346" s="5">
        <v>58.245258713660625</v>
      </c>
      <c r="D346" s="6"/>
      <c r="E346" s="98">
        <v>4.7093991857232852E-4</v>
      </c>
      <c r="F346" s="6"/>
      <c r="G346" s="6"/>
      <c r="H346" s="6"/>
      <c r="I346" s="6">
        <v>696.39887831792885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8"/>
      <c r="X346" s="8"/>
      <c r="Y346" s="9"/>
      <c r="Z346" s="10">
        <v>754.64460797150809</v>
      </c>
    </row>
    <row r="347" spans="1:26" x14ac:dyDescent="0.15">
      <c r="A347" s="37">
        <v>582</v>
      </c>
      <c r="B347" s="27" t="s">
        <v>460</v>
      </c>
      <c r="C347" s="5"/>
      <c r="D347" s="6">
        <v>119.4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8"/>
      <c r="X347" s="8"/>
      <c r="Y347" s="9"/>
      <c r="Z347" s="10">
        <v>119.4</v>
      </c>
    </row>
    <row r="348" spans="1:26" x14ac:dyDescent="0.15">
      <c r="A348" s="37">
        <v>583</v>
      </c>
      <c r="B348" s="27" t="s">
        <v>208</v>
      </c>
      <c r="C348" s="5"/>
      <c r="D348" s="6"/>
      <c r="E348" s="94">
        <v>2.2605116091471769E-2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8"/>
      <c r="X348" s="8"/>
      <c r="Y348" s="9"/>
      <c r="Z348" s="82">
        <v>2.2605116091471769E-2</v>
      </c>
    </row>
    <row r="349" spans="1:26" x14ac:dyDescent="0.15">
      <c r="A349" s="37">
        <v>584</v>
      </c>
      <c r="B349" s="27" t="s">
        <v>461</v>
      </c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8"/>
      <c r="X349" s="8"/>
      <c r="Y349" s="9"/>
      <c r="Z349" s="10"/>
    </row>
    <row r="350" spans="1:26" ht="40.5" x14ac:dyDescent="0.15">
      <c r="A350" s="37">
        <v>585</v>
      </c>
      <c r="B350" s="27" t="s">
        <v>209</v>
      </c>
      <c r="C350" s="80">
        <v>2.8009609925308235E-3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8"/>
      <c r="X350" s="8"/>
      <c r="Y350" s="9"/>
      <c r="Z350" s="82">
        <v>2.8009609925308235E-3</v>
      </c>
    </row>
    <row r="351" spans="1:26" x14ac:dyDescent="0.15">
      <c r="A351" s="37">
        <v>586</v>
      </c>
      <c r="B351" s="27" t="s">
        <v>462</v>
      </c>
      <c r="C351" s="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8"/>
      <c r="X351" s="8"/>
      <c r="Y351" s="9"/>
      <c r="Z351" s="10"/>
    </row>
    <row r="352" spans="1:26" ht="27" x14ac:dyDescent="0.15">
      <c r="A352" s="37">
        <v>587</v>
      </c>
      <c r="B352" s="27" t="s">
        <v>210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8"/>
      <c r="X352" s="8"/>
      <c r="Y352" s="9"/>
      <c r="Z352" s="10"/>
    </row>
    <row r="353" spans="1:26" x14ac:dyDescent="0.15">
      <c r="A353" s="37">
        <v>588</v>
      </c>
      <c r="B353" s="27" t="s">
        <v>211</v>
      </c>
      <c r="C353" s="80">
        <v>3.7346146567077652E-3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8"/>
      <c r="X353" s="8"/>
      <c r="Y353" s="9"/>
      <c r="Z353" s="82">
        <v>3.7346146567077652E-3</v>
      </c>
    </row>
    <row r="354" spans="1:26" x14ac:dyDescent="0.15">
      <c r="A354" s="37">
        <v>589</v>
      </c>
      <c r="B354" s="27" t="s">
        <v>463</v>
      </c>
      <c r="C354" s="5"/>
      <c r="D354" s="6">
        <v>175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8"/>
      <c r="X354" s="8"/>
      <c r="Y354" s="9"/>
      <c r="Z354" s="10">
        <v>175</v>
      </c>
    </row>
    <row r="355" spans="1:26" x14ac:dyDescent="0.15">
      <c r="A355" s="37">
        <v>590</v>
      </c>
      <c r="B355" s="27" t="s">
        <v>212</v>
      </c>
      <c r="C355" s="89">
        <v>0.63861910629702789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8"/>
      <c r="X355" s="8"/>
      <c r="Y355" s="9"/>
      <c r="Z355" s="90">
        <v>0.63861910629702789</v>
      </c>
    </row>
    <row r="356" spans="1:26" x14ac:dyDescent="0.15">
      <c r="A356" s="37">
        <v>591</v>
      </c>
      <c r="B356" s="27" t="s">
        <v>213</v>
      </c>
      <c r="C356" s="77">
        <v>1.5092511481420252</v>
      </c>
      <c r="D356" s="6"/>
      <c r="E356" s="6"/>
      <c r="F356" s="6"/>
      <c r="G356" s="6">
        <v>97.048008671335424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8"/>
      <c r="X356" s="8"/>
      <c r="Y356" s="9"/>
      <c r="Z356" s="10">
        <v>98.557259819477451</v>
      </c>
    </row>
    <row r="357" spans="1:26" x14ac:dyDescent="0.15">
      <c r="A357" s="37">
        <v>592</v>
      </c>
      <c r="B357" s="27" t="s">
        <v>464</v>
      </c>
      <c r="C357" s="5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8"/>
      <c r="X357" s="8"/>
      <c r="Y357" s="9"/>
      <c r="Z357" s="10"/>
    </row>
    <row r="358" spans="1:26" ht="27" x14ac:dyDescent="0.15">
      <c r="A358" s="37">
        <v>593</v>
      </c>
      <c r="B358" s="27" t="s">
        <v>214</v>
      </c>
      <c r="C358" s="77">
        <v>2.6329583326361679</v>
      </c>
      <c r="D358" s="6"/>
      <c r="E358" s="6"/>
      <c r="F358" s="6"/>
      <c r="G358" s="6"/>
      <c r="H358" s="6"/>
      <c r="I358" s="6">
        <v>499.93095356309857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8"/>
      <c r="X358" s="8"/>
      <c r="Y358" s="9"/>
      <c r="Z358" s="10">
        <v>502.56391189573475</v>
      </c>
    </row>
    <row r="359" spans="1:26" x14ac:dyDescent="0.15">
      <c r="A359" s="37">
        <v>594</v>
      </c>
      <c r="B359" s="27" t="s">
        <v>465</v>
      </c>
      <c r="C359" s="5">
        <v>248.64039203550945</v>
      </c>
      <c r="D359" s="6"/>
      <c r="E359" s="6"/>
      <c r="F359" s="6"/>
      <c r="G359" s="6">
        <v>1852.9823442103989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8"/>
      <c r="X359" s="8"/>
      <c r="Y359" s="9"/>
      <c r="Z359" s="10">
        <v>2101.6227362459085</v>
      </c>
    </row>
    <row r="360" spans="1:26" ht="27" x14ac:dyDescent="0.15">
      <c r="A360" s="37">
        <v>595</v>
      </c>
      <c r="B360" s="27" t="s">
        <v>215</v>
      </c>
      <c r="C360" s="5">
        <v>130.56429014030309</v>
      </c>
      <c r="D360" s="6"/>
      <c r="E360" s="6"/>
      <c r="F360" s="6"/>
      <c r="G360" s="6"/>
      <c r="H360" s="6"/>
      <c r="I360" s="6">
        <v>5075.5085771236354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8">
        <v>12.981778172338915</v>
      </c>
      <c r="X360" s="8"/>
      <c r="Y360" s="9"/>
      <c r="Z360" s="10">
        <v>5219.0546454362775</v>
      </c>
    </row>
    <row r="361" spans="1:26" x14ac:dyDescent="0.15">
      <c r="A361" s="37">
        <v>596</v>
      </c>
      <c r="B361" s="27" t="s">
        <v>466</v>
      </c>
      <c r="C361" s="5"/>
      <c r="D361" s="6">
        <v>11.499999999999998</v>
      </c>
      <c r="E361" s="87">
        <v>5.5805985492169263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8"/>
      <c r="X361" s="8"/>
      <c r="Y361" s="9"/>
      <c r="Z361" s="10">
        <v>17.080598549216923</v>
      </c>
    </row>
    <row r="362" spans="1:26" ht="27" x14ac:dyDescent="0.15">
      <c r="A362" s="37">
        <v>597</v>
      </c>
      <c r="B362" s="27" t="s">
        <v>216</v>
      </c>
      <c r="C362" s="80">
        <v>4.948364420137788E-2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8"/>
      <c r="X362" s="8"/>
      <c r="Y362" s="9"/>
      <c r="Z362" s="82">
        <v>4.948364420137788E-2</v>
      </c>
    </row>
    <row r="363" spans="1:26" ht="27" customHeight="1" x14ac:dyDescent="0.15">
      <c r="A363" s="37">
        <v>598</v>
      </c>
      <c r="B363" s="27" t="s">
        <v>217</v>
      </c>
      <c r="C363" s="5">
        <v>2156.7399642487335</v>
      </c>
      <c r="D363" s="6">
        <v>120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8"/>
      <c r="X363" s="8"/>
      <c r="Y363" s="9"/>
      <c r="Z363" s="10">
        <v>2276.7399642487335</v>
      </c>
    </row>
    <row r="364" spans="1:26" x14ac:dyDescent="0.15">
      <c r="A364" s="37">
        <v>599</v>
      </c>
      <c r="B364" s="27" t="s">
        <v>218</v>
      </c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8"/>
      <c r="X364" s="8"/>
      <c r="Y364" s="9"/>
      <c r="Z364" s="10"/>
    </row>
    <row r="365" spans="1:26" x14ac:dyDescent="0.15">
      <c r="A365" s="37">
        <v>600</v>
      </c>
      <c r="B365" s="27" t="s">
        <v>219</v>
      </c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8"/>
      <c r="X365" s="8"/>
      <c r="Y365" s="9"/>
      <c r="Z365" s="10"/>
    </row>
    <row r="366" spans="1:26" x14ac:dyDescent="0.15">
      <c r="A366" s="37">
        <v>601</v>
      </c>
      <c r="B366" s="27" t="s">
        <v>220</v>
      </c>
      <c r="C366" s="5">
        <v>15.465039293426853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8"/>
      <c r="X366" s="8"/>
      <c r="Y366" s="9"/>
      <c r="Z366" s="10">
        <v>15.465039293426853</v>
      </c>
    </row>
    <row r="367" spans="1:26" ht="40.5" x14ac:dyDescent="0.15">
      <c r="A367" s="37">
        <v>602</v>
      </c>
      <c r="B367" s="27" t="s">
        <v>221</v>
      </c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8"/>
      <c r="X367" s="8"/>
      <c r="Y367" s="9"/>
      <c r="Z367" s="10"/>
    </row>
    <row r="368" spans="1:26" x14ac:dyDescent="0.15">
      <c r="A368" s="37">
        <v>603</v>
      </c>
      <c r="B368" s="27" t="s">
        <v>222</v>
      </c>
      <c r="C368" s="77">
        <v>4.4404568268255327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8"/>
      <c r="X368" s="8"/>
      <c r="Y368" s="9"/>
      <c r="Z368" s="85">
        <v>4.4404568268255327</v>
      </c>
    </row>
    <row r="369" spans="1:26" x14ac:dyDescent="0.15">
      <c r="A369" s="37">
        <v>604</v>
      </c>
      <c r="B369" s="27" t="s">
        <v>223</v>
      </c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8"/>
      <c r="X369" s="8"/>
      <c r="Y369" s="9"/>
      <c r="Z369" s="10"/>
    </row>
    <row r="370" spans="1:26" ht="40.5" customHeight="1" x14ac:dyDescent="0.15">
      <c r="A370" s="37">
        <v>605</v>
      </c>
      <c r="B370" s="27" t="s">
        <v>224</v>
      </c>
      <c r="C370" s="5"/>
      <c r="D370" s="6">
        <v>19025.899999999994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8"/>
      <c r="X370" s="8"/>
      <c r="Y370" s="9"/>
      <c r="Z370" s="10">
        <v>19025.899999999994</v>
      </c>
    </row>
    <row r="371" spans="1:26" x14ac:dyDescent="0.15">
      <c r="A371" s="37">
        <v>606</v>
      </c>
      <c r="B371" s="27" t="s">
        <v>467</v>
      </c>
      <c r="C371" s="5"/>
      <c r="D371" s="6">
        <v>21.6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8"/>
      <c r="X371" s="8"/>
      <c r="Y371" s="9"/>
      <c r="Z371" s="10">
        <v>21.6</v>
      </c>
    </row>
    <row r="372" spans="1:26" x14ac:dyDescent="0.15">
      <c r="A372" s="37">
        <v>607</v>
      </c>
      <c r="B372" s="27" t="s">
        <v>468</v>
      </c>
      <c r="C372" s="5"/>
      <c r="D372" s="6">
        <v>83.7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8"/>
      <c r="X372" s="8"/>
      <c r="Y372" s="9"/>
      <c r="Z372" s="10">
        <v>83.7</v>
      </c>
    </row>
    <row r="373" spans="1:26" x14ac:dyDescent="0.15">
      <c r="A373" s="37">
        <v>608</v>
      </c>
      <c r="B373" s="27" t="s">
        <v>469</v>
      </c>
      <c r="C373" s="5"/>
      <c r="D373" s="6">
        <v>214.35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8"/>
      <c r="X373" s="8"/>
      <c r="Y373" s="9"/>
      <c r="Z373" s="10">
        <v>214.35</v>
      </c>
    </row>
    <row r="374" spans="1:26" x14ac:dyDescent="0.15">
      <c r="A374" s="37">
        <v>609</v>
      </c>
      <c r="B374" s="27" t="s">
        <v>470</v>
      </c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8"/>
      <c r="X374" s="8"/>
      <c r="Y374" s="9"/>
      <c r="Z374" s="10"/>
    </row>
    <row r="375" spans="1:26" x14ac:dyDescent="0.15">
      <c r="A375" s="37">
        <v>610</v>
      </c>
      <c r="B375" s="27" t="s">
        <v>471</v>
      </c>
      <c r="C375" s="89">
        <v>0.17739419619361885</v>
      </c>
      <c r="D375" s="6">
        <v>36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8"/>
      <c r="X375" s="8"/>
      <c r="Y375" s="9"/>
      <c r="Z375" s="10">
        <v>36.177394196193617</v>
      </c>
    </row>
    <row r="376" spans="1:26" x14ac:dyDescent="0.15">
      <c r="A376" s="37">
        <v>611</v>
      </c>
      <c r="B376" s="27" t="s">
        <v>472</v>
      </c>
      <c r="C376" s="80">
        <v>2.3341341604423537E-3</v>
      </c>
      <c r="D376" s="6">
        <v>42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8"/>
      <c r="X376" s="8"/>
      <c r="Y376" s="9"/>
      <c r="Z376" s="10">
        <v>42.002334134160442</v>
      </c>
    </row>
    <row r="377" spans="1:26" x14ac:dyDescent="0.15">
      <c r="A377" s="37">
        <v>612</v>
      </c>
      <c r="B377" s="27" t="s">
        <v>473</v>
      </c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8"/>
      <c r="X377" s="8"/>
      <c r="Y377" s="9"/>
      <c r="Z377" s="10"/>
    </row>
    <row r="378" spans="1:26" x14ac:dyDescent="0.15">
      <c r="A378" s="37">
        <v>613</v>
      </c>
      <c r="B378" s="27" t="s">
        <v>474</v>
      </c>
      <c r="C378" s="5"/>
      <c r="D378" s="6">
        <v>74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8"/>
      <c r="X378" s="8"/>
      <c r="Y378" s="9"/>
      <c r="Z378" s="10">
        <v>74</v>
      </c>
    </row>
    <row r="379" spans="1:26" x14ac:dyDescent="0.15">
      <c r="A379" s="37">
        <v>614</v>
      </c>
      <c r="B379" s="27" t="s">
        <v>475</v>
      </c>
      <c r="C379" s="5"/>
      <c r="D379" s="6">
        <v>237.6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8"/>
      <c r="X379" s="8"/>
      <c r="Y379" s="9"/>
      <c r="Z379" s="10">
        <v>237.6</v>
      </c>
    </row>
    <row r="380" spans="1:26" x14ac:dyDescent="0.15">
      <c r="A380" s="37">
        <v>615</v>
      </c>
      <c r="B380" s="27" t="s">
        <v>476</v>
      </c>
      <c r="C380" s="5"/>
      <c r="D380" s="6">
        <v>30.6</v>
      </c>
      <c r="E380" s="87">
        <v>3.975470418861065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8"/>
      <c r="X380" s="8"/>
      <c r="Y380" s="9"/>
      <c r="Z380" s="10">
        <v>34.575470418861066</v>
      </c>
    </row>
    <row r="381" spans="1:26" x14ac:dyDescent="0.15">
      <c r="A381" s="37">
        <v>616</v>
      </c>
      <c r="B381" s="27" t="s">
        <v>477</v>
      </c>
      <c r="C381" s="5"/>
      <c r="D381" s="6">
        <v>188.52400000000003</v>
      </c>
      <c r="E381" s="6">
        <v>11.805853876011227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8"/>
      <c r="X381" s="8"/>
      <c r="Y381" s="9"/>
      <c r="Z381" s="10">
        <v>200.32985387601127</v>
      </c>
    </row>
    <row r="382" spans="1:26" x14ac:dyDescent="0.15">
      <c r="A382" s="37">
        <v>617</v>
      </c>
      <c r="B382" s="27" t="s">
        <v>478</v>
      </c>
      <c r="C382" s="5"/>
      <c r="D382" s="6">
        <v>46</v>
      </c>
      <c r="E382" s="83">
        <v>0.4594332404228153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8"/>
      <c r="X382" s="8"/>
      <c r="Y382" s="9"/>
      <c r="Z382" s="10">
        <v>46.459433240422818</v>
      </c>
    </row>
    <row r="383" spans="1:26" x14ac:dyDescent="0.15">
      <c r="A383" s="37">
        <v>618</v>
      </c>
      <c r="B383" s="27" t="s">
        <v>479</v>
      </c>
      <c r="C383" s="5"/>
      <c r="D383" s="6">
        <v>391.8</v>
      </c>
      <c r="E383" s="6">
        <v>75.280156257156193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8"/>
      <c r="X383" s="8"/>
      <c r="Y383" s="9"/>
      <c r="Z383" s="10">
        <v>467.0801562571562</v>
      </c>
    </row>
    <row r="384" spans="1:26" x14ac:dyDescent="0.15">
      <c r="A384" s="37">
        <v>619</v>
      </c>
      <c r="B384" s="27" t="s">
        <v>480</v>
      </c>
      <c r="C384" s="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8"/>
      <c r="X384" s="8"/>
      <c r="Y384" s="9"/>
      <c r="Z384" s="10"/>
    </row>
    <row r="385" spans="1:26" x14ac:dyDescent="0.15">
      <c r="A385" s="37">
        <v>620</v>
      </c>
      <c r="B385" s="27" t="s">
        <v>481</v>
      </c>
      <c r="C385" s="5"/>
      <c r="D385" s="6">
        <v>799.90000000000009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8"/>
      <c r="X385" s="8"/>
      <c r="Y385" s="9"/>
      <c r="Z385" s="10">
        <v>799.90000000000009</v>
      </c>
    </row>
    <row r="386" spans="1:26" x14ac:dyDescent="0.15">
      <c r="A386" s="37">
        <v>621</v>
      </c>
      <c r="B386" s="27" t="s">
        <v>482</v>
      </c>
      <c r="C386" s="5"/>
      <c r="D386" s="6">
        <v>495.7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8"/>
      <c r="X386" s="8"/>
      <c r="Y386" s="9"/>
      <c r="Z386" s="10">
        <v>495.7</v>
      </c>
    </row>
    <row r="387" spans="1:26" x14ac:dyDescent="0.15">
      <c r="A387" s="37">
        <v>622</v>
      </c>
      <c r="B387" s="27" t="s">
        <v>483</v>
      </c>
      <c r="C387" s="96">
        <v>9.3365366417694131E-4</v>
      </c>
      <c r="D387" s="6">
        <v>40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8"/>
      <c r="X387" s="8"/>
      <c r="Y387" s="9"/>
      <c r="Z387" s="10">
        <v>40.000933653664177</v>
      </c>
    </row>
    <row r="388" spans="1:26" x14ac:dyDescent="0.15">
      <c r="A388" s="37">
        <v>623</v>
      </c>
      <c r="B388" s="27" t="s">
        <v>225</v>
      </c>
      <c r="C388" s="80">
        <v>1.4004804962654117E-3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8"/>
      <c r="X388" s="8"/>
      <c r="Y388" s="9"/>
      <c r="Z388" s="82">
        <v>1.4004804962654117E-3</v>
      </c>
    </row>
    <row r="389" spans="1:26" x14ac:dyDescent="0.15">
      <c r="A389" s="37">
        <v>624</v>
      </c>
      <c r="B389" s="27" t="s">
        <v>226</v>
      </c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8"/>
      <c r="X389" s="8"/>
      <c r="Y389" s="9"/>
      <c r="Z389" s="10"/>
    </row>
    <row r="390" spans="1:26" x14ac:dyDescent="0.15">
      <c r="A390" s="37">
        <v>625</v>
      </c>
      <c r="B390" s="27" t="s">
        <v>227</v>
      </c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8"/>
      <c r="X390" s="8"/>
      <c r="Y390" s="9"/>
      <c r="Z390" s="10"/>
    </row>
    <row r="391" spans="1:26" x14ac:dyDescent="0.15">
      <c r="A391" s="37">
        <v>626</v>
      </c>
      <c r="B391" s="27" t="s">
        <v>228</v>
      </c>
      <c r="C391" s="89">
        <v>0.57979892545388034</v>
      </c>
      <c r="D391" s="6"/>
      <c r="E391" s="83">
        <v>0.356445921691108</v>
      </c>
      <c r="F391" s="6"/>
      <c r="G391" s="6"/>
      <c r="H391" s="6"/>
      <c r="I391" s="6">
        <v>514.84850718865528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8"/>
      <c r="X391" s="8"/>
      <c r="Y391" s="9"/>
      <c r="Z391" s="10">
        <v>515.78475203580024</v>
      </c>
    </row>
    <row r="392" spans="1:26" x14ac:dyDescent="0.15">
      <c r="A392" s="37">
        <v>627</v>
      </c>
      <c r="B392" s="27" t="s">
        <v>229</v>
      </c>
      <c r="C392" s="5">
        <v>49.758401057805308</v>
      </c>
      <c r="D392" s="6"/>
      <c r="E392" s="6">
        <v>28.796470626661343</v>
      </c>
      <c r="F392" s="6"/>
      <c r="G392" s="6">
        <v>227.34853525202263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8"/>
      <c r="X392" s="8"/>
      <c r="Y392" s="9"/>
      <c r="Z392" s="10">
        <v>305.90340693648926</v>
      </c>
    </row>
    <row r="393" spans="1:26" ht="27" x14ac:dyDescent="0.15">
      <c r="A393" s="37">
        <v>628</v>
      </c>
      <c r="B393" s="27" t="s">
        <v>230</v>
      </c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8"/>
      <c r="X393" s="8"/>
      <c r="Y393" s="9"/>
      <c r="Z393" s="10"/>
    </row>
    <row r="394" spans="1:26" x14ac:dyDescent="0.15">
      <c r="A394" s="37">
        <v>629</v>
      </c>
      <c r="B394" s="27" t="s">
        <v>231</v>
      </c>
      <c r="C394" s="5">
        <v>11764.73651507336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8"/>
      <c r="X394" s="8"/>
      <c r="Y394" s="9"/>
      <c r="Z394" s="10">
        <v>11764.73651507336</v>
      </c>
    </row>
    <row r="395" spans="1:26" x14ac:dyDescent="0.15">
      <c r="A395" s="37">
        <v>630</v>
      </c>
      <c r="B395" s="27" t="s">
        <v>232</v>
      </c>
      <c r="C395" s="89">
        <v>0.24788504783897791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8"/>
      <c r="X395" s="8"/>
      <c r="Y395" s="9"/>
      <c r="Z395" s="90">
        <v>0.24788504783897791</v>
      </c>
    </row>
    <row r="396" spans="1:26" x14ac:dyDescent="0.15">
      <c r="A396" s="37">
        <v>631</v>
      </c>
      <c r="B396" s="27" t="s">
        <v>233</v>
      </c>
      <c r="C396" s="77">
        <v>1.9032529944246943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8"/>
      <c r="X396" s="8"/>
      <c r="Y396" s="9"/>
      <c r="Z396" s="85">
        <v>1.9032529944246943</v>
      </c>
    </row>
    <row r="397" spans="1:26" x14ac:dyDescent="0.15">
      <c r="A397" s="37">
        <v>632</v>
      </c>
      <c r="B397" s="27" t="s">
        <v>234</v>
      </c>
      <c r="C397" s="89">
        <v>0.412674919566208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8"/>
      <c r="X397" s="8"/>
      <c r="Y397" s="9"/>
      <c r="Z397" s="90">
        <v>0.412674919566208</v>
      </c>
    </row>
    <row r="398" spans="1:26" ht="27" x14ac:dyDescent="0.15">
      <c r="A398" s="37">
        <v>633</v>
      </c>
      <c r="B398" s="27" t="s">
        <v>235</v>
      </c>
      <c r="C398" s="5"/>
      <c r="D398" s="6"/>
      <c r="E398" s="6"/>
      <c r="F398" s="6"/>
      <c r="G398" s="6"/>
      <c r="H398" s="6">
        <v>16.782051282051281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8"/>
      <c r="X398" s="8"/>
      <c r="Y398" s="9"/>
      <c r="Z398" s="10">
        <v>16.782051282051281</v>
      </c>
    </row>
    <row r="399" spans="1:26" x14ac:dyDescent="0.15">
      <c r="A399" s="37">
        <v>634</v>
      </c>
      <c r="B399" s="27" t="s">
        <v>484</v>
      </c>
      <c r="C399" s="5"/>
      <c r="D399" s="6">
        <v>858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8"/>
      <c r="X399" s="8"/>
      <c r="Y399" s="9"/>
      <c r="Z399" s="10">
        <v>858</v>
      </c>
    </row>
    <row r="400" spans="1:26" x14ac:dyDescent="0.15">
      <c r="A400" s="37">
        <v>635</v>
      </c>
      <c r="B400" s="27" t="s">
        <v>485</v>
      </c>
      <c r="C400" s="5"/>
      <c r="D400" s="87">
        <v>6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8"/>
      <c r="X400" s="8"/>
      <c r="Y400" s="9"/>
      <c r="Z400" s="85">
        <v>6</v>
      </c>
    </row>
    <row r="401" spans="1:26" x14ac:dyDescent="0.15">
      <c r="A401" s="37">
        <v>636</v>
      </c>
      <c r="B401" s="27" t="s">
        <v>486</v>
      </c>
      <c r="C401" s="5"/>
      <c r="D401" s="6">
        <v>55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8"/>
      <c r="X401" s="8"/>
      <c r="Y401" s="9"/>
      <c r="Z401" s="10">
        <v>55</v>
      </c>
    </row>
    <row r="402" spans="1:26" x14ac:dyDescent="0.15">
      <c r="A402" s="37">
        <v>637</v>
      </c>
      <c r="B402" s="27" t="s">
        <v>487</v>
      </c>
      <c r="C402" s="5"/>
      <c r="D402" s="6">
        <v>464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8"/>
      <c r="X402" s="8"/>
      <c r="Y402" s="9"/>
      <c r="Z402" s="10">
        <v>464</v>
      </c>
    </row>
    <row r="403" spans="1:26" x14ac:dyDescent="0.15">
      <c r="A403" s="37">
        <v>638</v>
      </c>
      <c r="B403" s="27" t="s">
        <v>488</v>
      </c>
      <c r="C403" s="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8"/>
      <c r="X403" s="8"/>
      <c r="Y403" s="9"/>
      <c r="Z403" s="10"/>
    </row>
    <row r="404" spans="1:26" x14ac:dyDescent="0.15">
      <c r="A404" s="37">
        <v>639</v>
      </c>
      <c r="B404" s="27" t="s">
        <v>489</v>
      </c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8"/>
      <c r="X404" s="8"/>
      <c r="Y404" s="9"/>
      <c r="Z404" s="10"/>
    </row>
    <row r="405" spans="1:26" x14ac:dyDescent="0.15">
      <c r="A405" s="37">
        <v>640</v>
      </c>
      <c r="B405" s="27" t="s">
        <v>490</v>
      </c>
      <c r="C405" s="5"/>
      <c r="D405" s="6">
        <v>126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8"/>
      <c r="X405" s="8"/>
      <c r="Y405" s="9"/>
      <c r="Z405" s="10">
        <v>126</v>
      </c>
    </row>
    <row r="406" spans="1:26" x14ac:dyDescent="0.15">
      <c r="A406" s="37">
        <v>641</v>
      </c>
      <c r="B406" s="27" t="s">
        <v>491</v>
      </c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8"/>
      <c r="X406" s="8"/>
      <c r="Y406" s="9"/>
      <c r="Z406" s="10"/>
    </row>
    <row r="407" spans="1:26" x14ac:dyDescent="0.15">
      <c r="A407" s="37">
        <v>642</v>
      </c>
      <c r="B407" s="27" t="s">
        <v>236</v>
      </c>
      <c r="C407" s="5"/>
      <c r="D407" s="6"/>
      <c r="E407" s="6"/>
      <c r="F407" s="6"/>
      <c r="G407" s="6"/>
      <c r="H407" s="6"/>
      <c r="I407" s="6">
        <v>2655.0920794150443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8"/>
      <c r="X407" s="8"/>
      <c r="Y407" s="9"/>
      <c r="Z407" s="10">
        <v>2655.0920794150443</v>
      </c>
    </row>
    <row r="408" spans="1:26" ht="40.5" x14ac:dyDescent="0.15">
      <c r="A408" s="37">
        <v>643</v>
      </c>
      <c r="B408" s="27" t="s">
        <v>237</v>
      </c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8"/>
      <c r="X408" s="8"/>
      <c r="Y408" s="9"/>
      <c r="Z408" s="10"/>
    </row>
    <row r="409" spans="1:26" ht="27" x14ac:dyDescent="0.15">
      <c r="A409" s="37">
        <v>644</v>
      </c>
      <c r="B409" s="27" t="s">
        <v>238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8"/>
      <c r="X409" s="8"/>
      <c r="Y409" s="9"/>
      <c r="Z409" s="10"/>
    </row>
    <row r="410" spans="1:26" x14ac:dyDescent="0.15">
      <c r="A410" s="37">
        <v>645</v>
      </c>
      <c r="B410" s="27" t="s">
        <v>492</v>
      </c>
      <c r="C410" s="5"/>
      <c r="D410" s="6">
        <v>76.099999999999994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8"/>
      <c r="X410" s="8"/>
      <c r="Y410" s="9"/>
      <c r="Z410" s="10">
        <v>76.099999999999994</v>
      </c>
    </row>
    <row r="411" spans="1:26" x14ac:dyDescent="0.15">
      <c r="A411" s="37">
        <v>646</v>
      </c>
      <c r="B411" s="27" t="s">
        <v>493</v>
      </c>
      <c r="C411" s="5"/>
      <c r="D411" s="6">
        <v>156.80000000000001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8"/>
      <c r="X411" s="8"/>
      <c r="Y411" s="9"/>
      <c r="Z411" s="10">
        <v>156.80000000000001</v>
      </c>
    </row>
    <row r="412" spans="1:26" x14ac:dyDescent="0.15">
      <c r="A412" s="37">
        <v>647</v>
      </c>
      <c r="B412" s="27" t="s">
        <v>494</v>
      </c>
      <c r="C412" s="5"/>
      <c r="D412" s="87">
        <v>9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8"/>
      <c r="X412" s="8"/>
      <c r="Y412" s="9"/>
      <c r="Z412" s="85">
        <v>9</v>
      </c>
    </row>
    <row r="413" spans="1:26" x14ac:dyDescent="0.15">
      <c r="A413" s="37">
        <v>648</v>
      </c>
      <c r="B413" s="27" t="s">
        <v>495</v>
      </c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8"/>
      <c r="X413" s="8"/>
      <c r="Y413" s="9"/>
      <c r="Z413" s="10"/>
    </row>
    <row r="414" spans="1:26" x14ac:dyDescent="0.15">
      <c r="A414" s="37">
        <v>649</v>
      </c>
      <c r="B414" s="27" t="s">
        <v>496</v>
      </c>
      <c r="C414" s="5"/>
      <c r="D414" s="87">
        <v>4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8"/>
      <c r="X414" s="8"/>
      <c r="Y414" s="9"/>
      <c r="Z414" s="85">
        <v>4</v>
      </c>
    </row>
    <row r="415" spans="1:26" x14ac:dyDescent="0.15">
      <c r="A415" s="37">
        <v>650</v>
      </c>
      <c r="B415" s="27" t="s">
        <v>497</v>
      </c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8"/>
      <c r="X415" s="8"/>
      <c r="Y415" s="9"/>
      <c r="Z415" s="10"/>
    </row>
    <row r="416" spans="1:26" x14ac:dyDescent="0.15">
      <c r="A416" s="37">
        <v>651</v>
      </c>
      <c r="B416" s="27" t="s">
        <v>239</v>
      </c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8"/>
      <c r="X416" s="8"/>
      <c r="Y416" s="9"/>
      <c r="Z416" s="10"/>
    </row>
    <row r="417" spans="1:26" x14ac:dyDescent="0.15">
      <c r="A417" s="37">
        <v>652</v>
      </c>
      <c r="B417" s="27" t="s">
        <v>240</v>
      </c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8"/>
      <c r="X417" s="8"/>
      <c r="Y417" s="9"/>
      <c r="Z417" s="10"/>
    </row>
    <row r="418" spans="1:26" x14ac:dyDescent="0.15">
      <c r="A418" s="37">
        <v>653</v>
      </c>
      <c r="B418" s="27" t="s">
        <v>241</v>
      </c>
      <c r="C418" s="96">
        <v>9.3365366417694131E-4</v>
      </c>
      <c r="D418" s="6"/>
      <c r="E418" s="6">
        <v>67.997444354070652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8"/>
      <c r="X418" s="8"/>
      <c r="Y418" s="9"/>
      <c r="Z418" s="10">
        <v>67.998378007734829</v>
      </c>
    </row>
    <row r="419" spans="1:26" x14ac:dyDescent="0.15">
      <c r="A419" s="37">
        <v>654</v>
      </c>
      <c r="B419" s="27" t="s">
        <v>498</v>
      </c>
      <c r="C419" s="5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8"/>
      <c r="X419" s="8"/>
      <c r="Y419" s="9"/>
      <c r="Z419" s="10"/>
    </row>
    <row r="420" spans="1:26" x14ac:dyDescent="0.15">
      <c r="A420" s="37">
        <v>655</v>
      </c>
      <c r="B420" s="27" t="s">
        <v>499</v>
      </c>
      <c r="C420" s="77">
        <v>1.0522276795274124</v>
      </c>
      <c r="D420" s="6">
        <v>20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8"/>
      <c r="X420" s="8"/>
      <c r="Y420" s="9"/>
      <c r="Z420" s="10">
        <v>21.052227679527412</v>
      </c>
    </row>
    <row r="421" spans="1:26" x14ac:dyDescent="0.15">
      <c r="A421" s="37">
        <v>656</v>
      </c>
      <c r="B421" s="27" t="s">
        <v>500</v>
      </c>
      <c r="C421" s="96">
        <v>4.6682683208847066E-4</v>
      </c>
      <c r="D421" s="6">
        <v>396</v>
      </c>
      <c r="E421" s="87">
        <v>1.0255349548655077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8"/>
      <c r="X421" s="8"/>
      <c r="Y421" s="9"/>
      <c r="Z421" s="10">
        <v>397.02600178169763</v>
      </c>
    </row>
    <row r="422" spans="1:26" x14ac:dyDescent="0.15">
      <c r="A422" s="37">
        <v>657</v>
      </c>
      <c r="B422" s="27" t="s">
        <v>501</v>
      </c>
      <c r="C422" s="5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8"/>
      <c r="X422" s="8"/>
      <c r="Y422" s="9"/>
      <c r="Z422" s="10"/>
    </row>
    <row r="423" spans="1:26" x14ac:dyDescent="0.15">
      <c r="A423" s="37">
        <v>658</v>
      </c>
      <c r="B423" s="27" t="s">
        <v>502</v>
      </c>
      <c r="C423" s="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8"/>
      <c r="X423" s="8"/>
      <c r="Y423" s="9"/>
      <c r="Z423" s="10"/>
    </row>
    <row r="424" spans="1:26" x14ac:dyDescent="0.15">
      <c r="A424" s="37">
        <v>659</v>
      </c>
      <c r="B424" s="27" t="s">
        <v>503</v>
      </c>
      <c r="C424" s="5"/>
      <c r="D424" s="6"/>
      <c r="E424" s="98">
        <v>4.7093991857232852E-4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8"/>
      <c r="X424" s="8"/>
      <c r="Y424" s="9"/>
      <c r="Z424" s="97">
        <v>4.7093991857232852E-4</v>
      </c>
    </row>
    <row r="425" spans="1:26" x14ac:dyDescent="0.15">
      <c r="A425" s="37">
        <v>660</v>
      </c>
      <c r="B425" s="27" t="s">
        <v>504</v>
      </c>
      <c r="C425" s="80">
        <v>1.4004804962654117E-3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8"/>
      <c r="X425" s="8"/>
      <c r="Y425" s="9"/>
      <c r="Z425" s="82">
        <v>1.4004804962654117E-3</v>
      </c>
    </row>
    <row r="426" spans="1:26" x14ac:dyDescent="0.15">
      <c r="A426" s="37">
        <v>661</v>
      </c>
      <c r="B426" s="27" t="s">
        <v>242</v>
      </c>
      <c r="C426" s="77">
        <v>7.5350518967400033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8"/>
      <c r="X426" s="8"/>
      <c r="Y426" s="9"/>
      <c r="Z426" s="85">
        <v>7.5350518967400033</v>
      </c>
    </row>
    <row r="427" spans="1:26" x14ac:dyDescent="0.15">
      <c r="A427" s="37">
        <v>662</v>
      </c>
      <c r="B427" s="27" t="s">
        <v>505</v>
      </c>
      <c r="C427" s="5"/>
      <c r="D427" s="6">
        <v>37.840000000000003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8"/>
      <c r="X427" s="8"/>
      <c r="Y427" s="9"/>
      <c r="Z427" s="10">
        <v>37.840000000000003</v>
      </c>
    </row>
    <row r="428" spans="1:26" x14ac:dyDescent="0.15">
      <c r="A428" s="37">
        <v>663</v>
      </c>
      <c r="B428" s="27" t="s">
        <v>506</v>
      </c>
      <c r="C428" s="5"/>
      <c r="D428" s="6">
        <v>15.75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8"/>
      <c r="X428" s="8"/>
      <c r="Y428" s="9"/>
      <c r="Z428" s="10">
        <v>15.75</v>
      </c>
    </row>
    <row r="429" spans="1:26" ht="27" x14ac:dyDescent="0.15">
      <c r="A429" s="37">
        <v>664</v>
      </c>
      <c r="B429" s="27" t="s">
        <v>243</v>
      </c>
      <c r="C429" s="96">
        <v>7.31024757406333E-4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8"/>
      <c r="X429" s="8"/>
      <c r="Y429" s="9"/>
      <c r="Z429" s="97">
        <v>7.31024757406333E-4</v>
      </c>
    </row>
    <row r="430" spans="1:26" x14ac:dyDescent="0.15">
      <c r="A430" s="37">
        <v>665</v>
      </c>
      <c r="B430" s="27" t="s">
        <v>244</v>
      </c>
      <c r="C430" s="80">
        <v>4.605455971659897E-2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8"/>
      <c r="X430" s="8"/>
      <c r="Y430" s="9"/>
      <c r="Z430" s="82">
        <v>4.605455971659897E-2</v>
      </c>
    </row>
    <row r="431" spans="1:26" x14ac:dyDescent="0.15">
      <c r="A431" s="37">
        <v>666</v>
      </c>
      <c r="B431" s="27" t="s">
        <v>245</v>
      </c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8"/>
      <c r="X431" s="8"/>
      <c r="Y431" s="9"/>
      <c r="Z431" s="10"/>
    </row>
    <row r="432" spans="1:26" x14ac:dyDescent="0.15">
      <c r="A432" s="37">
        <v>667</v>
      </c>
      <c r="B432" s="27" t="s">
        <v>246</v>
      </c>
      <c r="C432" s="80">
        <v>2.266176747959632E-2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8"/>
      <c r="X432" s="8"/>
      <c r="Y432" s="9"/>
      <c r="Z432" s="82">
        <v>2.266176747959632E-2</v>
      </c>
    </row>
    <row r="433" spans="1:26" x14ac:dyDescent="0.15">
      <c r="A433" s="37">
        <v>668</v>
      </c>
      <c r="B433" s="27" t="s">
        <v>247</v>
      </c>
      <c r="C433" s="80">
        <v>3.6551237870316644E-3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8"/>
      <c r="X433" s="8"/>
      <c r="Y433" s="9"/>
      <c r="Z433" s="82">
        <v>3.6551237870316644E-3</v>
      </c>
    </row>
    <row r="434" spans="1:26" x14ac:dyDescent="0.15">
      <c r="A434" s="37">
        <v>669</v>
      </c>
      <c r="B434" s="27" t="s">
        <v>248</v>
      </c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8"/>
      <c r="X434" s="8"/>
      <c r="Y434" s="9"/>
      <c r="Z434" s="10"/>
    </row>
    <row r="435" spans="1:26" x14ac:dyDescent="0.15">
      <c r="A435" s="37">
        <v>670</v>
      </c>
      <c r="B435" s="27" t="s">
        <v>507</v>
      </c>
      <c r="C435" s="5"/>
      <c r="D435" s="6">
        <v>90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8"/>
      <c r="X435" s="8"/>
      <c r="Y435" s="9"/>
      <c r="Z435" s="10">
        <v>90</v>
      </c>
    </row>
    <row r="436" spans="1:26" x14ac:dyDescent="0.15">
      <c r="A436" s="37">
        <v>671</v>
      </c>
      <c r="B436" s="27" t="s">
        <v>508</v>
      </c>
      <c r="C436" s="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8"/>
      <c r="X436" s="8"/>
      <c r="Y436" s="9"/>
      <c r="Z436" s="10"/>
    </row>
    <row r="437" spans="1:26" x14ac:dyDescent="0.15">
      <c r="A437" s="37">
        <v>672</v>
      </c>
      <c r="B437" s="27" t="s">
        <v>509</v>
      </c>
      <c r="C437" s="5"/>
      <c r="D437" s="6">
        <v>176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8"/>
      <c r="X437" s="8"/>
      <c r="Y437" s="9"/>
      <c r="Z437" s="10">
        <v>176</v>
      </c>
    </row>
    <row r="438" spans="1:26" x14ac:dyDescent="0.15">
      <c r="A438" s="37">
        <v>673</v>
      </c>
      <c r="B438" s="27" t="s">
        <v>510</v>
      </c>
      <c r="C438" s="80">
        <v>1.9606726947715765E-2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8"/>
      <c r="X438" s="8"/>
      <c r="Y438" s="9"/>
      <c r="Z438" s="82">
        <v>1.9606726947715765E-2</v>
      </c>
    </row>
    <row r="439" spans="1:26" x14ac:dyDescent="0.15">
      <c r="A439" s="37">
        <v>674</v>
      </c>
      <c r="B439" s="27" t="s">
        <v>249</v>
      </c>
      <c r="C439" s="5">
        <v>104.8408573452657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8"/>
      <c r="X439" s="8"/>
      <c r="Y439" s="9"/>
      <c r="Z439" s="10">
        <v>104.8408573452657</v>
      </c>
    </row>
    <row r="440" spans="1:26" x14ac:dyDescent="0.15">
      <c r="A440" s="37">
        <v>675</v>
      </c>
      <c r="B440" s="27" t="s">
        <v>250</v>
      </c>
      <c r="C440" s="5">
        <v>86.95116574479853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8"/>
      <c r="X440" s="8"/>
      <c r="Y440" s="9"/>
      <c r="Z440" s="10">
        <v>86.95116574479853</v>
      </c>
    </row>
    <row r="441" spans="1:26" x14ac:dyDescent="0.15">
      <c r="A441" s="37">
        <v>676</v>
      </c>
      <c r="B441" s="27" t="s">
        <v>511</v>
      </c>
      <c r="C441" s="5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8"/>
      <c r="X441" s="8"/>
      <c r="Y441" s="9"/>
      <c r="Z441" s="10"/>
    </row>
    <row r="442" spans="1:26" x14ac:dyDescent="0.15">
      <c r="A442" s="37">
        <v>677</v>
      </c>
      <c r="B442" s="27" t="s">
        <v>251</v>
      </c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8"/>
      <c r="X442" s="8"/>
      <c r="Y442" s="9"/>
      <c r="Z442" s="10"/>
    </row>
    <row r="443" spans="1:26" ht="40.5" x14ac:dyDescent="0.15">
      <c r="A443" s="37">
        <v>678</v>
      </c>
      <c r="B443" s="27" t="s">
        <v>252</v>
      </c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8"/>
      <c r="X443" s="8"/>
      <c r="Y443" s="9"/>
      <c r="Z443" s="10"/>
    </row>
    <row r="444" spans="1:26" x14ac:dyDescent="0.15">
      <c r="A444" s="37">
        <v>679</v>
      </c>
      <c r="B444" s="27" t="s">
        <v>253</v>
      </c>
      <c r="C444" s="80">
        <v>1.6082544662939319E-2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8"/>
      <c r="X444" s="8"/>
      <c r="Y444" s="9"/>
      <c r="Z444" s="82">
        <v>1.6082544662939319E-2</v>
      </c>
    </row>
    <row r="445" spans="1:26" x14ac:dyDescent="0.15">
      <c r="A445" s="37">
        <v>680</v>
      </c>
      <c r="B445" s="27" t="s">
        <v>254</v>
      </c>
      <c r="C445" s="96">
        <v>9.3365366417694131E-4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8"/>
      <c r="X445" s="8"/>
      <c r="Y445" s="9"/>
      <c r="Z445" s="97">
        <v>9.3365366417694131E-4</v>
      </c>
    </row>
    <row r="446" spans="1:26" ht="27" x14ac:dyDescent="0.15">
      <c r="A446" s="37">
        <v>681</v>
      </c>
      <c r="B446" s="27" t="s">
        <v>255</v>
      </c>
      <c r="C446" s="77">
        <v>7.9470724396184727</v>
      </c>
      <c r="D446" s="6"/>
      <c r="E446" s="6"/>
      <c r="F446" s="6"/>
      <c r="G446" s="6"/>
      <c r="H446" s="6"/>
      <c r="I446" s="6">
        <v>1141.8782839989012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8"/>
      <c r="X446" s="8"/>
      <c r="Y446" s="9"/>
      <c r="Z446" s="10">
        <v>1149.8253564385197</v>
      </c>
    </row>
    <row r="447" spans="1:26" x14ac:dyDescent="0.15">
      <c r="A447" s="37">
        <v>682</v>
      </c>
      <c r="B447" s="27" t="s">
        <v>512</v>
      </c>
      <c r="C447" s="80">
        <v>4.2948068552139299E-2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8"/>
      <c r="X447" s="8"/>
      <c r="Y447" s="9"/>
      <c r="Z447" s="82">
        <v>4.2948068552139299E-2</v>
      </c>
    </row>
    <row r="448" spans="1:26" x14ac:dyDescent="0.15">
      <c r="A448" s="37">
        <v>683</v>
      </c>
      <c r="B448" s="27" t="s">
        <v>256</v>
      </c>
      <c r="C448" s="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8"/>
      <c r="X448" s="8"/>
      <c r="Y448" s="9"/>
      <c r="Z448" s="10"/>
    </row>
    <row r="449" spans="1:26" x14ac:dyDescent="0.15">
      <c r="A449" s="37">
        <v>684</v>
      </c>
      <c r="B449" s="27" t="s">
        <v>257</v>
      </c>
      <c r="C449" s="96">
        <v>4.6682683208847066E-4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8"/>
      <c r="X449" s="8"/>
      <c r="Y449" s="9"/>
      <c r="Z449" s="97">
        <v>4.6682683208847066E-4</v>
      </c>
    </row>
    <row r="450" spans="1:26" x14ac:dyDescent="0.15">
      <c r="A450" s="37">
        <v>685</v>
      </c>
      <c r="B450" s="27" t="s">
        <v>513</v>
      </c>
      <c r="C450" s="5"/>
      <c r="D450" s="6">
        <v>400.00000000000011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8"/>
      <c r="X450" s="8"/>
      <c r="Y450" s="9"/>
      <c r="Z450" s="10">
        <v>400.00000000000011</v>
      </c>
    </row>
    <row r="451" spans="1:26" ht="27" x14ac:dyDescent="0.15">
      <c r="A451" s="37">
        <v>686</v>
      </c>
      <c r="B451" s="27" t="s">
        <v>258</v>
      </c>
      <c r="C451" s="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8"/>
      <c r="X451" s="8"/>
      <c r="Y451" s="9"/>
      <c r="Z451" s="10"/>
    </row>
    <row r="452" spans="1:26" x14ac:dyDescent="0.15">
      <c r="A452" s="37">
        <v>687</v>
      </c>
      <c r="B452" s="27" t="s">
        <v>259</v>
      </c>
      <c r="C452" s="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8"/>
      <c r="X452" s="8"/>
      <c r="Y452" s="9"/>
      <c r="Z452" s="10"/>
    </row>
    <row r="453" spans="1:26" x14ac:dyDescent="0.15">
      <c r="A453" s="37">
        <v>688</v>
      </c>
      <c r="B453" s="27" t="s">
        <v>260</v>
      </c>
      <c r="C453" s="5">
        <v>16.58535921266493</v>
      </c>
      <c r="D453" s="6"/>
      <c r="E453" s="6"/>
      <c r="F453" s="6"/>
      <c r="G453" s="6"/>
      <c r="H453" s="6"/>
      <c r="I453" s="6">
        <v>1026.6370691303011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8"/>
      <c r="X453" s="8"/>
      <c r="Y453" s="9"/>
      <c r="Z453" s="10">
        <v>1043.2224283429662</v>
      </c>
    </row>
    <row r="454" spans="1:26" ht="54" customHeight="1" x14ac:dyDescent="0.15">
      <c r="A454" s="37">
        <v>689</v>
      </c>
      <c r="B454" s="27" t="s">
        <v>261</v>
      </c>
      <c r="C454" s="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8"/>
      <c r="X454" s="8"/>
      <c r="Y454" s="9"/>
      <c r="Z454" s="10"/>
    </row>
    <row r="455" spans="1:26" ht="27" x14ac:dyDescent="0.15">
      <c r="A455" s="37">
        <v>690</v>
      </c>
      <c r="B455" s="27" t="s">
        <v>262</v>
      </c>
      <c r="C455" s="5">
        <v>61.311147592535399</v>
      </c>
      <c r="D455" s="6"/>
      <c r="E455" s="6"/>
      <c r="F455" s="6"/>
      <c r="G455" s="6"/>
      <c r="H455" s="6"/>
      <c r="I455" s="6">
        <v>394.56412790144685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8"/>
      <c r="X455" s="8"/>
      <c r="Y455" s="9"/>
      <c r="Z455" s="10">
        <v>455.87527549398226</v>
      </c>
    </row>
    <row r="456" spans="1:26" x14ac:dyDescent="0.15">
      <c r="A456" s="37">
        <v>691</v>
      </c>
      <c r="B456" s="27" t="s">
        <v>263</v>
      </c>
      <c r="C456" s="5">
        <v>753.55060140899673</v>
      </c>
      <c r="D456" s="87">
        <v>8.4</v>
      </c>
      <c r="E456" s="6">
        <v>81.69251856741144</v>
      </c>
      <c r="F456" s="6"/>
      <c r="G456" s="6">
        <v>38513.222895612314</v>
      </c>
      <c r="H456" s="6"/>
      <c r="I456" s="6"/>
      <c r="J456" s="6"/>
      <c r="K456" s="6">
        <v>849.42880224779958</v>
      </c>
      <c r="L456" s="6"/>
      <c r="M456" s="6">
        <v>21866.385827324044</v>
      </c>
      <c r="N456" s="6">
        <v>129.80637400518259</v>
      </c>
      <c r="O456" s="6">
        <v>222.48944291109117</v>
      </c>
      <c r="P456" s="6">
        <v>1420.3569147838052</v>
      </c>
      <c r="Q456" s="6"/>
      <c r="R456" s="6"/>
      <c r="S456" s="6"/>
      <c r="T456" s="6"/>
      <c r="U456" s="7"/>
      <c r="V456" s="7"/>
      <c r="W456" s="8">
        <v>11.970267731308821</v>
      </c>
      <c r="X456" s="8"/>
      <c r="Y456" s="9">
        <v>81.00518916369569</v>
      </c>
      <c r="Z456" s="10">
        <v>63938.308833755655</v>
      </c>
    </row>
    <row r="457" spans="1:26" ht="40.5" customHeight="1" x14ac:dyDescent="0.15">
      <c r="A457" s="37">
        <v>692</v>
      </c>
      <c r="B457" s="27" t="s">
        <v>264</v>
      </c>
      <c r="C457" s="77">
        <v>5.699488792968137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8"/>
      <c r="X457" s="8"/>
      <c r="Y457" s="9"/>
      <c r="Z457" s="85">
        <v>5.699488792968137</v>
      </c>
    </row>
    <row r="458" spans="1:26" ht="27" x14ac:dyDescent="0.15">
      <c r="A458" s="37">
        <v>693</v>
      </c>
      <c r="B458" s="27" t="s">
        <v>265</v>
      </c>
      <c r="C458" s="89">
        <v>0.28989946272694017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8"/>
      <c r="X458" s="8"/>
      <c r="Y458" s="9"/>
      <c r="Z458" s="90">
        <v>0.28989946272694017</v>
      </c>
    </row>
    <row r="459" spans="1:26" ht="81" x14ac:dyDescent="0.15">
      <c r="A459" s="37">
        <v>694</v>
      </c>
      <c r="B459" s="27" t="s">
        <v>536</v>
      </c>
      <c r="C459" s="5">
        <v>15.565857855516867</v>
      </c>
      <c r="D459" s="6"/>
      <c r="E459" s="87">
        <v>4.0190012650962519</v>
      </c>
      <c r="F459" s="6"/>
      <c r="G459" s="6"/>
      <c r="H459" s="6"/>
      <c r="I459" s="6">
        <v>2612.7605875853924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8"/>
      <c r="X459" s="8"/>
      <c r="Y459" s="9"/>
      <c r="Z459" s="10">
        <v>2632.3454467060055</v>
      </c>
    </row>
    <row r="460" spans="1:26" ht="27" x14ac:dyDescent="0.15">
      <c r="A460" s="37">
        <v>695</v>
      </c>
      <c r="B460" s="27" t="s">
        <v>266</v>
      </c>
      <c r="C460" s="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8"/>
      <c r="X460" s="8"/>
      <c r="Y460" s="9"/>
      <c r="Z460" s="10"/>
    </row>
    <row r="461" spans="1:26" ht="27" x14ac:dyDescent="0.15">
      <c r="A461" s="37">
        <v>696</v>
      </c>
      <c r="B461" s="27" t="s">
        <v>267</v>
      </c>
      <c r="C461" s="80">
        <v>3.2677878246192937E-3</v>
      </c>
      <c r="D461" s="6"/>
      <c r="E461" s="6"/>
      <c r="F461" s="6"/>
      <c r="G461" s="6"/>
      <c r="H461" s="6"/>
      <c r="I461" s="6">
        <v>650.87369548003778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8"/>
      <c r="X461" s="8"/>
      <c r="Y461" s="9"/>
      <c r="Z461" s="10">
        <v>650.87696326786238</v>
      </c>
    </row>
    <row r="462" spans="1:26" x14ac:dyDescent="0.15">
      <c r="A462" s="37">
        <v>697</v>
      </c>
      <c r="B462" s="27" t="s">
        <v>268</v>
      </c>
      <c r="C462" s="80">
        <v>2.9240990296253315E-2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>
        <v>52.15296520172528</v>
      </c>
      <c r="W462" s="84">
        <v>0.40563885554625106</v>
      </c>
      <c r="X462" s="8">
        <v>13.76303499586616</v>
      </c>
      <c r="Y462" s="79">
        <v>2.9280982877343327</v>
      </c>
      <c r="Z462" s="10">
        <v>69.278978331168275</v>
      </c>
    </row>
    <row r="463" spans="1:26" x14ac:dyDescent="0.15">
      <c r="A463" s="37">
        <v>698</v>
      </c>
      <c r="B463" s="27" t="s">
        <v>269</v>
      </c>
      <c r="C463" s="77">
        <v>3.8729183065990584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8"/>
      <c r="X463" s="8"/>
      <c r="Y463" s="9"/>
      <c r="Z463" s="85">
        <v>3.8729183065990584</v>
      </c>
    </row>
    <row r="464" spans="1:26" x14ac:dyDescent="0.15">
      <c r="A464" s="37">
        <v>699</v>
      </c>
      <c r="B464" s="27" t="s">
        <v>270</v>
      </c>
      <c r="C464" s="89">
        <v>0.11857401535047155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8"/>
      <c r="X464" s="8"/>
      <c r="Y464" s="9"/>
      <c r="Z464" s="90">
        <v>0.11857401535047155</v>
      </c>
    </row>
    <row r="465" spans="1:26" ht="67.5" customHeight="1" x14ac:dyDescent="0.15">
      <c r="A465" s="37">
        <v>700</v>
      </c>
      <c r="B465" s="27" t="s">
        <v>537</v>
      </c>
      <c r="C465" s="5">
        <v>18.020731661583127</v>
      </c>
      <c r="D465" s="6"/>
      <c r="E465" s="6"/>
      <c r="F465" s="6"/>
      <c r="G465" s="6"/>
      <c r="H465" s="6"/>
      <c r="I465" s="6">
        <v>467.19693941690173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8"/>
      <c r="X465" s="8"/>
      <c r="Y465" s="9"/>
      <c r="Z465" s="10">
        <v>485.21767107848484</v>
      </c>
    </row>
    <row r="466" spans="1:26" x14ac:dyDescent="0.15">
      <c r="A466" s="37">
        <v>701</v>
      </c>
      <c r="B466" s="27" t="s">
        <v>514</v>
      </c>
      <c r="C466" s="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8"/>
      <c r="X466" s="8"/>
      <c r="Y466" s="9"/>
      <c r="Z466" s="10"/>
    </row>
    <row r="467" spans="1:26" ht="27" x14ac:dyDescent="0.15">
      <c r="A467" s="37">
        <v>702</v>
      </c>
      <c r="B467" s="27" t="s">
        <v>271</v>
      </c>
      <c r="C467" s="80">
        <v>5.1350951529731742E-3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8"/>
      <c r="X467" s="8"/>
      <c r="Y467" s="9"/>
      <c r="Z467" s="82">
        <v>5.1350951529731742E-3</v>
      </c>
    </row>
    <row r="468" spans="1:26" x14ac:dyDescent="0.15">
      <c r="A468" s="37">
        <v>703</v>
      </c>
      <c r="B468" s="27" t="s">
        <v>272</v>
      </c>
      <c r="C468" s="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8"/>
      <c r="X468" s="8"/>
      <c r="Y468" s="9"/>
      <c r="Z468" s="10"/>
    </row>
    <row r="469" spans="1:26" ht="54" customHeight="1" x14ac:dyDescent="0.15">
      <c r="A469" s="37">
        <v>704</v>
      </c>
      <c r="B469" s="27" t="s">
        <v>273</v>
      </c>
      <c r="C469" s="5"/>
      <c r="D469" s="6"/>
      <c r="E469" s="6"/>
      <c r="F469" s="6"/>
      <c r="G469" s="6"/>
      <c r="H469" s="87">
        <v>2.2564102564102559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8"/>
      <c r="X469" s="8"/>
      <c r="Y469" s="9"/>
      <c r="Z469" s="85">
        <v>2.2564102564102559</v>
      </c>
    </row>
    <row r="470" spans="1:26" ht="27" x14ac:dyDescent="0.15">
      <c r="A470" s="37">
        <v>705</v>
      </c>
      <c r="B470" s="27" t="s">
        <v>274</v>
      </c>
      <c r="C470" s="80">
        <v>9.8033634738578825E-3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8"/>
      <c r="X470" s="8"/>
      <c r="Y470" s="9"/>
      <c r="Z470" s="82">
        <v>9.8033634738578825E-3</v>
      </c>
    </row>
    <row r="471" spans="1:26" x14ac:dyDescent="0.15">
      <c r="A471" s="37">
        <v>706</v>
      </c>
      <c r="B471" s="27" t="s">
        <v>275</v>
      </c>
      <c r="C471" s="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8"/>
      <c r="X471" s="8"/>
      <c r="Y471" s="9"/>
      <c r="Z471" s="10"/>
    </row>
    <row r="472" spans="1:26" ht="135" customHeight="1" x14ac:dyDescent="0.15">
      <c r="A472" s="37">
        <v>707</v>
      </c>
      <c r="B472" s="27" t="s">
        <v>538</v>
      </c>
      <c r="C472" s="5">
        <v>236.24566662244416</v>
      </c>
      <c r="D472" s="6"/>
      <c r="E472" s="6"/>
      <c r="F472" s="6"/>
      <c r="G472" s="6"/>
      <c r="H472" s="6"/>
      <c r="I472" s="6">
        <v>2855.6008657406996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8"/>
      <c r="X472" s="8"/>
      <c r="Y472" s="9"/>
      <c r="Z472" s="10">
        <v>3091.846532363144</v>
      </c>
    </row>
    <row r="473" spans="1:26" ht="40.5" customHeight="1" x14ac:dyDescent="0.15">
      <c r="A473" s="37">
        <v>708</v>
      </c>
      <c r="B473" s="27" t="s">
        <v>276</v>
      </c>
      <c r="C473" s="77">
        <v>2.1698111155472115</v>
      </c>
      <c r="D473" s="6"/>
      <c r="E473" s="6"/>
      <c r="F473" s="6"/>
      <c r="G473" s="6"/>
      <c r="H473" s="6"/>
      <c r="I473" s="6">
        <v>562.33745935346303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8"/>
      <c r="X473" s="8"/>
      <c r="Y473" s="9"/>
      <c r="Z473" s="10">
        <v>564.50727046901022</v>
      </c>
    </row>
    <row r="474" spans="1:26" x14ac:dyDescent="0.15">
      <c r="A474" s="37">
        <v>709</v>
      </c>
      <c r="B474" s="27" t="s">
        <v>515</v>
      </c>
      <c r="C474" s="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8"/>
      <c r="X474" s="8"/>
      <c r="Y474" s="9"/>
      <c r="Z474" s="10"/>
    </row>
    <row r="475" spans="1:26" x14ac:dyDescent="0.15">
      <c r="A475" s="37">
        <v>710</v>
      </c>
      <c r="B475" s="27" t="s">
        <v>277</v>
      </c>
      <c r="C475" s="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8"/>
      <c r="X475" s="8"/>
      <c r="Y475" s="9"/>
      <c r="Z475" s="10"/>
    </row>
    <row r="476" spans="1:26" ht="40.5" x14ac:dyDescent="0.15">
      <c r="A476" s="37">
        <v>711</v>
      </c>
      <c r="B476" s="27" t="s">
        <v>278</v>
      </c>
      <c r="C476" s="80">
        <v>1.8673073283538826E-3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8"/>
      <c r="X476" s="8"/>
      <c r="Y476" s="9"/>
      <c r="Z476" s="82">
        <v>1.8673073283538826E-3</v>
      </c>
    </row>
    <row r="477" spans="1:26" ht="27" x14ac:dyDescent="0.15">
      <c r="A477" s="37">
        <v>712</v>
      </c>
      <c r="B477" s="27" t="s">
        <v>279</v>
      </c>
      <c r="C477" s="80">
        <v>5.1350951529731742E-3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8"/>
      <c r="X477" s="8"/>
      <c r="Y477" s="9"/>
      <c r="Z477" s="82">
        <v>5.1350951529731742E-3</v>
      </c>
    </row>
    <row r="478" spans="1:26" ht="27" x14ac:dyDescent="0.15">
      <c r="A478" s="37">
        <v>713</v>
      </c>
      <c r="B478" s="27" t="s">
        <v>280</v>
      </c>
      <c r="C478" s="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8"/>
      <c r="X478" s="8"/>
      <c r="Y478" s="9"/>
      <c r="Z478" s="10"/>
    </row>
    <row r="479" spans="1:26" ht="27" x14ac:dyDescent="0.15">
      <c r="A479" s="37">
        <v>714</v>
      </c>
      <c r="B479" s="27" t="s">
        <v>281</v>
      </c>
      <c r="C479" s="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8"/>
      <c r="X479" s="8"/>
      <c r="Y479" s="9"/>
      <c r="Z479" s="10"/>
    </row>
    <row r="480" spans="1:26" x14ac:dyDescent="0.15">
      <c r="A480" s="37">
        <v>715</v>
      </c>
      <c r="B480" s="27" t="s">
        <v>516</v>
      </c>
      <c r="C480" s="5"/>
      <c r="D480" s="83">
        <v>0.15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8"/>
      <c r="X480" s="8"/>
      <c r="Y480" s="9"/>
      <c r="Z480" s="90">
        <v>0.15</v>
      </c>
    </row>
    <row r="481" spans="1:26" x14ac:dyDescent="0.15">
      <c r="A481" s="37">
        <v>716</v>
      </c>
      <c r="B481" s="27" t="s">
        <v>517</v>
      </c>
      <c r="C481" s="5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8"/>
      <c r="X481" s="8"/>
      <c r="Y481" s="9"/>
      <c r="Z481" s="10"/>
    </row>
    <row r="482" spans="1:26" ht="27" x14ac:dyDescent="0.15">
      <c r="A482" s="37">
        <v>717</v>
      </c>
      <c r="B482" s="27" t="s">
        <v>282</v>
      </c>
      <c r="C482" s="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8"/>
      <c r="X482" s="8"/>
      <c r="Y482" s="9"/>
      <c r="Z482" s="10"/>
    </row>
    <row r="483" spans="1:26" ht="27" x14ac:dyDescent="0.15">
      <c r="A483" s="37">
        <v>718</v>
      </c>
      <c r="B483" s="27" t="s">
        <v>283</v>
      </c>
      <c r="C483" s="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8"/>
      <c r="X483" s="8"/>
      <c r="Y483" s="9"/>
      <c r="Z483" s="10"/>
    </row>
    <row r="484" spans="1:26" x14ac:dyDescent="0.15">
      <c r="A484" s="37">
        <v>719</v>
      </c>
      <c r="B484" s="27" t="s">
        <v>284</v>
      </c>
      <c r="C484" s="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8"/>
      <c r="X484" s="8"/>
      <c r="Y484" s="9"/>
      <c r="Z484" s="10"/>
    </row>
    <row r="485" spans="1:26" x14ac:dyDescent="0.15">
      <c r="A485" s="37">
        <v>720</v>
      </c>
      <c r="B485" s="27" t="s">
        <v>285</v>
      </c>
      <c r="C485" s="89">
        <v>0.5177109567861139</v>
      </c>
      <c r="D485" s="6"/>
      <c r="E485" s="6"/>
      <c r="F485" s="6"/>
      <c r="G485" s="6">
        <v>411.90973423117629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8"/>
      <c r="X485" s="8"/>
      <c r="Y485" s="9"/>
      <c r="Z485" s="10">
        <v>412.42744518796241</v>
      </c>
    </row>
    <row r="486" spans="1:26" x14ac:dyDescent="0.15">
      <c r="A486" s="37">
        <v>721</v>
      </c>
      <c r="B486" s="27" t="s">
        <v>286</v>
      </c>
      <c r="C486" s="80">
        <v>9.3365366417694148E-3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8"/>
      <c r="X486" s="8"/>
      <c r="Y486" s="9"/>
      <c r="Z486" s="82">
        <v>9.3365366417694148E-3</v>
      </c>
    </row>
    <row r="487" spans="1:26" x14ac:dyDescent="0.15">
      <c r="A487" s="37">
        <v>722</v>
      </c>
      <c r="B487" s="27" t="s">
        <v>518</v>
      </c>
      <c r="C487" s="5"/>
      <c r="D487" s="6">
        <v>11</v>
      </c>
      <c r="E487" s="87">
        <v>1.3300287063101357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8"/>
      <c r="X487" s="8"/>
      <c r="Y487" s="9"/>
      <c r="Z487" s="10">
        <v>12.330028706310136</v>
      </c>
    </row>
    <row r="488" spans="1:26" x14ac:dyDescent="0.15">
      <c r="A488" s="37">
        <v>723</v>
      </c>
      <c r="B488" s="27" t="s">
        <v>519</v>
      </c>
      <c r="C488" s="5"/>
      <c r="D488" s="6">
        <v>68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8"/>
      <c r="X488" s="8"/>
      <c r="Y488" s="9"/>
      <c r="Z488" s="10">
        <v>68</v>
      </c>
    </row>
    <row r="489" spans="1:26" x14ac:dyDescent="0.15">
      <c r="A489" s="37">
        <v>724</v>
      </c>
      <c r="B489" s="27" t="s">
        <v>520</v>
      </c>
      <c r="C489" s="5"/>
      <c r="D489" s="6">
        <v>33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8"/>
      <c r="X489" s="8"/>
      <c r="Y489" s="9"/>
      <c r="Z489" s="10">
        <v>33</v>
      </c>
    </row>
    <row r="490" spans="1:26" ht="27" x14ac:dyDescent="0.15">
      <c r="A490" s="37">
        <v>725</v>
      </c>
      <c r="B490" s="27" t="s">
        <v>287</v>
      </c>
      <c r="C490" s="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8"/>
      <c r="X490" s="8"/>
      <c r="Y490" s="9"/>
      <c r="Z490" s="10"/>
    </row>
    <row r="491" spans="1:26" ht="40.5" x14ac:dyDescent="0.15">
      <c r="A491" s="37">
        <v>726</v>
      </c>
      <c r="B491" s="27" t="s">
        <v>288</v>
      </c>
      <c r="C491" s="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8"/>
      <c r="X491" s="8"/>
      <c r="Y491" s="9"/>
      <c r="Z491" s="10"/>
    </row>
    <row r="492" spans="1:26" x14ac:dyDescent="0.15">
      <c r="A492" s="37">
        <v>727</v>
      </c>
      <c r="B492" s="27" t="s">
        <v>289</v>
      </c>
      <c r="C492" s="80">
        <v>1.0270190305946348E-2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8"/>
      <c r="X492" s="8"/>
      <c r="Y492" s="9"/>
      <c r="Z492" s="82">
        <v>1.0270190305946348E-2</v>
      </c>
    </row>
    <row r="493" spans="1:26" x14ac:dyDescent="0.15">
      <c r="A493" s="37">
        <v>728</v>
      </c>
      <c r="B493" s="27" t="s">
        <v>290</v>
      </c>
      <c r="C493" s="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8"/>
      <c r="X493" s="8"/>
      <c r="Y493" s="9"/>
      <c r="Z493" s="10"/>
    </row>
    <row r="494" spans="1:26" x14ac:dyDescent="0.15">
      <c r="A494" s="37">
        <v>729</v>
      </c>
      <c r="B494" s="27" t="s">
        <v>291</v>
      </c>
      <c r="C494" s="5">
        <v>140.82905091662516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8"/>
      <c r="X494" s="8"/>
      <c r="Y494" s="9"/>
      <c r="Z494" s="10">
        <v>140.82905091662516</v>
      </c>
    </row>
    <row r="495" spans="1:26" x14ac:dyDescent="0.15">
      <c r="A495" s="37">
        <v>730</v>
      </c>
      <c r="B495" s="27" t="s">
        <v>521</v>
      </c>
      <c r="C495" s="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8"/>
      <c r="X495" s="8"/>
      <c r="Y495" s="9"/>
      <c r="Z495" s="10"/>
    </row>
    <row r="496" spans="1:26" x14ac:dyDescent="0.15">
      <c r="A496" s="37">
        <v>731</v>
      </c>
      <c r="B496" s="27" t="s">
        <v>292</v>
      </c>
      <c r="C496" s="5">
        <v>1400.4744876378229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8"/>
      <c r="X496" s="8"/>
      <c r="Y496" s="9"/>
      <c r="Z496" s="10">
        <v>1400.4744876378229</v>
      </c>
    </row>
    <row r="497" spans="1:26" x14ac:dyDescent="0.15">
      <c r="A497" s="37">
        <v>732</v>
      </c>
      <c r="B497" s="27" t="s">
        <v>293</v>
      </c>
      <c r="C497" s="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8"/>
      <c r="X497" s="8"/>
      <c r="Y497" s="9"/>
      <c r="Z497" s="10"/>
    </row>
    <row r="498" spans="1:26" x14ac:dyDescent="0.15">
      <c r="A498" s="37">
        <v>733</v>
      </c>
      <c r="B498" s="27" t="s">
        <v>522</v>
      </c>
      <c r="C498" s="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8"/>
      <c r="X498" s="8"/>
      <c r="Y498" s="9"/>
      <c r="Z498" s="10"/>
    </row>
    <row r="499" spans="1:26" x14ac:dyDescent="0.15">
      <c r="A499" s="37">
        <v>734</v>
      </c>
      <c r="B499" s="27" t="s">
        <v>294</v>
      </c>
      <c r="C499" s="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8"/>
      <c r="X499" s="8"/>
      <c r="Y499" s="9"/>
      <c r="Z499" s="10"/>
    </row>
    <row r="500" spans="1:26" ht="27" x14ac:dyDescent="0.15">
      <c r="A500" s="37">
        <v>735</v>
      </c>
      <c r="B500" s="27" t="s">
        <v>295</v>
      </c>
      <c r="C500" s="96">
        <v>4.6682683208847066E-4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8"/>
      <c r="X500" s="8"/>
      <c r="Y500" s="9"/>
      <c r="Z500" s="97">
        <v>4.6682683208847066E-4</v>
      </c>
    </row>
    <row r="501" spans="1:26" x14ac:dyDescent="0.15">
      <c r="A501" s="37">
        <v>736</v>
      </c>
      <c r="B501" s="27" t="s">
        <v>296</v>
      </c>
      <c r="C501" s="89">
        <v>0.51584364945775996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7"/>
      <c r="V501" s="7"/>
      <c r="W501" s="8"/>
      <c r="X501" s="8"/>
      <c r="Y501" s="9"/>
      <c r="Z501" s="90">
        <v>0.51584364945775996</v>
      </c>
    </row>
    <row r="502" spans="1:26" x14ac:dyDescent="0.15">
      <c r="A502" s="37">
        <v>737</v>
      </c>
      <c r="B502" s="27" t="s">
        <v>297</v>
      </c>
      <c r="C502" s="5">
        <v>9590.1734490971776</v>
      </c>
      <c r="D502" s="6"/>
      <c r="E502" s="98">
        <v>3.7675193485786282E-4</v>
      </c>
      <c r="F502" s="6"/>
      <c r="G502" s="6">
        <v>5492.8207869612679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7"/>
      <c r="V502" s="7"/>
      <c r="W502" s="8"/>
      <c r="X502" s="8"/>
      <c r="Y502" s="9"/>
      <c r="Z502" s="10">
        <v>15082.99461281038</v>
      </c>
    </row>
    <row r="503" spans="1:26" ht="27" x14ac:dyDescent="0.15">
      <c r="A503" s="37">
        <v>738</v>
      </c>
      <c r="B503" s="27" t="s">
        <v>298</v>
      </c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7"/>
      <c r="V503" s="7"/>
      <c r="W503" s="8"/>
      <c r="X503" s="8"/>
      <c r="Y503" s="9"/>
      <c r="Z503" s="10"/>
    </row>
    <row r="504" spans="1:26" x14ac:dyDescent="0.15">
      <c r="A504" s="37">
        <v>739</v>
      </c>
      <c r="B504" s="27" t="s">
        <v>523</v>
      </c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7"/>
      <c r="V504" s="7"/>
      <c r="W504" s="8"/>
      <c r="X504" s="8"/>
      <c r="Y504" s="9"/>
      <c r="Z504" s="10"/>
    </row>
    <row r="505" spans="1:26" x14ac:dyDescent="0.15">
      <c r="A505" s="37">
        <v>740</v>
      </c>
      <c r="B505" s="27" t="s">
        <v>524</v>
      </c>
      <c r="C505" s="5"/>
      <c r="D505" s="6">
        <v>654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7"/>
      <c r="V505" s="7"/>
      <c r="W505" s="8"/>
      <c r="X505" s="8"/>
      <c r="Y505" s="9"/>
      <c r="Z505" s="10">
        <v>654</v>
      </c>
    </row>
    <row r="506" spans="1:26" x14ac:dyDescent="0.15">
      <c r="A506" s="37">
        <v>741</v>
      </c>
      <c r="B506" s="27" t="s">
        <v>299</v>
      </c>
      <c r="C506" s="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7"/>
      <c r="V506" s="7"/>
      <c r="W506" s="8"/>
      <c r="X506" s="8"/>
      <c r="Y506" s="9"/>
      <c r="Z506" s="10"/>
    </row>
    <row r="507" spans="1:26" x14ac:dyDescent="0.15">
      <c r="A507" s="37">
        <v>742</v>
      </c>
      <c r="B507" s="27" t="s">
        <v>525</v>
      </c>
      <c r="C507" s="5"/>
      <c r="D507" s="6">
        <v>39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7"/>
      <c r="V507" s="7"/>
      <c r="W507" s="8"/>
      <c r="X507" s="8"/>
      <c r="Y507" s="9"/>
      <c r="Z507" s="10">
        <v>39</v>
      </c>
    </row>
    <row r="508" spans="1:26" x14ac:dyDescent="0.15">
      <c r="A508" s="37">
        <v>743</v>
      </c>
      <c r="B508" s="27" t="s">
        <v>300</v>
      </c>
      <c r="C508" s="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7"/>
      <c r="V508" s="7"/>
      <c r="W508" s="8"/>
      <c r="X508" s="8"/>
      <c r="Y508" s="9"/>
      <c r="Z508" s="10"/>
    </row>
    <row r="509" spans="1:26" ht="40.5" x14ac:dyDescent="0.15">
      <c r="A509" s="37">
        <v>744</v>
      </c>
      <c r="B509" s="27" t="s">
        <v>301</v>
      </c>
      <c r="C509" s="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7"/>
      <c r="V509" s="7"/>
      <c r="W509" s="8"/>
      <c r="X509" s="8"/>
      <c r="Y509" s="9"/>
      <c r="Z509" s="10"/>
    </row>
    <row r="510" spans="1:26" x14ac:dyDescent="0.15">
      <c r="A510" s="37">
        <v>745</v>
      </c>
      <c r="B510" s="27" t="s">
        <v>526</v>
      </c>
      <c r="C510" s="5"/>
      <c r="D510" s="6">
        <v>182.17000000000007</v>
      </c>
      <c r="E510" s="6">
        <v>59.38047324215993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7"/>
      <c r="V510" s="7"/>
      <c r="W510" s="8"/>
      <c r="X510" s="8"/>
      <c r="Y510" s="9"/>
      <c r="Z510" s="10">
        <v>241.55047324216</v>
      </c>
    </row>
    <row r="511" spans="1:26" x14ac:dyDescent="0.15">
      <c r="A511" s="37">
        <v>746</v>
      </c>
      <c r="B511" s="27" t="s">
        <v>302</v>
      </c>
      <c r="C511" s="5">
        <v>404.36937704479499</v>
      </c>
      <c r="D511" s="6"/>
      <c r="E511" s="6">
        <v>16.462112984698596</v>
      </c>
      <c r="F511" s="6"/>
      <c r="G511" s="6">
        <v>282.57537162219569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7"/>
      <c r="V511" s="7"/>
      <c r="W511" s="8"/>
      <c r="X511" s="8"/>
      <c r="Y511" s="9"/>
      <c r="Z511" s="10">
        <v>703.40686165168927</v>
      </c>
    </row>
    <row r="512" spans="1:26" x14ac:dyDescent="0.15">
      <c r="A512" s="37">
        <v>747</v>
      </c>
      <c r="B512" s="27" t="s">
        <v>303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7"/>
      <c r="V512" s="7"/>
      <c r="W512" s="8"/>
      <c r="X512" s="8"/>
      <c r="Y512" s="9"/>
      <c r="Z512" s="10"/>
    </row>
    <row r="513" spans="1:26" ht="148.5" customHeight="1" x14ac:dyDescent="0.15">
      <c r="A513" s="37">
        <v>748</v>
      </c>
      <c r="B513" s="27" t="s">
        <v>539</v>
      </c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7"/>
      <c r="V513" s="7"/>
      <c r="W513" s="8"/>
      <c r="X513" s="8"/>
      <c r="Y513" s="9"/>
      <c r="Z513" s="10"/>
    </row>
    <row r="514" spans="1:26" x14ac:dyDescent="0.15">
      <c r="A514" s="37">
        <v>749</v>
      </c>
      <c r="B514" s="27" t="s">
        <v>304</v>
      </c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7"/>
      <c r="V514" s="7"/>
      <c r="W514" s="8"/>
      <c r="X514" s="8"/>
      <c r="Y514" s="9"/>
      <c r="Z514" s="10"/>
    </row>
    <row r="515" spans="1:26" x14ac:dyDescent="0.15">
      <c r="A515" s="37">
        <v>750</v>
      </c>
      <c r="B515" s="27" t="s">
        <v>527</v>
      </c>
      <c r="C515" s="5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7"/>
      <c r="V515" s="7"/>
      <c r="W515" s="8"/>
      <c r="X515" s="8"/>
      <c r="Y515" s="9"/>
      <c r="Z515" s="10"/>
    </row>
    <row r="516" spans="1:26" x14ac:dyDescent="0.15">
      <c r="A516" s="37">
        <v>751</v>
      </c>
      <c r="B516" s="27" t="s">
        <v>305</v>
      </c>
      <c r="C516" s="77">
        <v>8.8206929923116508</v>
      </c>
      <c r="D516" s="6"/>
      <c r="E516" s="6">
        <v>77.35211692216339</v>
      </c>
      <c r="F516" s="6"/>
      <c r="G516" s="6">
        <v>301.92993157325344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7"/>
      <c r="V516" s="7"/>
      <c r="W516" s="8"/>
      <c r="X516" s="8"/>
      <c r="Y516" s="9"/>
      <c r="Z516" s="10">
        <v>388.10274148772851</v>
      </c>
    </row>
    <row r="517" spans="1:26" ht="27" customHeight="1" x14ac:dyDescent="0.15">
      <c r="A517" s="37">
        <v>752</v>
      </c>
      <c r="B517" s="27" t="s">
        <v>306</v>
      </c>
      <c r="C517" s="80">
        <v>2.3341341604423534E-2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7"/>
      <c r="V517" s="7"/>
      <c r="W517" s="8"/>
      <c r="X517" s="8"/>
      <c r="Y517" s="9"/>
      <c r="Z517" s="82">
        <v>2.3341341604423534E-2</v>
      </c>
    </row>
    <row r="518" spans="1:26" x14ac:dyDescent="0.15">
      <c r="A518" s="37">
        <v>753</v>
      </c>
      <c r="B518" s="27" t="s">
        <v>307</v>
      </c>
      <c r="C518" s="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7"/>
      <c r="V518" s="7"/>
      <c r="W518" s="8"/>
      <c r="X518" s="8"/>
      <c r="Y518" s="9"/>
      <c r="Z518" s="10"/>
    </row>
    <row r="519" spans="1:26" x14ac:dyDescent="0.15">
      <c r="A519" s="37">
        <v>754</v>
      </c>
      <c r="B519" s="27" t="s">
        <v>308</v>
      </c>
      <c r="C519" s="89">
        <v>0.22361005257037742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7"/>
      <c r="V519" s="7"/>
      <c r="W519" s="8"/>
      <c r="X519" s="8"/>
      <c r="Y519" s="9"/>
      <c r="Z519" s="90">
        <v>0.22361005257037742</v>
      </c>
    </row>
    <row r="520" spans="1:26" x14ac:dyDescent="0.15">
      <c r="A520" s="38" t="s">
        <v>24</v>
      </c>
      <c r="B520" s="39"/>
      <c r="C520" s="11">
        <f>SUM(C5:C170)+C171/10^6+SUM(C172:C519)</f>
        <v>155522.22137903955</v>
      </c>
      <c r="D520" s="12">
        <f>SUM(D5:D170)+D171/10^6+SUM(D172:D519)</f>
        <v>62655.063826086938</v>
      </c>
      <c r="E520" s="12">
        <f>SUM(E5:E170)+E171/10^6+SUM(E172:E519)</f>
        <v>1653.6973195411542</v>
      </c>
      <c r="F520" s="12">
        <f>SUM(F5:F170)+F171/10^6+SUM(F172:F519)</f>
        <v>4343.600522348368</v>
      </c>
      <c r="G520" s="12">
        <f>SUM(G5:G170)+G171/10^6+SUM(G172:G519)</f>
        <v>161988.96794082024</v>
      </c>
      <c r="H520" s="12">
        <f>SUM(H5:H170)+H171/10^6+SUM(H172:H519)</f>
        <v>40719.5948395905</v>
      </c>
      <c r="I520" s="12">
        <f>SUM(I5:I170)+I171/10^6+SUM(I172:I519)</f>
        <v>393550.89790508791</v>
      </c>
      <c r="J520" s="12">
        <f>SUM(J5:J170)+J171/10^6+SUM(J172:J519)</f>
        <v>30580.959692321747</v>
      </c>
      <c r="K520" s="12">
        <f>SUM(K5:K170)+K171/10^6+SUM(K172:K519)</f>
        <v>15423.155721313977</v>
      </c>
      <c r="L520" s="12">
        <f>SUM(L5:L170)+L171/10^6+SUM(L172:L519)</f>
        <v>2882.5926998185992</v>
      </c>
      <c r="M520" s="12">
        <f>SUM(M5:M170)+M171/10^6+SUM(M172:M519)</f>
        <v>443635.76949207624</v>
      </c>
      <c r="N520" s="12">
        <f>SUM(N5:N170)+N171/10^6+SUM(N172:N519)</f>
        <v>3999.7207150716445</v>
      </c>
      <c r="O520" s="12">
        <f>SUM(O5:O170)+O171/10^6+SUM(O172:O519)</f>
        <v>9976.4397550358699</v>
      </c>
      <c r="P520" s="12">
        <f>SUM(P5:P170)+P171/10^6+SUM(P172:P519)</f>
        <v>44870.46455539616</v>
      </c>
      <c r="Q520" s="12">
        <f>SUM(Q5:Q170)+Q171/10^6+SUM(Q172:Q519)</f>
        <v>634.20745499999998</v>
      </c>
      <c r="R520" s="12">
        <f>SUM(R5:R170)+R171/10^6+SUM(R172:R519)</f>
        <v>264.51818300173943</v>
      </c>
      <c r="S520" s="12">
        <f>SUM(S5:S170)+S171/10^6+SUM(S172:S519)</f>
        <v>465.85284370037527</v>
      </c>
      <c r="T520" s="12">
        <f>SUM(T5:T170)+T171/10^6+SUM(T172:T519)</f>
        <v>19822.751308750201</v>
      </c>
      <c r="U520" s="13">
        <f>SUM(U5:U519)</f>
        <v>261.41777979500665</v>
      </c>
      <c r="V520" s="13">
        <f>SUM(V5:V170)+V171/10^6+SUM(V172:V519)</f>
        <v>84759.094837004479</v>
      </c>
      <c r="W520" s="14">
        <f>SUM(W5:W170)+W171/10^6+SUM(W172:W519)</f>
        <v>24415.835148974082</v>
      </c>
      <c r="X520" s="14">
        <f>SUM(X5:X170)+X171/10^6+SUM(X172:X519)</f>
        <v>853.16841062693868</v>
      </c>
      <c r="Y520" s="15">
        <f>SUM(Y5:Y170)+Y171/10^6+SUM(Y172:Y519)</f>
        <v>248.02310392414142</v>
      </c>
      <c r="Z520" s="16">
        <f>SUM(Z5:Z170)+Z171/10^6+SUM(Z172:Z519)</f>
        <v>1503266.5979159486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総括表32</vt:lpstr>
      <vt:lpstr>総括表32!Print_Titles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2025-02-25T02:58:50Z</dcterms:modified>
</cp:coreProperties>
</file>