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1528347B-6083-4262-B6F5-04E1CD567F37}" xr6:coauthVersionLast="47" xr6:coauthVersionMax="47" xr10:uidLastSave="{00000000-0000-0000-0000-000000000000}"/>
  <bookViews>
    <workbookView xWindow="1950" yWindow="1950" windowWidth="13065" windowHeight="11940" tabRatio="897" xr2:uid="{00000000-000D-0000-FFFF-FFFF00000000}"/>
  </bookViews>
  <sheets>
    <sheet name="総括表28" sheetId="21" r:id="rId1"/>
  </sheets>
  <definedNames>
    <definedName name="_xlnm._FilterDatabase" localSheetId="0" hidden="1">総括表28!$A$4:$FZ$520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総括表28!$1:$4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<sst xmlns="http://schemas.openxmlformats.org/spreadsheetml/2006/main" count="545" uniqueCount="544">
  <si>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</si>
  <si>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</si>
  <si>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</si>
  <si>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</si>
  <si>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</si>
  <si>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</si>
  <si>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</si>
  <si>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</si>
  <si>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</si>
  <si>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</si>
  <si>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</si>
  <si>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</si>
  <si>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</si>
  <si>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</si>
  <si>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</si>
  <si>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</si>
  <si>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</si>
  <si>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</si>
  <si>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</si>
  <si>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</si>
  <si>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</si>
  <si>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</si>
  <si>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</si>
  <si>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</si>
  <si>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</si>
  <si>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</si>
  <si>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</si>
  <si>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</si>
  <si>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</si>
  <si>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</si>
  <si>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</si>
  <si>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</si>
  <si>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</si>
  <si>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</si>
  <si>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</si>
  <si>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</si>
  <si>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</si>
  <si>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</si>
  <si>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</si>
  <si>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</si>
  <si>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</si>
  <si>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</si>
  <si>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</si>
  <si>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</si>
  <si>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</si>
  <si>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</si>
  <si>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</si>
  <si>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</si>
  <si>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</si>
  <si>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</si>
  <si>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</si>
  <si>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</si>
  <si>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</si>
  <si>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</si>
  <si>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</si>
  <si>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</si>
  <si>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</si>
  <si>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</si>
  <si>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</si>
  <si>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</si>
  <si>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</si>
  <si>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</si>
  <si>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</si>
  <si>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</si>
  <si>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</si>
  <si>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</si>
  <si>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</si>
  <si>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</si>
  <si>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</si>
  <si>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</si>
  <si>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</si>
  <si>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</si>
  <si>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</si>
  <si>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</si>
  <si>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</si>
  <si>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</si>
  <si>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</si>
  <si>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</si>
  <si>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</si>
  <si>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</si>
  <si>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</si>
  <si>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</si>
  <si>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</si>
  <si>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</si>
  <si>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</si>
  <si>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</si>
  <si>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</si>
  <si>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</si>
  <si>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</si>
  <si>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</si>
  <si>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</si>
  <si>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</si>
  <si>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</si>
  <si>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</si>
  <si>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</si>
  <si>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</si>
  <si>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</si>
  <si>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</si>
  <si>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</si>
  <si>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</si>
  <si>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</si>
  <si>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</si>
  <si>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</si>
  <si>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</si>
  <si>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</si>
  <si>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</si>
  <si>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</si>
  <si>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</si>
  <si>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</si>
  <si>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</si>
  <si>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</si>
  <si>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</si>
  <si>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</si>
  <si>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</si>
  <si>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</si>
  <si>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</si>
  <si>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</si>
  <si>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</si>
  <si>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</si>
  <si>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</si>
  <si>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</si>
  <si>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</si>
  <si>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</si>
  <si>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</si>
  <si>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</si>
  <si>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</si>
  <si>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</si>
  <si>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</si>
  <si>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</si>
  <si>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</si>
  <si>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</si>
  <si>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</si>
  <si>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</si>
  <si>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</si>
  <si>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</si>
  <si>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</si>
  <si>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</si>
  <si>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</si>
  <si>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</si>
  <si>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</si>
  <si>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</si>
  <si>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</si>
  <si>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</si>
  <si>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</si>
  <si>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</si>
  <si>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</si>
  <si>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</si>
  <si>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</si>
  <si>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</si>
  <si>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</si>
  <si>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</si>
  <si>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</si>
  <si>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</si>
  <si>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</si>
  <si>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</si>
  <si>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</si>
  <si>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</si>
  <si>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</si>
  <si>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</si>
  <si>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</si>
  <si>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</si>
  <si>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</si>
  <si>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</si>
  <si>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</si>
  <si>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</si>
  <si>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</si>
  <si>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</si>
  <si>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</si>
  <si>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</si>
  <si>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</si>
  <si>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</si>
  <si>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</si>
  <si>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</si>
  <si>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</si>
  <si>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</si>
  <si>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</si>
  <si>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</si>
  <si>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</si>
  <si>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</si>
  <si>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</si>
  <si>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</si>
  <si>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</si>
  <si>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</si>
  <si>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</si>
  <si>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</si>
  <si>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</si>
  <si>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</si>
  <si>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</si>
  <si>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</si>
  <si>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</si>
  <si>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</si>
  <si>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</si>
  <si>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</si>
  <si>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</si>
  <si>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</si>
  <si>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</si>
  <si>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</si>
  <si>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</si>
  <si>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</si>
  <si>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</si>
  <si>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</si>
  <si>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</si>
  <si>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</si>
  <si>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</si>
  <si>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</si>
  <si>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</si>
  <si>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</si>
  <si>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</si>
  <si>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</si>
  <si>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</si>
  <si>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</si>
  <si>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</si>
  <si>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</si>
  <si>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</si>
  <si>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</si>
  <si>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</si>
  <si>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</si>
  <si>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</si>
  <si>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</si>
  <si>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</si>
  <si>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</si>
  <si>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</si>
  <si>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</si>
  <si>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</si>
  <si>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</si>
  <si>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</si>
  <si>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</si>
  <si>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</si>
  <si>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</si>
  <si>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</si>
  <si>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</si>
  <si>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</si>
  <si>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</si>
  <si>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</si>
  <si>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</si>
  <si>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</si>
  <si>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</si>
  <si>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</si>
  <si>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</si>
  <si>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</si>
  <si>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</si>
  <si>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</si>
  <si>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</si>
  <si>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</si>
  <si>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</si>
  <si>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</si>
  <si>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</si>
  <si>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</si>
  <si>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</si>
  <si>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</si>
  <si>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</si>
  <si>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</si>
  <si>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</si>
  <si>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</si>
  <si>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</si>
  <si>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</si>
  <si>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</si>
  <si>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</si>
  <si>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</si>
  <si>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</si>
  <si>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</si>
  <si>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</si>
  <si>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</si>
  <si>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</si>
  <si>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</si>
  <si>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</si>
  <si>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</si>
  <si>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</si>
  <si>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</si>
  <si>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</si>
  <si>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</si>
  <si>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</si>
  <si>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</si>
  <si>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</si>
  <si>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</si>
  <si>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</si>
  <si>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</si>
  <si>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</si>
  <si>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</si>
  <si>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</si>
  <si>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</si>
  <si>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</si>
  <si>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</si>
  <si>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</si>
  <si>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</si>
  <si>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</si>
  <si>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</si>
  <si>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</si>
  <si>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</si>
  <si>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</si>
  <si>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</si>
  <si>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</si>
  <si>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</si>
  <si>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</si>
  <si>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</si>
  <si>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</si>
  <si>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</si>
  <si>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</si>
  <si>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</si>
  <si>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</si>
  <si>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</si>
  <si>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</si>
  <si>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</si>
  <si>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</si>
  <si>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</si>
  <si>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</si>
  <si>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</si>
  <si>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</si>
  <si>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</si>
  <si>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</si>
  <si>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</si>
  <si>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</si>
  <si>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</si>
  <si>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</si>
  <si>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</si>
  <si>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</si>
  <si>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</si>
  <si>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</si>
  <si>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</si>
  <si>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</si>
  <si>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</si>
  <si>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</si>
  <si>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</si>
  <si>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</si>
  <si>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</si>
  <si>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</si>
  <si>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</si>
  <si>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</si>
  <si>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</si>
  <si>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</si>
  <si>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</si>
  <si>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</si>
  <si>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</si>
  <si>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</si>
  <si>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</si>
  <si>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</si>
  <si>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</si>
  <si>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</si>
  <si>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</si>
  <si>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</si>
  <si>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</si>
  <si>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</si>
  <si>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</si>
  <si>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</si>
  <si>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</si>
  <si>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</si>
  <si>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</si>
  <si>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</si>
  <si>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</si>
  <si>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</si>
  <si>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</si>
  <si>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</si>
  <si>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</si>
  <si>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</si>
  <si>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</si>
  <si>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</si>
  <si>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</si>
  <si>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</si>
  <si>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</si>
  <si>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</si>
  <si>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</si>
  <si>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</si>
  <si>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</si>
  <si>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</si>
  <si>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</si>
  <si>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</si>
  <si>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</si>
  <si>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</si>
  <si>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</si>
  <si>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</si>
  <si>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</si>
  <si>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</si>
  <si>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</si>
  <si>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</si>
  <si>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</si>
  <si>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</si>
  <si>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</si>
  <si>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</si>
  <si>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</si>
  <si>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</si>
  <si>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</si>
  <si>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</si>
  <si>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</si>
  <si>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</si>
  <si>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</si>
  <si>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</si>
  <si>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</si>
  <si>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</si>
  <si>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</si>
  <si>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</si>
  <si>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</si>
  <si>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</si>
  <si>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</si>
  <si>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</si>
  <si>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</si>
  <si>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</si>
  <si>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</si>
  <si>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</si>
  <si>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</si>
  <si>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</si>
  <si>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</si>
  <si>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</si>
  <si>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</si>
  <si>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</si>
  <si>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</si>
  <si>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</si>
  <si>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</si>
  <si>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</si>
  <si>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</si>
  <si>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</si>
  <si>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</si>
  <si>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</si>
  <si>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</si>
  <si>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</si>
  <si>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</si>
  <si>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</si>
  <si>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</si>
  <si>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</si>
  <si>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</si>
  <si>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</si>
  <si>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</si>
  <si>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</si>
  <si>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</si>
  <si>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</si>
  <si>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</si>
  <si>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</si>
  <si>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</si>
  <si>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</si>
  <si>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</si>
  <si>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</si>
  <si>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</si>
  <si>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</si>
  <si>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</si>
  <si>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</si>
  <si>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</si>
  <si>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</si>
  <si>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</si>
  <si>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</si>
  <si>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</si>
  <si>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</si>
  <si>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</si>
  <si>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</si>
  <si>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</si>
  <si>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</si>
  <si>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</si>
  <si>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</si>
  <si>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</si>
  <si>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</si>
  <si>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</si>
  <si>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</si>
  <si>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</si>
  <si>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</si>
  <si>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</si>
  <si>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</si>
  <si>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</si>
  <si>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</si>
  <si>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</si>
  <si>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</si>
  <si>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</si>
  <si>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</si>
  <si>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</si>
  <si>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</si>
  <si>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</si>
  <si>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</si>
  <si>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</si>
  <si>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</si>
  <si>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</si>
  <si>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</si>
  <si>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</si>
  <si>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</si>
  <si>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</si>
  <si>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</si>
  <si>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</si>
  <si>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</si>
  <si>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</si>
  <si>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</si>
  <si>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</si>
  <si>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</si>
  <si>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</si>
  <si>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</si>
  <si>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</si>
  <si>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</si>
  <si>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</si>
  <si>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</si>
  <si>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</si>
  <si>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</si>
  <si>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</si>
  <si>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</si>
  <si>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</si>
  <si>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</si>
  <si>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</si>
  <si>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</si>
  <si>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</si>
  <si>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</si>
  <si>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</si>
  <si>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</si>
  <si>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</si>
  <si>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</si>
  <si>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</si>
  <si>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</si>
  <si>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</si>
  <si>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</si>
  <si>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</si>
  <si>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</si>
  <si>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</si>
  <si>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</si>
  <si>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</si>
  <si>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</si>
  <si>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</si>
  <si>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</si>
  <si>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</si>
  <si>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</si>
  <si>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</si>
  <si>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</si>
  <si>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</si>
  <si>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</si>
  <si>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</si>
  <si>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</si>
  <si>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</si>
  <si>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</si>
  <si>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</si>
  <si>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</si>
  <si>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</si>
  <si>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</si>
  <si>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</si>
  <si>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</si>
  <si>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</si>
  <si>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</si>
  <si>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</si>
  <si>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</si>
  <si>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</si>
  <si>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</si>
  <si>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</si>
  <si>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</si>
  <si>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</si>
  <si>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</si>
  <si>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</si>
  <si>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</si>
  <si>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</si>
  <si>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</si>
  <si>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総括表28　排出源別・対象化学物質別の排出量推計結果（2023年度：兵庫県）［１．対象業種を営む事業者からのすそ切り以下～23.産業廃棄物焼却施設］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</si>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</sst>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87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5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3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80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202.39982768094023</v>
      </c>
      <c r="D5" s="52">
        <v>1.0000000000000002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152.09261049685168</v>
      </c>
      <c r="X5" s="3">
        <v>51.349387786449448</v>
      </c>
      <c r="Y5" s="4">
        <v>1250.0247864892538</v>
      </c>
      <c r="Z5" s="5">
        <v>1656.866612453495</v>
      </c>
    </row>
    <row r="6" spans="1:26" x14ac:dyDescent="0.15">
      <c r="A6" s="37">
        <v>2</v>
      </c>
      <c r="B6" s="29" t="s">
        <v>27</v>
      </c>
      <c r="C6" s="53">
        <v>1.6792199850334821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4">
        <v>1.8504412815781424</v>
      </c>
      <c r="X6" s="33"/>
      <c r="Y6" s="34"/>
      <c r="Z6" s="55">
        <v>3.5296612666116243</v>
      </c>
    </row>
    <row r="7" spans="1:26" x14ac:dyDescent="0.15">
      <c r="A7" s="37">
        <v>3</v>
      </c>
      <c r="B7" s="29" t="s">
        <v>28</v>
      </c>
      <c r="C7" s="30">
        <v>25.294221999269144</v>
      </c>
      <c r="D7" s="31"/>
      <c r="E7" s="31"/>
      <c r="F7" s="31">
        <v>762.97292250012458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6">
        <v>3.9822039276106905E-2</v>
      </c>
      <c r="X7" s="33"/>
      <c r="Y7" s="34"/>
      <c r="Z7" s="35">
        <v>788.30696653866983</v>
      </c>
    </row>
    <row r="8" spans="1:26" x14ac:dyDescent="0.15">
      <c r="A8" s="37">
        <v>4</v>
      </c>
      <c r="B8" s="29" t="s">
        <v>29</v>
      </c>
      <c r="C8" s="30">
        <v>67.748592364451227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7">
        <v>0.11575650042717683</v>
      </c>
      <c r="X8" s="33"/>
      <c r="Y8" s="34"/>
      <c r="Z8" s="35">
        <v>67.864348864878409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762.97292250012458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762.97292250012458</v>
      </c>
    </row>
    <row r="10" spans="1:26" x14ac:dyDescent="0.15">
      <c r="A10" s="37">
        <v>7</v>
      </c>
      <c r="B10" s="29" t="s">
        <v>147</v>
      </c>
      <c r="C10" s="30">
        <v>138.00239573156517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6">
        <v>8.0169840690780411E-2</v>
      </c>
      <c r="X10" s="33"/>
      <c r="Y10" s="34"/>
      <c r="Z10" s="35">
        <v>138.08256557225596</v>
      </c>
    </row>
    <row r="11" spans="1:26" x14ac:dyDescent="0.15">
      <c r="A11" s="37">
        <v>8</v>
      </c>
      <c r="B11" s="29" t="s">
        <v>31</v>
      </c>
      <c r="C11" s="58">
        <v>7.7561646837137607E-2</v>
      </c>
      <c r="D11" s="31"/>
      <c r="E11" s="31"/>
      <c r="F11" s="31">
        <v>762.97292250012458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6">
        <v>2.7534399276179437E-3</v>
      </c>
      <c r="X11" s="33"/>
      <c r="Y11" s="34"/>
      <c r="Z11" s="35">
        <v>763.05323758688928</v>
      </c>
    </row>
    <row r="12" spans="1:26" x14ac:dyDescent="0.15">
      <c r="A12" s="37">
        <v>9</v>
      </c>
      <c r="B12" s="29" t="s">
        <v>32</v>
      </c>
      <c r="C12" s="53">
        <v>2.7383702647616976</v>
      </c>
      <c r="D12" s="31"/>
      <c r="E12" s="31"/>
      <c r="F12" s="31"/>
      <c r="G12" s="31"/>
      <c r="H12" s="31"/>
      <c r="I12" s="31"/>
      <c r="J12" s="31"/>
      <c r="K12" s="31"/>
      <c r="L12" s="31">
        <v>342.09102271403714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7">
        <v>0.61801664632483944</v>
      </c>
      <c r="X12" s="33"/>
      <c r="Y12" s="34"/>
      <c r="Z12" s="35">
        <v>345.44740962512367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158.8563668018769</v>
      </c>
      <c r="L13" s="31">
        <v>1106.7542635333698</v>
      </c>
      <c r="M13" s="31">
        <v>6984.5498006673415</v>
      </c>
      <c r="N13" s="31">
        <v>61.866535055032969</v>
      </c>
      <c r="O13" s="31">
        <v>1480.5832796346911</v>
      </c>
      <c r="P13" s="31">
        <v>59.688087389409631</v>
      </c>
      <c r="Q13" s="31">
        <v>255.81463066148325</v>
      </c>
      <c r="R13" s="31"/>
      <c r="S13" s="31"/>
      <c r="T13" s="31"/>
      <c r="U13" s="32"/>
      <c r="V13" s="32"/>
      <c r="W13" s="33"/>
      <c r="X13" s="33"/>
      <c r="Y13" s="34"/>
      <c r="Z13" s="35">
        <v>10108.112963743206</v>
      </c>
    </row>
    <row r="14" spans="1:26" x14ac:dyDescent="0.15">
      <c r="A14" s="37">
        <v>12</v>
      </c>
      <c r="B14" s="29" t="s">
        <v>34</v>
      </c>
      <c r="C14" s="53">
        <v>2.3011444945527582</v>
      </c>
      <c r="D14" s="31"/>
      <c r="E14" s="31"/>
      <c r="F14" s="31"/>
      <c r="G14" s="31"/>
      <c r="H14" s="31"/>
      <c r="I14" s="31"/>
      <c r="J14" s="31"/>
      <c r="K14" s="31">
        <v>729.38253638955223</v>
      </c>
      <c r="L14" s="31">
        <v>6079.2406890581087</v>
      </c>
      <c r="M14" s="31">
        <v>46969.456386940001</v>
      </c>
      <c r="N14" s="31">
        <v>317.14723838135683</v>
      </c>
      <c r="O14" s="31">
        <v>6230.4473317625698</v>
      </c>
      <c r="P14" s="31">
        <v>9542.013448378968</v>
      </c>
      <c r="Q14" s="31">
        <v>341.08617421531108</v>
      </c>
      <c r="R14" s="31">
        <v>237.4993005627139</v>
      </c>
      <c r="S14" s="31"/>
      <c r="T14" s="31"/>
      <c r="U14" s="32"/>
      <c r="V14" s="32"/>
      <c r="W14" s="57">
        <v>0.24215385648624352</v>
      </c>
      <c r="X14" s="33"/>
      <c r="Y14" s="34">
        <v>488.76618682672631</v>
      </c>
      <c r="Z14" s="35">
        <v>70937.582590866354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9">
        <v>0.34687369456803541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6">
        <v>3.6311521002238122E-3</v>
      </c>
      <c r="X17" s="33"/>
      <c r="Y17" s="34"/>
      <c r="Z17" s="60">
        <v>0.35050484666825921</v>
      </c>
    </row>
    <row r="18" spans="1:26" x14ac:dyDescent="0.15">
      <c r="A18" s="37">
        <v>20</v>
      </c>
      <c r="B18" s="29" t="s">
        <v>36</v>
      </c>
      <c r="C18" s="30">
        <v>742.31804488748696</v>
      </c>
      <c r="D18" s="31"/>
      <c r="E18" s="61">
        <v>3.728516288155901E-2</v>
      </c>
      <c r="F18" s="31"/>
      <c r="G18" s="31"/>
      <c r="H18" s="31"/>
      <c r="I18" s="31">
        <v>35696.550118782667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102626.20422511852</v>
      </c>
      <c r="X18" s="33"/>
      <c r="Y18" s="34"/>
      <c r="Z18" s="35">
        <v>139065.10967395155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114.2</v>
      </c>
      <c r="E20" s="31">
        <v>143.19430551414587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257.39430551414586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>
        <v>46.997820325689368</v>
      </c>
      <c r="X21" s="33"/>
      <c r="Y21" s="34"/>
      <c r="Z21" s="35">
        <v>46.997820325689368</v>
      </c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35"/>
    </row>
    <row r="26" spans="1:26" ht="40.5" x14ac:dyDescent="0.15">
      <c r="A26" s="37">
        <v>30</v>
      </c>
      <c r="B26" s="29" t="s">
        <v>40</v>
      </c>
      <c r="C26" s="30">
        <v>11020.015354633671</v>
      </c>
      <c r="D26" s="31">
        <v>2056.8352</v>
      </c>
      <c r="E26" s="31">
        <v>35.722092016044392</v>
      </c>
      <c r="F26" s="31"/>
      <c r="G26" s="31"/>
      <c r="H26" s="31"/>
      <c r="I26" s="31">
        <v>103374.95966794583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87879.850905900428</v>
      </c>
      <c r="X26" s="33"/>
      <c r="Y26" s="34"/>
      <c r="Z26" s="35">
        <v>204367.38322049598</v>
      </c>
    </row>
    <row r="27" spans="1:26" x14ac:dyDescent="0.15">
      <c r="A27" s="37">
        <v>31</v>
      </c>
      <c r="B27" s="29" t="s">
        <v>41</v>
      </c>
      <c r="C27" s="30">
        <v>108.0915669639473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2">
        <v>3.7338619934694517</v>
      </c>
      <c r="W27" s="33">
        <v>512.49112404879031</v>
      </c>
      <c r="X27" s="33"/>
      <c r="Y27" s="34">
        <v>24.93855864457068</v>
      </c>
      <c r="Z27" s="35">
        <v>649.25511165077774</v>
      </c>
    </row>
    <row r="28" spans="1:26" x14ac:dyDescent="0.15">
      <c r="A28" s="37">
        <v>32</v>
      </c>
      <c r="B28" s="29" t="s">
        <v>150</v>
      </c>
      <c r="C28" s="58">
        <v>1.0285811974364175E-3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3">
        <v>1.0285811974364175E-3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61">
        <v>2.0313821580038496E-2</v>
      </c>
      <c r="R29" s="31"/>
      <c r="S29" s="31"/>
      <c r="T29" s="31"/>
      <c r="U29" s="32"/>
      <c r="V29" s="32"/>
      <c r="W29" s="33"/>
      <c r="X29" s="33"/>
      <c r="Y29" s="34"/>
      <c r="Z29" s="63">
        <v>2.0313821580038496E-2</v>
      </c>
    </row>
    <row r="30" spans="1:26" ht="27" x14ac:dyDescent="0.15">
      <c r="A30" s="37">
        <v>34</v>
      </c>
      <c r="B30" s="29" t="s">
        <v>151</v>
      </c>
      <c r="C30" s="53">
        <v>2.1488352929290793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4">
        <v>5.077624209370241E-4</v>
      </c>
      <c r="X30" s="33"/>
      <c r="Y30" s="34"/>
      <c r="Z30" s="55">
        <v>2.1493430553500161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9610.3044583227074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9610.3044583227074</v>
      </c>
    </row>
    <row r="32" spans="1:26" x14ac:dyDescent="0.15">
      <c r="A32" s="37">
        <v>37</v>
      </c>
      <c r="B32" s="29" t="s">
        <v>313</v>
      </c>
      <c r="C32" s="59">
        <v>0.16509091479401164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54">
        <v>6.6899460613870936</v>
      </c>
      <c r="X32" s="33"/>
      <c r="Y32" s="34"/>
      <c r="Z32" s="55">
        <v>6.855036976181105</v>
      </c>
    </row>
    <row r="33" spans="1:26" x14ac:dyDescent="0.15">
      <c r="A33" s="37">
        <v>40</v>
      </c>
      <c r="B33" s="29" t="s">
        <v>314</v>
      </c>
      <c r="C33" s="30"/>
      <c r="D33" s="31">
        <v>20.000000000000007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20.000000000000007</v>
      </c>
    </row>
    <row r="34" spans="1:26" x14ac:dyDescent="0.15">
      <c r="A34" s="37">
        <v>41</v>
      </c>
      <c r="B34" s="29" t="s">
        <v>315</v>
      </c>
      <c r="C34" s="30"/>
      <c r="D34" s="31">
        <v>149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149</v>
      </c>
    </row>
    <row r="35" spans="1:26" x14ac:dyDescent="0.15">
      <c r="A35" s="37">
        <v>44</v>
      </c>
      <c r="B35" s="29" t="s">
        <v>152</v>
      </c>
      <c r="C35" s="58">
        <v>1.0869740257128566E-3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5">
        <v>0.12460838348601701</v>
      </c>
      <c r="Z35" s="60">
        <v>0.12569535751172986</v>
      </c>
    </row>
    <row r="36" spans="1:26" x14ac:dyDescent="0.15">
      <c r="A36" s="37">
        <v>46</v>
      </c>
      <c r="B36" s="29" t="s">
        <v>316</v>
      </c>
      <c r="C36" s="30"/>
      <c r="D36" s="31">
        <v>63.000000000000007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63.000000000000007</v>
      </c>
    </row>
    <row r="37" spans="1:26" x14ac:dyDescent="0.15">
      <c r="A37" s="37">
        <v>47</v>
      </c>
      <c r="B37" s="29" t="s">
        <v>317</v>
      </c>
      <c r="C37" s="30"/>
      <c r="D37" s="31">
        <v>238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238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3115.7000000000003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3115.7000000000003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40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40</v>
      </c>
    </row>
    <row r="42" spans="1:26" x14ac:dyDescent="0.15">
      <c r="A42" s="37">
        <v>53</v>
      </c>
      <c r="B42" s="29" t="s">
        <v>44</v>
      </c>
      <c r="C42" s="30">
        <v>134491.35254744507</v>
      </c>
      <c r="D42" s="31">
        <v>7351.433</v>
      </c>
      <c r="E42" s="31">
        <v>91.833401484062591</v>
      </c>
      <c r="F42" s="31"/>
      <c r="G42" s="31">
        <v>71987.796121938591</v>
      </c>
      <c r="H42" s="31"/>
      <c r="I42" s="31"/>
      <c r="J42" s="31"/>
      <c r="K42" s="31">
        <v>991.92202444237068</v>
      </c>
      <c r="L42" s="31"/>
      <c r="M42" s="31">
        <v>83020.271105932712</v>
      </c>
      <c r="N42" s="31">
        <v>3701.2957044869631</v>
      </c>
      <c r="O42" s="31">
        <v>1123.307202057872</v>
      </c>
      <c r="P42" s="31">
        <v>6292.4522177453946</v>
      </c>
      <c r="Q42" s="31">
        <v>85.271543553827769</v>
      </c>
      <c r="R42" s="31"/>
      <c r="S42" s="31"/>
      <c r="T42" s="31"/>
      <c r="U42" s="32"/>
      <c r="V42" s="32"/>
      <c r="W42" s="33">
        <v>112.03590673971048</v>
      </c>
      <c r="X42" s="33"/>
      <c r="Y42" s="34">
        <v>69.068656857499832</v>
      </c>
      <c r="Z42" s="35">
        <v>309318.03943268408</v>
      </c>
    </row>
    <row r="43" spans="1:26" x14ac:dyDescent="0.15">
      <c r="A43" s="37">
        <v>54</v>
      </c>
      <c r="B43" s="29" t="s">
        <v>322</v>
      </c>
      <c r="C43" s="30"/>
      <c r="D43" s="31">
        <v>177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177</v>
      </c>
    </row>
    <row r="44" spans="1:26" x14ac:dyDescent="0.15">
      <c r="A44" s="37">
        <v>56</v>
      </c>
      <c r="B44" s="29" t="s">
        <v>45</v>
      </c>
      <c r="C44" s="30">
        <v>451.42694617344137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190.69411605511482</v>
      </c>
      <c r="X44" s="33"/>
      <c r="Y44" s="34"/>
      <c r="Z44" s="35">
        <v>642.12106222855618</v>
      </c>
    </row>
    <row r="45" spans="1:26" x14ac:dyDescent="0.15">
      <c r="A45" s="37">
        <v>57</v>
      </c>
      <c r="B45" s="29" t="s">
        <v>46</v>
      </c>
      <c r="C45" s="30">
        <v>2487.1505029145405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7">
        <v>0.64217218591199254</v>
      </c>
      <c r="X45" s="33"/>
      <c r="Y45" s="34"/>
      <c r="Z45" s="35">
        <v>2487.7926751004525</v>
      </c>
    </row>
    <row r="46" spans="1:26" x14ac:dyDescent="0.15">
      <c r="A46" s="37">
        <v>58</v>
      </c>
      <c r="B46" s="29" t="s">
        <v>47</v>
      </c>
      <c r="C46" s="30">
        <v>695.29215628230349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7">
        <v>0.30771168422363421</v>
      </c>
      <c r="X46" s="33"/>
      <c r="Y46" s="34"/>
      <c r="Z46" s="35">
        <v>695.59986796652709</v>
      </c>
    </row>
    <row r="47" spans="1:26" x14ac:dyDescent="0.15">
      <c r="A47" s="37">
        <v>59</v>
      </c>
      <c r="B47" s="29" t="s">
        <v>48</v>
      </c>
      <c r="C47" s="53">
        <v>3.6786613357224001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4">
        <v>9.6031592546186406</v>
      </c>
      <c r="X47" s="33"/>
      <c r="Y47" s="34"/>
      <c r="Z47" s="35">
        <v>13.281820590341042</v>
      </c>
    </row>
    <row r="48" spans="1:26" x14ac:dyDescent="0.15">
      <c r="A48" s="37">
        <v>61</v>
      </c>
      <c r="B48" s="29" t="s">
        <v>323</v>
      </c>
      <c r="C48" s="30"/>
      <c r="D48" s="31">
        <v>125.00000000000001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125.00000000000001</v>
      </c>
    </row>
    <row r="49" spans="1:26" x14ac:dyDescent="0.15">
      <c r="A49" s="37">
        <v>62</v>
      </c>
      <c r="B49" s="29" t="s">
        <v>324</v>
      </c>
      <c r="C49" s="30"/>
      <c r="D49" s="31">
        <v>9541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9541</v>
      </c>
    </row>
    <row r="50" spans="1:26" x14ac:dyDescent="0.15">
      <c r="A50" s="37">
        <v>63</v>
      </c>
      <c r="B50" s="29" t="s">
        <v>325</v>
      </c>
      <c r="C50" s="30"/>
      <c r="D50" s="31">
        <v>1053.8000000000002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1053.8000000000002</v>
      </c>
    </row>
    <row r="51" spans="1:26" x14ac:dyDescent="0.15">
      <c r="A51" s="37">
        <v>64</v>
      </c>
      <c r="B51" s="29" t="s">
        <v>326</v>
      </c>
      <c r="C51" s="30"/>
      <c r="D51" s="31">
        <v>1059.9800000000002</v>
      </c>
      <c r="E51" s="31">
        <v>144.57312839043431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1204.5531283904345</v>
      </c>
    </row>
    <row r="52" spans="1:26" x14ac:dyDescent="0.15">
      <c r="A52" s="37">
        <v>65</v>
      </c>
      <c r="B52" s="29" t="s">
        <v>153</v>
      </c>
      <c r="C52" s="59">
        <v>0.34762567005355482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60">
        <v>0.34762567005355482</v>
      </c>
    </row>
    <row r="53" spans="1:26" x14ac:dyDescent="0.15">
      <c r="A53" s="37">
        <v>66</v>
      </c>
      <c r="B53" s="29" t="s">
        <v>154</v>
      </c>
      <c r="C53" s="30">
        <v>29.649783777375468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35">
        <v>29.649783777375468</v>
      </c>
    </row>
    <row r="54" spans="1:26" x14ac:dyDescent="0.15">
      <c r="A54" s="37">
        <v>68</v>
      </c>
      <c r="B54" s="29" t="s">
        <v>327</v>
      </c>
      <c r="C54" s="59">
        <v>0.10236259637811446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0">
        <v>0.10236259637811446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9">
        <v>0.48483314379143272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64">
        <v>6.1468842436222782E-4</v>
      </c>
      <c r="X56" s="33"/>
      <c r="Y56" s="34"/>
      <c r="Z56" s="60">
        <v>0.48544783221579496</v>
      </c>
    </row>
    <row r="57" spans="1:26" ht="27" x14ac:dyDescent="0.15">
      <c r="A57" s="37">
        <v>74</v>
      </c>
      <c r="B57" s="29" t="s">
        <v>156</v>
      </c>
      <c r="C57" s="53">
        <v>1.2094205515467975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55">
        <v>1.2094205515467975</v>
      </c>
    </row>
    <row r="58" spans="1:26" x14ac:dyDescent="0.15">
      <c r="A58" s="37">
        <v>75</v>
      </c>
      <c r="B58" s="29" t="s">
        <v>50</v>
      </c>
      <c r="C58" s="58">
        <v>7.2599318588205591E-2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62">
        <v>8.0376292385737145</v>
      </c>
      <c r="W58" s="56">
        <v>2.5457576143969967E-2</v>
      </c>
      <c r="X58" s="33">
        <v>36.169366487489455</v>
      </c>
      <c r="Y58" s="34">
        <v>24.782841229416501</v>
      </c>
      <c r="Z58" s="35">
        <v>69.087893850211842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179539.40527732423</v>
      </c>
      <c r="D61" s="31">
        <v>8649.0559999999987</v>
      </c>
      <c r="E61" s="31">
        <v>238.68020134007392</v>
      </c>
      <c r="F61" s="31">
        <v>1886.7800995333034</v>
      </c>
      <c r="G61" s="31">
        <v>149512.37075295582</v>
      </c>
      <c r="H61" s="31">
        <v>117548.30900722164</v>
      </c>
      <c r="I61" s="31"/>
      <c r="J61" s="31"/>
      <c r="K61" s="31">
        <v>5066.9906781171649</v>
      </c>
      <c r="L61" s="31"/>
      <c r="M61" s="31">
        <v>330514.39118087135</v>
      </c>
      <c r="N61" s="31">
        <v>11885.302218735458</v>
      </c>
      <c r="O61" s="31">
        <v>5559.8106978570759</v>
      </c>
      <c r="P61" s="31">
        <v>18683.186477105442</v>
      </c>
      <c r="Q61" s="31">
        <v>341.08617421531108</v>
      </c>
      <c r="R61" s="31">
        <v>145.0707031751819</v>
      </c>
      <c r="S61" s="31"/>
      <c r="T61" s="31"/>
      <c r="U61" s="32"/>
      <c r="V61" s="32"/>
      <c r="W61" s="33">
        <v>35.563999519190183</v>
      </c>
      <c r="X61" s="33"/>
      <c r="Y61" s="34">
        <v>357.13655264311262</v>
      </c>
      <c r="Z61" s="35">
        <v>829963.14002061437</v>
      </c>
    </row>
    <row r="62" spans="1:26" x14ac:dyDescent="0.15">
      <c r="A62" s="37">
        <v>81</v>
      </c>
      <c r="B62" s="29" t="s">
        <v>53</v>
      </c>
      <c r="C62" s="66">
        <v>3.0940780589792515E-4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67">
        <v>3.0940780589792515E-4</v>
      </c>
    </row>
    <row r="63" spans="1:26" x14ac:dyDescent="0.15">
      <c r="A63" s="37">
        <v>82</v>
      </c>
      <c r="B63" s="29" t="s">
        <v>54</v>
      </c>
      <c r="C63" s="30">
        <v>51.684976940830332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65.089985961101732</v>
      </c>
      <c r="X63" s="33"/>
      <c r="Y63" s="34">
        <v>31.962451687225077</v>
      </c>
      <c r="Z63" s="35">
        <v>148.73741458915714</v>
      </c>
    </row>
    <row r="64" spans="1:26" x14ac:dyDescent="0.15">
      <c r="A64" s="37">
        <v>83</v>
      </c>
      <c r="B64" s="29" t="s">
        <v>55</v>
      </c>
      <c r="C64" s="30">
        <v>2395.9818858582553</v>
      </c>
      <c r="D64" s="68">
        <v>2</v>
      </c>
      <c r="E64" s="31">
        <v>18.824940308496302</v>
      </c>
      <c r="F64" s="31"/>
      <c r="G64" s="31"/>
      <c r="H64" s="31"/>
      <c r="I64" s="31"/>
      <c r="J64" s="31"/>
      <c r="K64" s="31"/>
      <c r="L64" s="31"/>
      <c r="M64" s="31">
        <v>1705.9624709669999</v>
      </c>
      <c r="N64" s="31"/>
      <c r="O64" s="31"/>
      <c r="P64" s="31"/>
      <c r="Q64" s="31"/>
      <c r="R64" s="31"/>
      <c r="S64" s="31"/>
      <c r="T64" s="31"/>
      <c r="U64" s="32"/>
      <c r="V64" s="32"/>
      <c r="W64" s="54">
        <v>3.5198508875664811</v>
      </c>
      <c r="X64" s="33"/>
      <c r="Y64" s="34"/>
      <c r="Z64" s="35">
        <v>4126.2891480213184</v>
      </c>
    </row>
    <row r="65" spans="1:26" x14ac:dyDescent="0.15">
      <c r="A65" s="37">
        <v>84</v>
      </c>
      <c r="B65" s="29" t="s">
        <v>56</v>
      </c>
      <c r="C65" s="59">
        <v>0.20156089884050016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6">
        <v>6.9097862261943551E-3</v>
      </c>
      <c r="X65" s="33"/>
      <c r="Y65" s="34"/>
      <c r="Z65" s="60">
        <v>0.2084706850666945</v>
      </c>
    </row>
    <row r="66" spans="1:26" x14ac:dyDescent="0.15">
      <c r="A66" s="37">
        <v>85</v>
      </c>
      <c r="B66" s="29" t="s">
        <v>57</v>
      </c>
      <c r="C66" s="53">
        <v>8.5811211075376388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7">
        <v>0.72451512669188611</v>
      </c>
      <c r="X66" s="33"/>
      <c r="Y66" s="34"/>
      <c r="Z66" s="55">
        <v>9.3056362342295245</v>
      </c>
    </row>
    <row r="67" spans="1:26" x14ac:dyDescent="0.15">
      <c r="A67" s="37">
        <v>86</v>
      </c>
      <c r="B67" s="29" t="s">
        <v>58</v>
      </c>
      <c r="C67" s="30">
        <v>24.028343675808319</v>
      </c>
      <c r="D67" s="31"/>
      <c r="E67" s="31">
        <v>13.805817126789337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54">
        <v>3.541711134528684</v>
      </c>
      <c r="X67" s="33"/>
      <c r="Y67" s="34"/>
      <c r="Z67" s="35">
        <v>41.375871937126341</v>
      </c>
    </row>
    <row r="68" spans="1:26" x14ac:dyDescent="0.15">
      <c r="A68" s="37">
        <v>87</v>
      </c>
      <c r="B68" s="29" t="s">
        <v>59</v>
      </c>
      <c r="C68" s="53">
        <v>7.0855003842982143</v>
      </c>
      <c r="D68" s="31"/>
      <c r="E68" s="61">
        <v>5.5387379642895619E-2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>
        <v>84.503192483782328</v>
      </c>
      <c r="W68" s="33">
        <v>118.33380871105368</v>
      </c>
      <c r="X68" s="33">
        <v>138.37248400399784</v>
      </c>
      <c r="Y68" s="34">
        <v>23.06213611247361</v>
      </c>
      <c r="Z68" s="35">
        <v>371.41250907524852</v>
      </c>
    </row>
    <row r="69" spans="1:26" x14ac:dyDescent="0.15">
      <c r="A69" s="37">
        <v>88</v>
      </c>
      <c r="B69" s="29" t="s">
        <v>60</v>
      </c>
      <c r="C69" s="53">
        <v>3.4986909675714886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5">
        <v>3.4986909675714886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443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443</v>
      </c>
    </row>
    <row r="72" spans="1:26" x14ac:dyDescent="0.15">
      <c r="A72" s="37">
        <v>91</v>
      </c>
      <c r="B72" s="29" t="s">
        <v>329</v>
      </c>
      <c r="C72" s="30"/>
      <c r="D72" s="31">
        <v>584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584</v>
      </c>
    </row>
    <row r="73" spans="1:26" x14ac:dyDescent="0.15">
      <c r="A73" s="37">
        <v>92</v>
      </c>
      <c r="B73" s="29" t="s">
        <v>330</v>
      </c>
      <c r="C73" s="30"/>
      <c r="D73" s="31">
        <v>15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15</v>
      </c>
    </row>
    <row r="74" spans="1:26" x14ac:dyDescent="0.15">
      <c r="A74" s="37">
        <v>93</v>
      </c>
      <c r="B74" s="29" t="s">
        <v>331</v>
      </c>
      <c r="C74" s="30"/>
      <c r="D74" s="31">
        <v>1299.3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1299.3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54">
        <v>3.2744960097348579</v>
      </c>
      <c r="Y75" s="34"/>
      <c r="Z75" s="55">
        <v>3.2744960097348579</v>
      </c>
    </row>
    <row r="76" spans="1:26" x14ac:dyDescent="0.15">
      <c r="A76" s="37">
        <v>95</v>
      </c>
      <c r="B76" s="29" t="s">
        <v>333</v>
      </c>
      <c r="C76" s="30"/>
      <c r="D76" s="31">
        <v>304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304</v>
      </c>
    </row>
    <row r="77" spans="1:26" x14ac:dyDescent="0.15">
      <c r="A77" s="37">
        <v>96</v>
      </c>
      <c r="B77" s="29" t="s">
        <v>334</v>
      </c>
      <c r="C77" s="30"/>
      <c r="D77" s="31">
        <v>33.940000000000005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33.940000000000005</v>
      </c>
    </row>
    <row r="78" spans="1:26" x14ac:dyDescent="0.15">
      <c r="A78" s="37">
        <v>98</v>
      </c>
      <c r="B78" s="29" t="s">
        <v>158</v>
      </c>
      <c r="C78" s="59">
        <v>0.36927639706280935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60">
        <v>0.36927639706280935</v>
      </c>
    </row>
    <row r="79" spans="1:26" x14ac:dyDescent="0.15">
      <c r="A79" s="37">
        <v>100</v>
      </c>
      <c r="B79" s="29" t="s">
        <v>335</v>
      </c>
      <c r="C79" s="30"/>
      <c r="D79" s="31">
        <v>1260.0999999999999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1260.0999999999999</v>
      </c>
    </row>
    <row r="80" spans="1:26" x14ac:dyDescent="0.15">
      <c r="A80" s="37">
        <v>101</v>
      </c>
      <c r="B80" s="29" t="s">
        <v>336</v>
      </c>
      <c r="C80" s="30"/>
      <c r="D80" s="31">
        <v>1854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1854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12203.918516744518</v>
      </c>
      <c r="U81" s="32"/>
      <c r="V81" s="32"/>
      <c r="W81" s="33"/>
      <c r="X81" s="33"/>
      <c r="Y81" s="34"/>
      <c r="Z81" s="35">
        <v>12203.918516744518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24105.534611582043</v>
      </c>
      <c r="U82" s="32"/>
      <c r="V82" s="32"/>
      <c r="W82" s="33"/>
      <c r="X82" s="33"/>
      <c r="Y82" s="34"/>
      <c r="Z82" s="35">
        <v>24105.534611582043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2560.3000000000002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2560.3000000000002</v>
      </c>
    </row>
    <row r="86" spans="1:26" x14ac:dyDescent="0.15">
      <c r="A86" s="37">
        <v>113</v>
      </c>
      <c r="B86" s="29" t="s">
        <v>342</v>
      </c>
      <c r="C86" s="30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/>
    </row>
    <row r="87" spans="1:26" x14ac:dyDescent="0.15">
      <c r="A87" s="37">
        <v>115</v>
      </c>
      <c r="B87" s="29" t="s">
        <v>343</v>
      </c>
      <c r="C87" s="30"/>
      <c r="D87" s="31">
        <v>600.4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600.4</v>
      </c>
    </row>
    <row r="88" spans="1:26" x14ac:dyDescent="0.15">
      <c r="A88" s="37">
        <v>117</v>
      </c>
      <c r="B88" s="29" t="s">
        <v>344</v>
      </c>
      <c r="C88" s="30"/>
      <c r="D88" s="31">
        <v>737.8</v>
      </c>
      <c r="E88" s="68">
        <v>8.3186440576834801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746.11864405768347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>
        <v>11.499709089559229</v>
      </c>
      <c r="X90" s="33"/>
      <c r="Y90" s="34"/>
      <c r="Z90" s="35">
        <v>11.499709089559229</v>
      </c>
    </row>
    <row r="91" spans="1:26" x14ac:dyDescent="0.15">
      <c r="A91" s="37">
        <v>124</v>
      </c>
      <c r="B91" s="29" t="s">
        <v>346</v>
      </c>
      <c r="C91" s="30"/>
      <c r="D91" s="31">
        <v>18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>
        <v>18</v>
      </c>
    </row>
    <row r="92" spans="1:26" x14ac:dyDescent="0.15">
      <c r="A92" s="37">
        <v>125</v>
      </c>
      <c r="B92" s="29" t="s">
        <v>63</v>
      </c>
      <c r="C92" s="30">
        <v>884.83634912686693</v>
      </c>
      <c r="D92" s="31">
        <v>1568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63.737413864106117</v>
      </c>
      <c r="X92" s="33"/>
      <c r="Y92" s="34">
        <v>29.346368127925658</v>
      </c>
      <c r="Z92" s="35">
        <v>2545.920131118899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774.7614184357866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2409.4731338682723</v>
      </c>
      <c r="T94" s="31"/>
      <c r="U94" s="32"/>
      <c r="V94" s="32"/>
      <c r="W94" s="33">
        <v>544.11175956011709</v>
      </c>
      <c r="X94" s="33"/>
      <c r="Y94" s="34">
        <v>30.520158219940114</v>
      </c>
      <c r="Z94" s="35">
        <v>3758.8664700841164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167.28954174733849</v>
      </c>
      <c r="D96" s="31"/>
      <c r="E96" s="61">
        <v>1.8912763780500948E-2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2">
        <v>4.5199382026209154</v>
      </c>
      <c r="W96" s="33">
        <v>2416.7600445161402</v>
      </c>
      <c r="X96" s="33"/>
      <c r="Y96" s="69">
        <v>1.607257297998463</v>
      </c>
      <c r="Z96" s="35">
        <v>2590.1956945278785</v>
      </c>
    </row>
    <row r="97" spans="1:26" ht="27" x14ac:dyDescent="0.15">
      <c r="A97" s="37">
        <v>133</v>
      </c>
      <c r="B97" s="29" t="s">
        <v>349</v>
      </c>
      <c r="C97" s="30">
        <v>1681.7401541463332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6">
        <v>1.5323801625300346E-2</v>
      </c>
      <c r="X97" s="33"/>
      <c r="Y97" s="34"/>
      <c r="Z97" s="35">
        <v>1681.7554779479585</v>
      </c>
    </row>
    <row r="98" spans="1:26" x14ac:dyDescent="0.15">
      <c r="A98" s="37">
        <v>134</v>
      </c>
      <c r="B98" s="29" t="s">
        <v>66</v>
      </c>
      <c r="C98" s="30">
        <v>595.01974849078715</v>
      </c>
      <c r="D98" s="31"/>
      <c r="E98" s="61">
        <v>8.1865410966996288E-2</v>
      </c>
      <c r="F98" s="31">
        <v>563.50189318755986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33">
        <v>15.411496347656248</v>
      </c>
      <c r="X98" s="33"/>
      <c r="Y98" s="34"/>
      <c r="Z98" s="35">
        <v>1174.0150034369703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114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114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122.32710465168118</v>
      </c>
      <c r="D102" s="31"/>
      <c r="E102" s="31"/>
      <c r="F102" s="31"/>
      <c r="G102" s="31"/>
      <c r="H102" s="31"/>
      <c r="I102" s="31"/>
      <c r="J102" s="31"/>
      <c r="K102" s="31"/>
      <c r="L102" s="31">
        <v>440.26567608099145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562.59278073267262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5625.9999999999991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5625.9999999999991</v>
      </c>
    </row>
    <row r="105" spans="1:26" x14ac:dyDescent="0.15">
      <c r="A105" s="37">
        <v>148</v>
      </c>
      <c r="B105" s="29" t="s">
        <v>354</v>
      </c>
      <c r="C105" s="30"/>
      <c r="D105" s="31">
        <v>665.59999999999991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665.59999999999991</v>
      </c>
    </row>
    <row r="106" spans="1:26" x14ac:dyDescent="0.15">
      <c r="A106" s="37">
        <v>149</v>
      </c>
      <c r="B106" s="29" t="s">
        <v>160</v>
      </c>
      <c r="C106" s="59">
        <v>0.46160392243131082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60">
        <v>0.46160392243131082</v>
      </c>
    </row>
    <row r="107" spans="1:26" x14ac:dyDescent="0.15">
      <c r="A107" s="37">
        <v>150</v>
      </c>
      <c r="B107" s="29" t="s">
        <v>68</v>
      </c>
      <c r="C107" s="30">
        <v>118.03073085224504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41.810954407069651</v>
      </c>
      <c r="Z107" s="35">
        <v>159.84168525931469</v>
      </c>
    </row>
    <row r="108" spans="1:26" x14ac:dyDescent="0.15">
      <c r="A108" s="37">
        <v>152</v>
      </c>
      <c r="B108" s="29" t="s">
        <v>355</v>
      </c>
      <c r="C108" s="30"/>
      <c r="D108" s="31">
        <v>631.00000000000011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631.00000000000011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1451.6533067166383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1451.6533067166383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57">
        <v>0.88884201147217123</v>
      </c>
      <c r="X110" s="33"/>
      <c r="Y110" s="34"/>
      <c r="Z110" s="60">
        <v>0.88884201147217123</v>
      </c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521.27238625531038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54">
        <v>2.792846725032974</v>
      </c>
      <c r="X112" s="33"/>
      <c r="Y112" s="34"/>
      <c r="Z112" s="35">
        <v>524.06523298034335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30">
        <v>23.341161849284426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35">
        <v>23.341161849284426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14097.61116739315</v>
      </c>
      <c r="U115" s="32"/>
      <c r="V115" s="32"/>
      <c r="W115" s="33"/>
      <c r="X115" s="33"/>
      <c r="Y115" s="34"/>
      <c r="Z115" s="35">
        <v>14097.61116739315</v>
      </c>
    </row>
    <row r="116" spans="1:26" x14ac:dyDescent="0.15">
      <c r="A116" s="37">
        <v>162</v>
      </c>
      <c r="B116" s="29" t="s">
        <v>359</v>
      </c>
      <c r="C116" s="30"/>
      <c r="D116" s="31">
        <v>1362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1362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1618.135683723578</v>
      </c>
      <c r="U118" s="32"/>
      <c r="V118" s="32"/>
      <c r="W118" s="33"/>
      <c r="X118" s="33"/>
      <c r="Y118" s="34"/>
      <c r="Z118" s="35">
        <v>1618.135683723578</v>
      </c>
    </row>
    <row r="119" spans="1:26" x14ac:dyDescent="0.15">
      <c r="A119" s="37">
        <v>168</v>
      </c>
      <c r="B119" s="29" t="s">
        <v>362</v>
      </c>
      <c r="C119" s="30"/>
      <c r="D119" s="31">
        <v>322.39999999999998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322.39999999999998</v>
      </c>
    </row>
    <row r="120" spans="1:26" x14ac:dyDescent="0.15">
      <c r="A120" s="37">
        <v>169</v>
      </c>
      <c r="B120" s="29" t="s">
        <v>363</v>
      </c>
      <c r="C120" s="53">
        <v>1.2342693855069651</v>
      </c>
      <c r="D120" s="31">
        <v>5181.8000000000011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7">
        <v>0.43850708924695958</v>
      </c>
      <c r="X120" s="33"/>
      <c r="Y120" s="34"/>
      <c r="Z120" s="35">
        <v>5183.4727764747549</v>
      </c>
    </row>
    <row r="121" spans="1:26" x14ac:dyDescent="0.15">
      <c r="A121" s="37">
        <v>171</v>
      </c>
      <c r="B121" s="29" t="s">
        <v>364</v>
      </c>
      <c r="C121" s="30"/>
      <c r="D121" s="31">
        <v>96.5</v>
      </c>
      <c r="E121" s="31">
        <v>50.42034750945664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146.92034750945663</v>
      </c>
    </row>
    <row r="122" spans="1:26" x14ac:dyDescent="0.15">
      <c r="A122" s="37">
        <v>172</v>
      </c>
      <c r="B122" s="29" t="s">
        <v>365</v>
      </c>
      <c r="C122" s="30"/>
      <c r="D122" s="31">
        <v>391.56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391.56</v>
      </c>
    </row>
    <row r="123" spans="1:26" x14ac:dyDescent="0.15">
      <c r="A123" s="37">
        <v>174</v>
      </c>
      <c r="B123" s="29" t="s">
        <v>366</v>
      </c>
      <c r="C123" s="30"/>
      <c r="D123" s="31">
        <v>1311.8799999999999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1311.8799999999999</v>
      </c>
    </row>
    <row r="124" spans="1:26" x14ac:dyDescent="0.15">
      <c r="A124" s="37">
        <v>175</v>
      </c>
      <c r="B124" s="29" t="s">
        <v>367</v>
      </c>
      <c r="C124" s="30"/>
      <c r="D124" s="31">
        <v>370.34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370.34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34158.749928953221</v>
      </c>
      <c r="U125" s="32"/>
      <c r="V125" s="32"/>
      <c r="W125" s="33"/>
      <c r="X125" s="33"/>
      <c r="Y125" s="34"/>
      <c r="Z125" s="35">
        <v>34158.749928953221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34">
        <v>46.167885739382136</v>
      </c>
      <c r="Z127" s="35">
        <v>46.167885739382136</v>
      </c>
    </row>
    <row r="128" spans="1:26" x14ac:dyDescent="0.15">
      <c r="A128" s="37">
        <v>179</v>
      </c>
      <c r="B128" s="29" t="s">
        <v>370</v>
      </c>
      <c r="C128" s="30"/>
      <c r="D128" s="31">
        <v>5562.5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5562.5</v>
      </c>
    </row>
    <row r="129" spans="1:26" x14ac:dyDescent="0.15">
      <c r="A129" s="37">
        <v>181</v>
      </c>
      <c r="B129" s="29" t="s">
        <v>72</v>
      </c>
      <c r="C129" s="53">
        <v>2.1419585369554062</v>
      </c>
      <c r="D129" s="31"/>
      <c r="E129" s="31">
        <v>1462.5202513260215</v>
      </c>
      <c r="F129" s="31"/>
      <c r="G129" s="31"/>
      <c r="H129" s="31"/>
      <c r="I129" s="31"/>
      <c r="J129" s="31">
        <v>218041.76742474225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6">
        <v>1.0987460773677947E-2</v>
      </c>
      <c r="X129" s="33"/>
      <c r="Y129" s="34">
        <v>113.96751673781463</v>
      </c>
      <c r="Z129" s="35">
        <v>219620.40813880385</v>
      </c>
    </row>
    <row r="130" spans="1:26" x14ac:dyDescent="0.15">
      <c r="A130" s="37">
        <v>182</v>
      </c>
      <c r="B130" s="29" t="s">
        <v>371</v>
      </c>
      <c r="C130" s="30"/>
      <c r="D130" s="31">
        <v>120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120</v>
      </c>
    </row>
    <row r="131" spans="1:26" x14ac:dyDescent="0.15">
      <c r="A131" s="37">
        <v>183</v>
      </c>
      <c r="B131" s="29" t="s">
        <v>372</v>
      </c>
      <c r="C131" s="30"/>
      <c r="D131" s="31">
        <v>1651.8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1651.8</v>
      </c>
    </row>
    <row r="132" spans="1:26" x14ac:dyDescent="0.15">
      <c r="A132" s="37">
        <v>184</v>
      </c>
      <c r="B132" s="29" t="s">
        <v>373</v>
      </c>
      <c r="C132" s="30"/>
      <c r="D132" s="31">
        <v>2483.6000000000004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2483.6000000000004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70">
        <v>0.21053950174456618</v>
      </c>
      <c r="U133" s="32"/>
      <c r="V133" s="32"/>
      <c r="W133" s="33"/>
      <c r="X133" s="33"/>
      <c r="Y133" s="34"/>
      <c r="Z133" s="60">
        <v>0.21053950174456618</v>
      </c>
    </row>
    <row r="134" spans="1:26" x14ac:dyDescent="0.15">
      <c r="A134" s="37">
        <v>186</v>
      </c>
      <c r="B134" s="29" t="s">
        <v>375</v>
      </c>
      <c r="C134" s="30">
        <v>84261.660468726521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69.974091347297602</v>
      </c>
      <c r="X134" s="33"/>
      <c r="Y134" s="34"/>
      <c r="Z134" s="35">
        <v>84331.634560073813</v>
      </c>
    </row>
    <row r="135" spans="1:26" x14ac:dyDescent="0.15">
      <c r="A135" s="37">
        <v>187</v>
      </c>
      <c r="B135" s="29" t="s">
        <v>376</v>
      </c>
      <c r="C135" s="30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/>
    </row>
    <row r="136" spans="1:26" x14ac:dyDescent="0.15">
      <c r="A136" s="37">
        <v>188</v>
      </c>
      <c r="B136" s="29" t="s">
        <v>73</v>
      </c>
      <c r="C136" s="58">
        <v>4.8136087975343741E-3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57">
        <v>0.27660788670986863</v>
      </c>
      <c r="X136" s="33"/>
      <c r="Y136" s="34"/>
      <c r="Z136" s="60">
        <v>0.28142149550740303</v>
      </c>
    </row>
    <row r="137" spans="1:26" x14ac:dyDescent="0.15">
      <c r="A137" s="37">
        <v>190</v>
      </c>
      <c r="B137" s="29" t="s">
        <v>74</v>
      </c>
      <c r="C137" s="58">
        <v>1.9227536944942704E-3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3">
        <v>1.9227536944942704E-3</v>
      </c>
    </row>
    <row r="138" spans="1:26" x14ac:dyDescent="0.15">
      <c r="A138" s="37">
        <v>191</v>
      </c>
      <c r="B138" s="29" t="s">
        <v>377</v>
      </c>
      <c r="C138" s="30"/>
      <c r="D138" s="31">
        <v>468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468</v>
      </c>
    </row>
    <row r="139" spans="1:26" x14ac:dyDescent="0.15">
      <c r="A139" s="37">
        <v>195</v>
      </c>
      <c r="B139" s="29" t="s">
        <v>378</v>
      </c>
      <c r="C139" s="30"/>
      <c r="D139" s="31">
        <v>603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603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418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418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3">
        <v>7.0317976486069824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5">
        <v>7.0317976486069824</v>
      </c>
    </row>
    <row r="147" spans="1:26" x14ac:dyDescent="0.15">
      <c r="A147" s="37">
        <v>206</v>
      </c>
      <c r="B147" s="29" t="s">
        <v>383</v>
      </c>
      <c r="C147" s="30"/>
      <c r="D147" s="31">
        <v>21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21</v>
      </c>
    </row>
    <row r="148" spans="1:26" ht="27" x14ac:dyDescent="0.15">
      <c r="A148" s="37">
        <v>207</v>
      </c>
      <c r="B148" s="29" t="s">
        <v>77</v>
      </c>
      <c r="C148" s="30">
        <v>25.86104543563912</v>
      </c>
      <c r="D148" s="31">
        <v>37</v>
      </c>
      <c r="E148" s="31">
        <v>41.964780193525328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7">
        <v>0.82645852754612359</v>
      </c>
      <c r="X148" s="33"/>
      <c r="Y148" s="34"/>
      <c r="Z148" s="35">
        <v>105.65228415671058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768.37019428013548</v>
      </c>
      <c r="T149" s="31"/>
      <c r="U149" s="32"/>
      <c r="V149" s="32"/>
      <c r="W149" s="33">
        <v>786.44780341599119</v>
      </c>
      <c r="X149" s="33"/>
      <c r="Y149" s="34"/>
      <c r="Z149" s="35">
        <v>1554.8179976961267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4170.92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4170.92</v>
      </c>
    </row>
    <row r="153" spans="1:26" x14ac:dyDescent="0.15">
      <c r="A153" s="37">
        <v>213</v>
      </c>
      <c r="B153" s="29" t="s">
        <v>80</v>
      </c>
      <c r="C153" s="30">
        <v>691.08566614015149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54">
        <v>3.492547162680244</v>
      </c>
      <c r="X153" s="33"/>
      <c r="Y153" s="34"/>
      <c r="Z153" s="35">
        <v>694.57821330283173</v>
      </c>
    </row>
    <row r="154" spans="1:26" x14ac:dyDescent="0.15">
      <c r="A154" s="37">
        <v>217</v>
      </c>
      <c r="B154" s="29" t="s">
        <v>386</v>
      </c>
      <c r="C154" s="30"/>
      <c r="D154" s="31">
        <v>300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300</v>
      </c>
    </row>
    <row r="155" spans="1:26" x14ac:dyDescent="0.15">
      <c r="A155" s="37">
        <v>218</v>
      </c>
      <c r="B155" s="29" t="s">
        <v>81</v>
      </c>
      <c r="C155" s="53">
        <v>1.3873408581846476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6">
        <v>7.7597011597627594E-2</v>
      </c>
      <c r="X155" s="33"/>
      <c r="Y155" s="34"/>
      <c r="Z155" s="55">
        <v>1.4649378697822752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138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138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257.67174275697369</v>
      </c>
      <c r="D159" s="31"/>
      <c r="E159" s="31"/>
      <c r="F159" s="31"/>
      <c r="G159" s="31"/>
      <c r="H159" s="31"/>
      <c r="I159" s="31">
        <v>15878.538574699882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521.40079836467089</v>
      </c>
      <c r="X159" s="33"/>
      <c r="Y159" s="34"/>
      <c r="Z159" s="35">
        <v>16657.611115821524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730.00000000000023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730.00000000000023</v>
      </c>
    </row>
    <row r="162" spans="1:26" x14ac:dyDescent="0.15">
      <c r="A162" s="37">
        <v>229</v>
      </c>
      <c r="B162" s="29" t="s">
        <v>390</v>
      </c>
      <c r="C162" s="30"/>
      <c r="D162" s="31">
        <v>968.08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968.08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82942.084818423798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82942.084818423798</v>
      </c>
    </row>
    <row r="164" spans="1:26" x14ac:dyDescent="0.15">
      <c r="A164" s="37">
        <v>232</v>
      </c>
      <c r="B164" s="29" t="s">
        <v>84</v>
      </c>
      <c r="C164" s="30">
        <v>25247.249772180741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25247.249772180741</v>
      </c>
    </row>
    <row r="165" spans="1:26" x14ac:dyDescent="0.15">
      <c r="A165" s="37">
        <v>233</v>
      </c>
      <c r="B165" s="29" t="s">
        <v>391</v>
      </c>
      <c r="C165" s="30"/>
      <c r="D165" s="31">
        <v>319.99999999999994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319.99999999999994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3">
        <v>3.105400222256264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>
        <v>86.861421111236737</v>
      </c>
      <c r="W167" s="33"/>
      <c r="X167" s="33"/>
      <c r="Y167" s="34"/>
      <c r="Z167" s="35">
        <v>89.966821333493002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6786.2877858684969</v>
      </c>
      <c r="D169" s="31"/>
      <c r="E169" s="31"/>
      <c r="F169" s="70">
        <v>0.17210911223638387</v>
      </c>
      <c r="G169" s="31">
        <v>191.79893008076547</v>
      </c>
      <c r="H169" s="31"/>
      <c r="I169" s="31"/>
      <c r="J169" s="31"/>
      <c r="K169" s="31">
        <v>687.75778218191476</v>
      </c>
      <c r="L169" s="31"/>
      <c r="M169" s="31">
        <v>15920.474869534926</v>
      </c>
      <c r="N169" s="31">
        <v>1910.3962275441907</v>
      </c>
      <c r="O169" s="31">
        <v>1265.2894926047652</v>
      </c>
      <c r="P169" s="31">
        <v>2281.7552704178715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29043.93246734517</v>
      </c>
    </row>
    <row r="170" spans="1:26" x14ac:dyDescent="0.15">
      <c r="A170" s="37">
        <v>242</v>
      </c>
      <c r="B170" s="29" t="s">
        <v>87</v>
      </c>
      <c r="C170" s="58">
        <v>1.5941071828409398E-2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>
        <v>326.22162679785737</v>
      </c>
      <c r="W170" s="56">
        <v>2.1772726110791496E-3</v>
      </c>
      <c r="X170" s="33"/>
      <c r="Y170" s="34"/>
      <c r="Z170" s="35">
        <v>326.2397451422969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2057.2357488936682</v>
      </c>
      <c r="V171" s="32"/>
      <c r="W171" s="33"/>
      <c r="X171" s="33"/>
      <c r="Y171" s="34"/>
      <c r="Z171" s="35">
        <v>2057.2357488936682</v>
      </c>
    </row>
    <row r="172" spans="1:26" x14ac:dyDescent="0.15">
      <c r="A172" s="37">
        <v>244</v>
      </c>
      <c r="B172" s="29" t="s">
        <v>393</v>
      </c>
      <c r="C172" s="30"/>
      <c r="D172" s="31">
        <v>19782.5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19782.5</v>
      </c>
    </row>
    <row r="173" spans="1:26" x14ac:dyDescent="0.15">
      <c r="A173" s="37">
        <v>245</v>
      </c>
      <c r="B173" s="29" t="s">
        <v>88</v>
      </c>
      <c r="C173" s="66">
        <v>6.8606267050791078E-4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6">
        <v>1.5313773816242424E-3</v>
      </c>
      <c r="X173" s="33"/>
      <c r="Y173" s="34"/>
      <c r="Z173" s="63">
        <v>2.217440052132153E-3</v>
      </c>
    </row>
    <row r="174" spans="1:26" x14ac:dyDescent="0.15">
      <c r="A174" s="37">
        <v>248</v>
      </c>
      <c r="B174" s="29" t="s">
        <v>394</v>
      </c>
      <c r="C174" s="30"/>
      <c r="D174" s="31">
        <v>3266</v>
      </c>
      <c r="E174" s="70">
        <v>0.2777859941518912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3266.2777859941521</v>
      </c>
    </row>
    <row r="175" spans="1:26" x14ac:dyDescent="0.15">
      <c r="A175" s="37">
        <v>249</v>
      </c>
      <c r="B175" s="29" t="s">
        <v>395</v>
      </c>
      <c r="C175" s="30"/>
      <c r="D175" s="31">
        <v>36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36</v>
      </c>
    </row>
    <row r="176" spans="1:26" x14ac:dyDescent="0.15">
      <c r="A176" s="37">
        <v>250</v>
      </c>
      <c r="B176" s="29" t="s">
        <v>396</v>
      </c>
      <c r="C176" s="30"/>
      <c r="D176" s="31">
        <v>353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353</v>
      </c>
    </row>
    <row r="177" spans="1:26" x14ac:dyDescent="0.15">
      <c r="A177" s="37">
        <v>251</v>
      </c>
      <c r="B177" s="29" t="s">
        <v>397</v>
      </c>
      <c r="C177" s="58">
        <v>5.5494549750443684E-2</v>
      </c>
      <c r="D177" s="31">
        <v>4512.3599999999997</v>
      </c>
      <c r="E177" s="31">
        <v>190.87903211169632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4703.294526661447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89.714961962960558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89.714961962960558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9">
        <v>0.80265883721355347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57">
        <v>0.38964087263273167</v>
      </c>
      <c r="X181" s="33"/>
      <c r="Y181" s="34"/>
      <c r="Z181" s="55">
        <v>1.1922997098462851</v>
      </c>
    </row>
    <row r="182" spans="1:26" x14ac:dyDescent="0.15">
      <c r="A182" s="37">
        <v>258</v>
      </c>
      <c r="B182" s="29" t="s">
        <v>401</v>
      </c>
      <c r="C182" s="53">
        <v>5.3720592235253077</v>
      </c>
      <c r="D182" s="31">
        <v>267.59999999999997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33">
        <v>15.833616735310811</v>
      </c>
      <c r="X182" s="33"/>
      <c r="Y182" s="34"/>
      <c r="Z182" s="35">
        <v>288.80567595883605</v>
      </c>
    </row>
    <row r="183" spans="1:26" x14ac:dyDescent="0.15">
      <c r="A183" s="37">
        <v>259</v>
      </c>
      <c r="B183" s="29" t="s">
        <v>402</v>
      </c>
      <c r="C183" s="30">
        <v>57.635727422785379</v>
      </c>
      <c r="D183" s="31"/>
      <c r="E183" s="31"/>
      <c r="F183" s="31"/>
      <c r="G183" s="31"/>
      <c r="H183" s="31">
        <v>526.01690367356639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583.6526310963518</v>
      </c>
    </row>
    <row r="184" spans="1:26" x14ac:dyDescent="0.15">
      <c r="A184" s="37">
        <v>260</v>
      </c>
      <c r="B184" s="29" t="s">
        <v>403</v>
      </c>
      <c r="C184" s="58">
        <v>7.1430160281578475E-2</v>
      </c>
      <c r="D184" s="31">
        <v>5023.6000000000004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5023.6714301602815</v>
      </c>
    </row>
    <row r="185" spans="1:26" x14ac:dyDescent="0.15">
      <c r="A185" s="37">
        <v>261</v>
      </c>
      <c r="B185" s="29" t="s">
        <v>404</v>
      </c>
      <c r="C185" s="30"/>
      <c r="D185" s="31">
        <v>1301.5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1301.5</v>
      </c>
    </row>
    <row r="186" spans="1:26" x14ac:dyDescent="0.15">
      <c r="A186" s="37">
        <v>262</v>
      </c>
      <c r="B186" s="29" t="s">
        <v>90</v>
      </c>
      <c r="C186" s="30">
        <v>3467.2368699873259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33">
        <v>11.841147343007815</v>
      </c>
      <c r="X186" s="33"/>
      <c r="Y186" s="34">
        <v>51.753877973005729</v>
      </c>
      <c r="Z186" s="35">
        <v>3530.8318953033395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86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86</v>
      </c>
    </row>
    <row r="189" spans="1:26" x14ac:dyDescent="0.15">
      <c r="A189" s="37">
        <v>267</v>
      </c>
      <c r="B189" s="29" t="s">
        <v>406</v>
      </c>
      <c r="C189" s="30"/>
      <c r="D189" s="31">
        <v>2640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2640</v>
      </c>
    </row>
    <row r="190" spans="1:26" x14ac:dyDescent="0.15">
      <c r="A190" s="37">
        <v>268</v>
      </c>
      <c r="B190" s="29" t="s">
        <v>407</v>
      </c>
      <c r="C190" s="30">
        <v>55.865346979036467</v>
      </c>
      <c r="D190" s="31">
        <v>1290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1345.8653469790365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64">
        <v>1.6475927271120911E-4</v>
      </c>
      <c r="X191" s="33"/>
      <c r="Y191" s="34"/>
      <c r="Z191" s="67">
        <v>1.6475927271120911E-4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6">
        <v>10.968638106104022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70.290721759245955</v>
      </c>
      <c r="X193" s="9">
        <v>46.411939302050946</v>
      </c>
      <c r="Y193" s="10">
        <v>105.01558874062827</v>
      </c>
      <c r="Z193" s="11">
        <v>232.68688790802918</v>
      </c>
    </row>
    <row r="194" spans="1:26" x14ac:dyDescent="0.15">
      <c r="A194" s="38">
        <v>273</v>
      </c>
      <c r="B194" s="28" t="s">
        <v>408</v>
      </c>
      <c r="C194" s="71">
        <v>0.33665790016042058</v>
      </c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2">
        <v>3.2570071882760909E-4</v>
      </c>
      <c r="X194" s="9"/>
      <c r="Y194" s="10"/>
      <c r="Z194" s="73">
        <v>0.33698360087924817</v>
      </c>
    </row>
    <row r="195" spans="1:26" x14ac:dyDescent="0.15">
      <c r="A195" s="38">
        <v>275</v>
      </c>
      <c r="B195" s="28" t="s">
        <v>93</v>
      </c>
      <c r="C195" s="6">
        <v>7869.771124600542</v>
      </c>
      <c r="D195" s="7">
        <v>146.14999999999998</v>
      </c>
      <c r="E195" s="74">
        <v>3.2719401313413923</v>
      </c>
      <c r="F195" s="7"/>
      <c r="G195" s="7"/>
      <c r="H195" s="7"/>
      <c r="I195" s="7">
        <v>14324.059673137539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22364.886313794043</v>
      </c>
      <c r="X195" s="9"/>
      <c r="Y195" s="10"/>
      <c r="Z195" s="11">
        <v>44708.139051663464</v>
      </c>
    </row>
    <row r="196" spans="1:26" x14ac:dyDescent="0.15">
      <c r="A196" s="38">
        <v>277</v>
      </c>
      <c r="B196" s="28" t="s">
        <v>94</v>
      </c>
      <c r="C196" s="6">
        <v>371.13050779109341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114.919097512802</v>
      </c>
      <c r="X196" s="9"/>
      <c r="Y196" s="10"/>
      <c r="Z196" s="11">
        <v>486.04960530389542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7317.5279517717299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9">
        <v>10.600583699600369</v>
      </c>
      <c r="X199" s="9"/>
      <c r="Y199" s="10">
        <v>72.560089763057363</v>
      </c>
      <c r="Z199" s="11">
        <v>7400.6886252343875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5">
        <v>1.9130664166504722E-2</v>
      </c>
      <c r="D201" s="7">
        <v>7027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7027.0191306641664</v>
      </c>
    </row>
    <row r="202" spans="1:26" x14ac:dyDescent="0.15">
      <c r="A202" s="38">
        <v>286</v>
      </c>
      <c r="B202" s="28" t="s">
        <v>411</v>
      </c>
      <c r="C202" s="6"/>
      <c r="D202" s="7">
        <v>547.5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547.5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28404.536718420313</v>
      </c>
      <c r="U204" s="8"/>
      <c r="V204" s="8"/>
      <c r="W204" s="9"/>
      <c r="X204" s="9"/>
      <c r="Y204" s="10"/>
      <c r="Z204" s="11">
        <v>28404.536718420313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1312.6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1312.6</v>
      </c>
    </row>
    <row r="209" spans="1:26" x14ac:dyDescent="0.15">
      <c r="A209" s="38">
        <v>298</v>
      </c>
      <c r="B209" s="28" t="s">
        <v>97</v>
      </c>
      <c r="C209" s="76">
        <v>9.4720974463105723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77">
        <v>9.4720974463105723</v>
      </c>
    </row>
    <row r="210" spans="1:26" x14ac:dyDescent="0.15">
      <c r="A210" s="38">
        <v>299</v>
      </c>
      <c r="B210" s="28" t="s">
        <v>98</v>
      </c>
      <c r="C210" s="75">
        <v>6.0074963209714595E-2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78">
        <v>1.1835771714907949E-2</v>
      </c>
      <c r="X210" s="9"/>
      <c r="Y210" s="10"/>
      <c r="Z210" s="79">
        <v>7.1910734924622549E-2</v>
      </c>
    </row>
    <row r="211" spans="1:26" x14ac:dyDescent="0.15">
      <c r="A211" s="38">
        <v>300</v>
      </c>
      <c r="B211" s="28" t="s">
        <v>99</v>
      </c>
      <c r="C211" s="6">
        <v>325607.38826296723</v>
      </c>
      <c r="D211" s="74">
        <v>6.5999999999999988</v>
      </c>
      <c r="E211" s="74">
        <v>5.1266395146648671</v>
      </c>
      <c r="F211" s="7">
        <v>19341.102653998729</v>
      </c>
      <c r="G211" s="7">
        <v>83050.506218578375</v>
      </c>
      <c r="H211" s="7"/>
      <c r="I211" s="7"/>
      <c r="J211" s="7"/>
      <c r="K211" s="7">
        <v>9364.8911308616844</v>
      </c>
      <c r="L211" s="7">
        <v>2117.8340715009613</v>
      </c>
      <c r="M211" s="7">
        <v>589634.53467096854</v>
      </c>
      <c r="N211" s="7">
        <v>17702.231649392586</v>
      </c>
      <c r="O211" s="7">
        <v>8085.6827376876154</v>
      </c>
      <c r="P211" s="7">
        <v>21022.956551301028</v>
      </c>
      <c r="Q211" s="7">
        <v>255.81463066148325</v>
      </c>
      <c r="R211" s="7">
        <v>125.84589704782184</v>
      </c>
      <c r="S211" s="7"/>
      <c r="T211" s="7"/>
      <c r="U211" s="8"/>
      <c r="V211" s="8"/>
      <c r="W211" s="9">
        <v>451.67693292759162</v>
      </c>
      <c r="X211" s="9"/>
      <c r="Y211" s="10">
        <v>16.04211678362811</v>
      </c>
      <c r="Z211" s="11">
        <v>1076788.2341641919</v>
      </c>
    </row>
    <row r="212" spans="1:26" x14ac:dyDescent="0.15">
      <c r="A212" s="38">
        <v>302</v>
      </c>
      <c r="B212" s="28" t="s">
        <v>100</v>
      </c>
      <c r="C212" s="6">
        <v>3894.9665533418902</v>
      </c>
      <c r="D212" s="7">
        <v>439.7</v>
      </c>
      <c r="E212" s="74">
        <v>2.0949938622000621</v>
      </c>
      <c r="F212" s="7"/>
      <c r="G212" s="7"/>
      <c r="H212" s="7"/>
      <c r="I212" s="7"/>
      <c r="J212" s="7">
        <v>5897.0337356182372</v>
      </c>
      <c r="K212" s="7"/>
      <c r="L212" s="7"/>
      <c r="M212" s="7">
        <v>794.85915144164085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35.595790856783715</v>
      </c>
      <c r="X212" s="9"/>
      <c r="Y212" s="10"/>
      <c r="Z212" s="11">
        <v>11064.250225120752</v>
      </c>
    </row>
    <row r="213" spans="1:26" x14ac:dyDescent="0.15">
      <c r="A213" s="38">
        <v>308</v>
      </c>
      <c r="B213" s="28" t="s">
        <v>101</v>
      </c>
      <c r="C213" s="71">
        <v>0.16815939542235886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0">
        <v>0.2156510035413588</v>
      </c>
      <c r="X213" s="9"/>
      <c r="Y213" s="10"/>
      <c r="Z213" s="73">
        <v>0.38381039896371766</v>
      </c>
    </row>
    <row r="214" spans="1:26" x14ac:dyDescent="0.15">
      <c r="A214" s="38">
        <v>309</v>
      </c>
      <c r="B214" s="28" t="s">
        <v>102</v>
      </c>
      <c r="C214" s="6">
        <v>39.765363028459191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">
        <v>19.651905228786589</v>
      </c>
      <c r="W214" s="9">
        <v>3028.4635548329939</v>
      </c>
      <c r="X214" s="9">
        <v>63.061169976971698</v>
      </c>
      <c r="Y214" s="10">
        <v>75.369877980120975</v>
      </c>
      <c r="Z214" s="11">
        <v>3226.3118710473323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76">
        <v>1.2447193457248196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77">
        <v>1.2447193457248196</v>
      </c>
    </row>
    <row r="218" spans="1:26" x14ac:dyDescent="0.15">
      <c r="A218" s="38">
        <v>317</v>
      </c>
      <c r="B218" s="28" t="s">
        <v>176</v>
      </c>
      <c r="C218" s="71">
        <v>0.28125902307123785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73">
        <v>0.28125902307123785</v>
      </c>
    </row>
    <row r="219" spans="1:26" x14ac:dyDescent="0.15">
      <c r="A219" s="38">
        <v>318</v>
      </c>
      <c r="B219" s="28" t="s">
        <v>104</v>
      </c>
      <c r="C219" s="76">
        <v>2.6946584221633287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78">
        <v>7.89882251035708E-2</v>
      </c>
      <c r="X219" s="9"/>
      <c r="Y219" s="10"/>
      <c r="Z219" s="77">
        <v>2.7736466472668995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5">
        <v>3.938427501521731E-2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79">
        <v>3.938427501521731E-2</v>
      </c>
    </row>
    <row r="222" spans="1:26" x14ac:dyDescent="0.15">
      <c r="A222" s="38">
        <v>321</v>
      </c>
      <c r="B222" s="28" t="s">
        <v>105</v>
      </c>
      <c r="C222" s="71">
        <v>0.95788067168753621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>
        <v>180.7975281048366</v>
      </c>
      <c r="W222" s="9">
        <v>226.8377193191817</v>
      </c>
      <c r="X222" s="9"/>
      <c r="Y222" s="81">
        <v>3.5020487672413783</v>
      </c>
      <c r="Z222" s="11">
        <v>412.09517686294726</v>
      </c>
    </row>
    <row r="223" spans="1:26" x14ac:dyDescent="0.15">
      <c r="A223" s="38">
        <v>323</v>
      </c>
      <c r="B223" s="28" t="s">
        <v>415</v>
      </c>
      <c r="C223" s="6"/>
      <c r="D223" s="7">
        <v>397.5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397.5</v>
      </c>
    </row>
    <row r="224" spans="1:26" x14ac:dyDescent="0.15">
      <c r="A224" s="38">
        <v>325</v>
      </c>
      <c r="B224" s="28" t="s">
        <v>416</v>
      </c>
      <c r="C224" s="6"/>
      <c r="D224" s="7">
        <v>1720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1720</v>
      </c>
    </row>
    <row r="225" spans="1:26" x14ac:dyDescent="0.15">
      <c r="A225" s="38">
        <v>328</v>
      </c>
      <c r="B225" s="28" t="s">
        <v>417</v>
      </c>
      <c r="C225" s="76">
        <v>8.1961736310396294</v>
      </c>
      <c r="D225" s="7">
        <v>1480</v>
      </c>
      <c r="E225" s="7"/>
      <c r="F225" s="7"/>
      <c r="G225" s="7"/>
      <c r="H225" s="74">
        <v>2.0163530999444306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82">
        <v>3.9509282718100538</v>
      </c>
      <c r="X225" s="9"/>
      <c r="Y225" s="10"/>
      <c r="Z225" s="11">
        <v>1494.1634550027939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420.57225281813123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420.57225281813123</v>
      </c>
    </row>
    <row r="227" spans="1:26" x14ac:dyDescent="0.15">
      <c r="A227" s="38">
        <v>331</v>
      </c>
      <c r="B227" s="28" t="s">
        <v>419</v>
      </c>
      <c r="C227" s="6"/>
      <c r="D227" s="7">
        <v>21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21</v>
      </c>
    </row>
    <row r="228" spans="1:26" x14ac:dyDescent="0.15">
      <c r="A228" s="38">
        <v>332</v>
      </c>
      <c r="B228" s="28" t="s">
        <v>106</v>
      </c>
      <c r="C228" s="83">
        <v>9.997218865669172E-5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>
        <v>40.089886666724638</v>
      </c>
      <c r="W228" s="84">
        <v>1.2284490965995579E-5</v>
      </c>
      <c r="X228" s="9">
        <v>13.873215190653166</v>
      </c>
      <c r="Y228" s="81">
        <v>6.5128977503321099</v>
      </c>
      <c r="Z228" s="11">
        <v>60.47611186438953</v>
      </c>
    </row>
    <row r="229" spans="1:26" x14ac:dyDescent="0.15">
      <c r="A229" s="38">
        <v>333</v>
      </c>
      <c r="B229" s="28" t="s">
        <v>107</v>
      </c>
      <c r="C229" s="76">
        <v>4.8807767609163495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77">
        <v>4.8807767609163495</v>
      </c>
    </row>
    <row r="230" spans="1:26" x14ac:dyDescent="0.15">
      <c r="A230" s="38">
        <v>336</v>
      </c>
      <c r="B230" s="28" t="s">
        <v>108</v>
      </c>
      <c r="C230" s="76">
        <v>5.5512107445520442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9">
        <v>10.996484553911934</v>
      </c>
      <c r="X230" s="9"/>
      <c r="Y230" s="10"/>
      <c r="Z230" s="11">
        <v>16.547695298463978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76">
        <v>2.7431767239392904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78">
        <v>8.0132882238457673E-2</v>
      </c>
      <c r="X234" s="9"/>
      <c r="Y234" s="10"/>
      <c r="Z234" s="77">
        <v>2.8233096061777481</v>
      </c>
    </row>
    <row r="235" spans="1:26" x14ac:dyDescent="0.15">
      <c r="A235" s="38">
        <v>343</v>
      </c>
      <c r="B235" s="28" t="s">
        <v>420</v>
      </c>
      <c r="C235" s="75">
        <v>5.2622530766776318E-3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78">
        <v>5.0011014741936304E-2</v>
      </c>
      <c r="X235" s="9"/>
      <c r="Y235" s="10"/>
      <c r="Z235" s="79">
        <v>5.5273267818613935E-2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27.018233972144209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27.018233972144209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127.87877110752628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2">
        <v>1.3644027291473686</v>
      </c>
      <c r="X239" s="9">
        <v>71.308735232543796</v>
      </c>
      <c r="Y239" s="10"/>
      <c r="Z239" s="11">
        <v>200.55190906921743</v>
      </c>
    </row>
    <row r="240" spans="1:26" x14ac:dyDescent="0.15">
      <c r="A240" s="38">
        <v>350</v>
      </c>
      <c r="B240" s="28" t="s">
        <v>421</v>
      </c>
      <c r="C240" s="6"/>
      <c r="D240" s="7">
        <v>268.41000000000003</v>
      </c>
      <c r="E240" s="7">
        <v>423.29645743785483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691.70645743785485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411.12794156262532</v>
      </c>
      <c r="L241" s="7">
        <v>1291.8050415865969</v>
      </c>
      <c r="M241" s="7">
        <v>17503.616042069836</v>
      </c>
      <c r="N241" s="7">
        <v>502.6543046802804</v>
      </c>
      <c r="O241" s="7">
        <v>1638.8001263871965</v>
      </c>
      <c r="P241" s="7">
        <v>9627.3832387733783</v>
      </c>
      <c r="Q241" s="7">
        <v>341.08617421531108</v>
      </c>
      <c r="R241" s="7">
        <v>334.18930090620148</v>
      </c>
      <c r="S241" s="7"/>
      <c r="T241" s="7"/>
      <c r="U241" s="8"/>
      <c r="V241" s="8"/>
      <c r="W241" s="9"/>
      <c r="X241" s="9"/>
      <c r="Y241" s="10"/>
      <c r="Z241" s="11">
        <v>31650.662170181422</v>
      </c>
    </row>
    <row r="242" spans="1:26" x14ac:dyDescent="0.15">
      <c r="A242" s="38">
        <v>354</v>
      </c>
      <c r="B242" s="28" t="s">
        <v>181</v>
      </c>
      <c r="C242" s="6">
        <v>53.236829515634959</v>
      </c>
      <c r="D242" s="7"/>
      <c r="E242" s="7"/>
      <c r="F242" s="7"/>
      <c r="G242" s="7">
        <v>652.24618836636171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705.48301788199672</v>
      </c>
    </row>
    <row r="243" spans="1:26" x14ac:dyDescent="0.15">
      <c r="A243" s="38">
        <v>355</v>
      </c>
      <c r="B243" s="28" t="s">
        <v>115</v>
      </c>
      <c r="C243" s="6">
        <v>609.58030646458781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61.907413760024149</v>
      </c>
      <c r="X243" s="9"/>
      <c r="Y243" s="10"/>
      <c r="Z243" s="11">
        <v>671.48772022461196</v>
      </c>
    </row>
    <row r="244" spans="1:26" x14ac:dyDescent="0.15">
      <c r="A244" s="38">
        <v>356</v>
      </c>
      <c r="B244" s="28" t="s">
        <v>182</v>
      </c>
      <c r="C244" s="6">
        <v>12.66007600703602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11">
        <v>12.66007600703602</v>
      </c>
    </row>
    <row r="245" spans="1:26" x14ac:dyDescent="0.15">
      <c r="A245" s="38">
        <v>357</v>
      </c>
      <c r="B245" s="28" t="s">
        <v>422</v>
      </c>
      <c r="C245" s="6"/>
      <c r="D245" s="7">
        <v>124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124</v>
      </c>
    </row>
    <row r="246" spans="1:26" x14ac:dyDescent="0.15">
      <c r="A246" s="38">
        <v>358</v>
      </c>
      <c r="B246" s="28" t="s">
        <v>423</v>
      </c>
      <c r="C246" s="6"/>
      <c r="D246" s="7">
        <v>58.5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>
        <v>58.5</v>
      </c>
    </row>
    <row r="247" spans="1:26" x14ac:dyDescent="0.15">
      <c r="A247" s="38">
        <v>360</v>
      </c>
      <c r="B247" s="28" t="s">
        <v>424</v>
      </c>
      <c r="C247" s="6"/>
      <c r="D247" s="7">
        <v>370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370</v>
      </c>
    </row>
    <row r="248" spans="1:26" x14ac:dyDescent="0.15">
      <c r="A248" s="38">
        <v>361</v>
      </c>
      <c r="B248" s="28" t="s">
        <v>425</v>
      </c>
      <c r="C248" s="6"/>
      <c r="D248" s="7">
        <v>429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429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1158.4000000000001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1158.4000000000001</v>
      </c>
    </row>
    <row r="251" spans="1:26" x14ac:dyDescent="0.15">
      <c r="A251" s="38">
        <v>369</v>
      </c>
      <c r="B251" s="28" t="s">
        <v>428</v>
      </c>
      <c r="C251" s="6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/>
    </row>
    <row r="252" spans="1:26" x14ac:dyDescent="0.15">
      <c r="A252" s="38">
        <v>374</v>
      </c>
      <c r="B252" s="28" t="s">
        <v>116</v>
      </c>
      <c r="C252" s="6">
        <v>1287.1720591856786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51291.472647132992</v>
      </c>
      <c r="W252" s="9"/>
      <c r="X252" s="9">
        <v>5554.1759051569798</v>
      </c>
      <c r="Y252" s="10"/>
      <c r="Z252" s="11">
        <v>58132.820611475654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3588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3588</v>
      </c>
    </row>
    <row r="255" spans="1:26" x14ac:dyDescent="0.15">
      <c r="A255" s="38">
        <v>378</v>
      </c>
      <c r="B255" s="28" t="s">
        <v>430</v>
      </c>
      <c r="C255" s="6"/>
      <c r="D255" s="7">
        <v>1959.9999999999998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1959.9999999999998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1529.0626269948402</v>
      </c>
      <c r="T257" s="7"/>
      <c r="U257" s="8"/>
      <c r="V257" s="8"/>
      <c r="W257" s="9">
        <v>640.55283893279693</v>
      </c>
      <c r="X257" s="9"/>
      <c r="Y257" s="10"/>
      <c r="Z257" s="11">
        <v>2169.6154659276372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>
        <v>2490</v>
      </c>
      <c r="U258" s="8"/>
      <c r="V258" s="8"/>
      <c r="W258" s="9"/>
      <c r="X258" s="9"/>
      <c r="Y258" s="10"/>
      <c r="Z258" s="11">
        <v>2490</v>
      </c>
    </row>
    <row r="259" spans="1:26" x14ac:dyDescent="0.15">
      <c r="A259" s="38">
        <v>383</v>
      </c>
      <c r="B259" s="28" t="s">
        <v>433</v>
      </c>
      <c r="C259" s="6"/>
      <c r="D259" s="7">
        <v>6793.25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6793.25</v>
      </c>
    </row>
    <row r="260" spans="1:26" x14ac:dyDescent="0.15">
      <c r="A260" s="38">
        <v>384</v>
      </c>
      <c r="B260" s="28" t="s">
        <v>118</v>
      </c>
      <c r="C260" s="6">
        <v>13351.661611694495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13351.661611694495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8134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8134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172.52417235623784</v>
      </c>
      <c r="D264" s="7"/>
      <c r="E264" s="7"/>
      <c r="F264" s="7"/>
      <c r="G264" s="7"/>
      <c r="H264" s="7"/>
      <c r="I264" s="7">
        <v>1436.1954732574029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1184.2437238797011</v>
      </c>
      <c r="X264" s="9"/>
      <c r="Y264" s="10"/>
      <c r="Z264" s="11">
        <v>2792.9633694933418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76">
        <v>1.6294857470531074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77">
        <v>1.6294857470531074</v>
      </c>
    </row>
    <row r="267" spans="1:26" x14ac:dyDescent="0.15">
      <c r="A267" s="38">
        <v>392</v>
      </c>
      <c r="B267" s="28" t="s">
        <v>184</v>
      </c>
      <c r="C267" s="6">
        <v>74591.886377686664</v>
      </c>
      <c r="D267" s="7"/>
      <c r="E267" s="7"/>
      <c r="F267" s="7">
        <v>3503.3751690757426</v>
      </c>
      <c r="G267" s="7"/>
      <c r="H267" s="7"/>
      <c r="I267" s="7"/>
      <c r="J267" s="7"/>
      <c r="K267" s="7">
        <v>4262.2503458858291</v>
      </c>
      <c r="L267" s="7"/>
      <c r="M267" s="7">
        <v>116609.63537376432</v>
      </c>
      <c r="N267" s="7"/>
      <c r="O267" s="7">
        <v>2438.5154484873797</v>
      </c>
      <c r="P267" s="7"/>
      <c r="Q267" s="7"/>
      <c r="R267" s="7"/>
      <c r="S267" s="7"/>
      <c r="T267" s="7"/>
      <c r="U267" s="8"/>
      <c r="V267" s="8"/>
      <c r="W267" s="80">
        <v>0.40568481707438642</v>
      </c>
      <c r="X267" s="9"/>
      <c r="Y267" s="10">
        <v>141.86904900052122</v>
      </c>
      <c r="Z267" s="11">
        <v>201547.93744871757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>
        <v>58.955715686359753</v>
      </c>
      <c r="W269" s="9"/>
      <c r="X269" s="9"/>
      <c r="Y269" s="10"/>
      <c r="Z269" s="11">
        <v>58.955715686359753</v>
      </c>
    </row>
    <row r="270" spans="1:26" x14ac:dyDescent="0.15">
      <c r="A270" s="38">
        <v>395</v>
      </c>
      <c r="B270" s="28" t="s">
        <v>125</v>
      </c>
      <c r="C270" s="6">
        <v>46.063263966605035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11">
        <v>46.063263966605035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5">
        <v>2.8799001852971445E-2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79">
        <v>2.8799001852971445E-2</v>
      </c>
    </row>
    <row r="274" spans="1:26" x14ac:dyDescent="0.15">
      <c r="A274" s="38">
        <v>399</v>
      </c>
      <c r="B274" s="28" t="s">
        <v>126</v>
      </c>
      <c r="C274" s="75">
        <v>1.2847996600173052E-2</v>
      </c>
      <c r="D274" s="7"/>
      <c r="E274" s="7"/>
      <c r="F274" s="7"/>
      <c r="G274" s="7"/>
      <c r="H274" s="7"/>
      <c r="I274" s="7"/>
      <c r="J274" s="7"/>
      <c r="K274" s="7">
        <v>234.87242258659722</v>
      </c>
      <c r="L274" s="7"/>
      <c r="M274" s="7">
        <v>7540.0094095894738</v>
      </c>
      <c r="N274" s="7">
        <v>303.01995044533504</v>
      </c>
      <c r="O274" s="7">
        <v>831.92835537249266</v>
      </c>
      <c r="P274" s="7">
        <v>298.85948702337538</v>
      </c>
      <c r="Q274" s="7">
        <v>85.271543553827769</v>
      </c>
      <c r="R274" s="7"/>
      <c r="S274" s="7"/>
      <c r="T274" s="7"/>
      <c r="U274" s="8"/>
      <c r="V274" s="8"/>
      <c r="W274" s="72">
        <v>2.1006961365467025E-4</v>
      </c>
      <c r="X274" s="9"/>
      <c r="Y274" s="10"/>
      <c r="Z274" s="11">
        <v>9293.974226637316</v>
      </c>
    </row>
    <row r="275" spans="1:26" x14ac:dyDescent="0.15">
      <c r="A275" s="38">
        <v>400</v>
      </c>
      <c r="B275" s="28" t="s">
        <v>127</v>
      </c>
      <c r="C275" s="6">
        <v>5322.5542623319434</v>
      </c>
      <c r="D275" s="74">
        <v>1.5599999999999996</v>
      </c>
      <c r="E275" s="7"/>
      <c r="F275" s="7"/>
      <c r="G275" s="7"/>
      <c r="H275" s="7"/>
      <c r="I275" s="7"/>
      <c r="J275" s="7"/>
      <c r="K275" s="7">
        <v>7859.2928590797701</v>
      </c>
      <c r="L275" s="7">
        <v>1056.3595476138971</v>
      </c>
      <c r="M275" s="7">
        <v>123657.0876933687</v>
      </c>
      <c r="N275" s="7">
        <v>5134.7626827236199</v>
      </c>
      <c r="O275" s="7">
        <v>8465.8486457516574</v>
      </c>
      <c r="P275" s="7">
        <v>13568.062765788965</v>
      </c>
      <c r="Q275" s="7">
        <v>341.08617421531108</v>
      </c>
      <c r="R275" s="7">
        <v>352.73943598777231</v>
      </c>
      <c r="S275" s="7"/>
      <c r="T275" s="7"/>
      <c r="U275" s="8"/>
      <c r="V275" s="8"/>
      <c r="W275" s="82">
        <v>2.7638657890559126</v>
      </c>
      <c r="X275" s="9"/>
      <c r="Y275" s="10">
        <v>392.4413602246201</v>
      </c>
      <c r="Z275" s="11">
        <v>166154.55929287529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42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42</v>
      </c>
    </row>
    <row r="278" spans="1:26" x14ac:dyDescent="0.15">
      <c r="A278" s="38">
        <v>403</v>
      </c>
      <c r="B278" s="28" t="s">
        <v>128</v>
      </c>
      <c r="C278" s="75">
        <v>9.777357660157332E-3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79">
        <v>9.777357660157332E-3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658.61033991192653</v>
      </c>
      <c r="D280" s="7">
        <v>15</v>
      </c>
      <c r="E280" s="7">
        <v>148.40722877071315</v>
      </c>
      <c r="F280" s="7"/>
      <c r="G280" s="7"/>
      <c r="H280" s="74">
        <v>4.5482500902582732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104198.33190407224</v>
      </c>
      <c r="W280" s="9"/>
      <c r="X280" s="9"/>
      <c r="Y280" s="10"/>
      <c r="Z280" s="11">
        <v>105024.89772284514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3991.8904974871966</v>
      </c>
      <c r="D282" s="7">
        <v>2563.3021739130431</v>
      </c>
      <c r="E282" s="7">
        <v>20.665462363715285</v>
      </c>
      <c r="F282" s="7"/>
      <c r="G282" s="7"/>
      <c r="H282" s="7"/>
      <c r="I282" s="7">
        <v>281330.04548959492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35714.254571022357</v>
      </c>
      <c r="X282" s="9"/>
      <c r="Y282" s="10"/>
      <c r="Z282" s="11">
        <v>323620.15819438122</v>
      </c>
    </row>
    <row r="283" spans="1:26" ht="40.5" customHeight="1" x14ac:dyDescent="0.15">
      <c r="A283" s="38">
        <v>408</v>
      </c>
      <c r="B283" s="28" t="s">
        <v>188</v>
      </c>
      <c r="C283" s="6">
        <v>363.82738180261646</v>
      </c>
      <c r="D283" s="7">
        <v>720.39130434782601</v>
      </c>
      <c r="E283" s="74">
        <v>2.3683366000743806</v>
      </c>
      <c r="F283" s="7"/>
      <c r="G283" s="7"/>
      <c r="H283" s="7"/>
      <c r="I283" s="7">
        <v>86.512187791063042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71.975625925395377</v>
      </c>
      <c r="X283" s="9"/>
      <c r="Y283" s="10"/>
      <c r="Z283" s="11">
        <v>1245.0748364669753</v>
      </c>
    </row>
    <row r="284" spans="1:26" ht="27" x14ac:dyDescent="0.15">
      <c r="A284" s="38">
        <v>409</v>
      </c>
      <c r="B284" s="28" t="s">
        <v>131</v>
      </c>
      <c r="C284" s="6">
        <v>566.72886852626834</v>
      </c>
      <c r="D284" s="7">
        <v>6399.0913043478249</v>
      </c>
      <c r="E284" s="85">
        <v>2.9179692689915746E-2</v>
      </c>
      <c r="F284" s="7"/>
      <c r="G284" s="7"/>
      <c r="H284" s="7"/>
      <c r="I284" s="7">
        <v>49097.53810625989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50661.74277366529</v>
      </c>
      <c r="X284" s="9"/>
      <c r="Y284" s="10"/>
      <c r="Z284" s="11">
        <v>106725.13023249197</v>
      </c>
    </row>
    <row r="285" spans="1:26" ht="40.5" customHeight="1" x14ac:dyDescent="0.15">
      <c r="A285" s="38">
        <v>410</v>
      </c>
      <c r="B285" s="28" t="s">
        <v>189</v>
      </c>
      <c r="C285" s="6">
        <v>2394.3506036634744</v>
      </c>
      <c r="D285" s="7">
        <v>2136.9221086956522</v>
      </c>
      <c r="E285" s="7">
        <v>94.048965329643536</v>
      </c>
      <c r="F285" s="7"/>
      <c r="G285" s="7"/>
      <c r="H285" s="7"/>
      <c r="I285" s="7">
        <v>1522.3100895322923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281.03836390473168</v>
      </c>
      <c r="X285" s="9"/>
      <c r="Y285" s="10"/>
      <c r="Z285" s="11">
        <v>6428.6701311257939</v>
      </c>
    </row>
    <row r="286" spans="1:26" x14ac:dyDescent="0.15">
      <c r="A286" s="38">
        <v>411</v>
      </c>
      <c r="B286" s="28" t="s">
        <v>132</v>
      </c>
      <c r="C286" s="6">
        <v>41665.866194539514</v>
      </c>
      <c r="D286" s="7"/>
      <c r="E286" s="7"/>
      <c r="F286" s="7">
        <v>725.51480658295714</v>
      </c>
      <c r="G286" s="7"/>
      <c r="H286" s="7"/>
      <c r="I286" s="7"/>
      <c r="J286" s="7"/>
      <c r="K286" s="7">
        <v>2814.8186380054044</v>
      </c>
      <c r="L286" s="7">
        <v>1589.8220433151814</v>
      </c>
      <c r="M286" s="7">
        <v>107600.99851735949</v>
      </c>
      <c r="N286" s="7">
        <v>940.44744159965296</v>
      </c>
      <c r="O286" s="7">
        <v>28225.456345759834</v>
      </c>
      <c r="P286" s="7">
        <v>28675.907525997711</v>
      </c>
      <c r="Q286" s="7">
        <v>1023.258522645933</v>
      </c>
      <c r="R286" s="7">
        <v>168.64169051704971</v>
      </c>
      <c r="S286" s="7"/>
      <c r="T286" s="7"/>
      <c r="U286" s="8"/>
      <c r="V286" s="8"/>
      <c r="W286" s="9">
        <v>21585.050406228904</v>
      </c>
      <c r="X286" s="9">
        <v>1335.0096225969598</v>
      </c>
      <c r="Y286" s="10">
        <v>141.54709069106559</v>
      </c>
      <c r="Z286" s="11">
        <v>236492.33884583964</v>
      </c>
    </row>
    <row r="287" spans="1:26" x14ac:dyDescent="0.15">
      <c r="A287" s="38">
        <v>412</v>
      </c>
      <c r="B287" s="28" t="s">
        <v>133</v>
      </c>
      <c r="C287" s="76">
        <v>7.6872075007189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>
        <v>98.259526143932931</v>
      </c>
      <c r="W287" s="9">
        <v>19.436068807021833</v>
      </c>
      <c r="X287" s="9">
        <v>10.335079092638212</v>
      </c>
      <c r="Y287" s="10">
        <v>36.677852635706401</v>
      </c>
      <c r="Z287" s="11">
        <v>172.39573418001828</v>
      </c>
    </row>
    <row r="288" spans="1:26" x14ac:dyDescent="0.15">
      <c r="A288" s="38">
        <v>413</v>
      </c>
      <c r="B288" s="28" t="s">
        <v>134</v>
      </c>
      <c r="C288" s="76">
        <v>5.7204031683665715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77">
        <v>5.7204031683665715</v>
      </c>
    </row>
    <row r="289" spans="1:26" x14ac:dyDescent="0.15">
      <c r="A289" s="38">
        <v>415</v>
      </c>
      <c r="B289" s="28" t="s">
        <v>135</v>
      </c>
      <c r="C289" s="6">
        <v>104.8753354510727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82">
        <v>1.6252389678161823</v>
      </c>
      <c r="X289" s="9"/>
      <c r="Y289" s="10"/>
      <c r="Z289" s="11">
        <v>106.50057441888889</v>
      </c>
    </row>
    <row r="290" spans="1:26" x14ac:dyDescent="0.15">
      <c r="A290" s="38">
        <v>420</v>
      </c>
      <c r="B290" s="28" t="s">
        <v>136</v>
      </c>
      <c r="C290" s="6">
        <v>1571.5340376778681</v>
      </c>
      <c r="D290" s="7"/>
      <c r="E290" s="7"/>
      <c r="F290" s="7">
        <v>420.63934513274796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9">
        <v>13.567809647248811</v>
      </c>
      <c r="X290" s="9"/>
      <c r="Y290" s="10"/>
      <c r="Z290" s="11">
        <v>2005.7411924578651</v>
      </c>
    </row>
    <row r="291" spans="1:26" x14ac:dyDescent="0.15">
      <c r="A291" s="38">
        <v>422</v>
      </c>
      <c r="B291" s="28" t="s">
        <v>440</v>
      </c>
      <c r="C291" s="6"/>
      <c r="D291" s="7">
        <v>1758.5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1758.5</v>
      </c>
    </row>
    <row r="292" spans="1:26" x14ac:dyDescent="0.15">
      <c r="A292" s="38">
        <v>424</v>
      </c>
      <c r="B292" s="28" t="s">
        <v>137</v>
      </c>
      <c r="C292" s="6"/>
      <c r="D292" s="7">
        <v>20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20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190</v>
      </c>
      <c r="E294" s="7">
        <v>515.4104087189354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705.4104087189354</v>
      </c>
    </row>
    <row r="295" spans="1:26" x14ac:dyDescent="0.15">
      <c r="A295" s="38">
        <v>428</v>
      </c>
      <c r="B295" s="28" t="s">
        <v>443</v>
      </c>
      <c r="C295" s="6"/>
      <c r="D295" s="7">
        <v>18</v>
      </c>
      <c r="E295" s="7">
        <v>420.37350617067898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438.37350617067898</v>
      </c>
    </row>
    <row r="296" spans="1:26" x14ac:dyDescent="0.15">
      <c r="A296" s="38">
        <v>431</v>
      </c>
      <c r="B296" s="28" t="s">
        <v>444</v>
      </c>
      <c r="C296" s="6"/>
      <c r="D296" s="7">
        <v>2021.4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2021.4</v>
      </c>
    </row>
    <row r="297" spans="1:26" x14ac:dyDescent="0.15">
      <c r="A297" s="38">
        <v>433</v>
      </c>
      <c r="B297" s="28" t="s">
        <v>445</v>
      </c>
      <c r="C297" s="6"/>
      <c r="D297" s="7">
        <v>100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100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105.50601101461174</v>
      </c>
      <c r="D299" s="7">
        <v>980.3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0">
        <v>0.14649398801119579</v>
      </c>
      <c r="X299" s="9"/>
      <c r="Y299" s="10"/>
      <c r="Z299" s="11">
        <v>1085.9525050026227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>
        <v>553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>
        <v>553</v>
      </c>
    </row>
    <row r="302" spans="1:26" x14ac:dyDescent="0.15">
      <c r="A302" s="38">
        <v>443</v>
      </c>
      <c r="B302" s="28" t="s">
        <v>447</v>
      </c>
      <c r="C302" s="6"/>
      <c r="D302" s="7">
        <v>147.5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147.5</v>
      </c>
    </row>
    <row r="303" spans="1:26" x14ac:dyDescent="0.15">
      <c r="A303" s="38">
        <v>444</v>
      </c>
      <c r="B303" s="28" t="s">
        <v>448</v>
      </c>
      <c r="C303" s="6"/>
      <c r="D303" s="7">
        <v>23.2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23.2</v>
      </c>
    </row>
    <row r="304" spans="1:26" x14ac:dyDescent="0.15">
      <c r="A304" s="38">
        <v>445</v>
      </c>
      <c r="B304" s="28" t="s">
        <v>449</v>
      </c>
      <c r="C304" s="6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/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217.6224586231983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78">
        <v>1.3220910137092605E-2</v>
      </c>
      <c r="X306" s="9"/>
      <c r="Y306" s="10"/>
      <c r="Z306" s="11">
        <v>217.63567953333538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/>
    </row>
    <row r="309" spans="1:26" x14ac:dyDescent="0.15">
      <c r="A309" s="38">
        <v>453</v>
      </c>
      <c r="B309" s="28" t="s">
        <v>142</v>
      </c>
      <c r="C309" s="76">
        <v>6.8539233593391664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685.42228866621406</v>
      </c>
      <c r="X309" s="9"/>
      <c r="Y309" s="81">
        <v>5.2385799485851301</v>
      </c>
      <c r="Z309" s="11">
        <v>697.51479197413835</v>
      </c>
    </row>
    <row r="310" spans="1:26" x14ac:dyDescent="0.15">
      <c r="A310" s="38">
        <v>456</v>
      </c>
      <c r="B310" s="28" t="s">
        <v>143</v>
      </c>
      <c r="C310" s="6"/>
      <c r="D310" s="7">
        <v>883.00000000000011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883.00000000000011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418.14464040670066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418.14464040670066</v>
      </c>
    </row>
    <row r="312" spans="1:26" x14ac:dyDescent="0.15">
      <c r="A312" s="38">
        <v>458</v>
      </c>
      <c r="B312" s="28" t="s">
        <v>191</v>
      </c>
      <c r="C312" s="76">
        <v>1.770341353485875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77">
        <v>1.770341353485875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82">
        <v>2.3631664614450534</v>
      </c>
      <c r="X313" s="9"/>
      <c r="Y313" s="10"/>
      <c r="Z313" s="77">
        <v>2.3631664614450534</v>
      </c>
    </row>
    <row r="314" spans="1:26" x14ac:dyDescent="0.15">
      <c r="A314" s="38">
        <v>460</v>
      </c>
      <c r="B314" s="28" t="s">
        <v>145</v>
      </c>
      <c r="C314" s="76">
        <v>6.2459715786872447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77">
        <v>6.2459715786872447</v>
      </c>
    </row>
    <row r="315" spans="1:26" x14ac:dyDescent="0.15">
      <c r="A315" s="38">
        <v>461</v>
      </c>
      <c r="B315" s="28" t="s">
        <v>146</v>
      </c>
      <c r="C315" s="6">
        <v>13.187069960489186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9">
        <v>19.492944959268144</v>
      </c>
      <c r="X315" s="9"/>
      <c r="Y315" s="10"/>
      <c r="Z315" s="11">
        <v>32.680014919757326</v>
      </c>
    </row>
    <row r="316" spans="1:26" x14ac:dyDescent="0.15">
      <c r="A316" s="38">
        <v>462</v>
      </c>
      <c r="B316" s="28" t="s">
        <v>192</v>
      </c>
      <c r="C316" s="71">
        <v>0.62757671855511865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78">
        <v>1.0295421649886627E-3</v>
      </c>
      <c r="X316" s="9"/>
      <c r="Y316" s="10"/>
      <c r="Z316" s="73">
        <v>0.62860626072010728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>
        <v>2240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>
        <v>2240</v>
      </c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5">
        <v>1.3329745551574792E-2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79">
        <v>1.3329745551574792E-2</v>
      </c>
    </row>
    <row r="323" spans="1:26" x14ac:dyDescent="0.15">
      <c r="A323" s="38">
        <v>522</v>
      </c>
      <c r="B323" s="28" t="s">
        <v>455</v>
      </c>
      <c r="C323" s="76">
        <v>5.5984931316614119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77">
        <v>5.5984931316614119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5">
        <v>5.3318982206299166E-2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79">
        <v>5.3318982206299166E-2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6">
        <v>44.667977343327138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11">
        <v>44.667977343327138</v>
      </c>
    </row>
    <row r="330" spans="1:26" x14ac:dyDescent="0.15">
      <c r="A330" s="38">
        <v>565</v>
      </c>
      <c r="B330" s="28" t="s">
        <v>201</v>
      </c>
      <c r="C330" s="6"/>
      <c r="D330" s="7"/>
      <c r="E330" s="85">
        <v>1.8912763780500948E-3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79">
        <v>1.8912763780500948E-3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1">
        <v>0.21327592882519666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73">
        <v>0.21327592882519666</v>
      </c>
    </row>
    <row r="333" spans="1:26" x14ac:dyDescent="0.15">
      <c r="A333" s="38">
        <v>568</v>
      </c>
      <c r="B333" s="28" t="s">
        <v>203</v>
      </c>
      <c r="C333" s="76">
        <v>9.1175459572771551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77">
        <v>9.1175459572771551</v>
      </c>
    </row>
    <row r="334" spans="1:26" x14ac:dyDescent="0.15">
      <c r="A334" s="38">
        <v>569</v>
      </c>
      <c r="B334" s="28" t="s">
        <v>458</v>
      </c>
      <c r="C334" s="75">
        <v>5.3318982206299166E-2</v>
      </c>
      <c r="D334" s="7">
        <v>600.00000000000011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600.05331898220641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5">
        <v>2.6659491103149583E-2</v>
      </c>
      <c r="D336" s="7">
        <v>3917.6000000000004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3917.6266594911035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6">
        <v>36.100759595521168</v>
      </c>
      <c r="D339" s="7"/>
      <c r="E339" s="7"/>
      <c r="F339" s="7"/>
      <c r="G339" s="7"/>
      <c r="H339" s="7"/>
      <c r="I339" s="7">
        <v>19597.676348966175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19633.777108561695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16975.646153521746</v>
      </c>
      <c r="D341" s="7"/>
      <c r="E341" s="7"/>
      <c r="F341" s="7"/>
      <c r="G341" s="7"/>
      <c r="H341" s="7"/>
      <c r="I341" s="7">
        <v>2120.2232043252066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19095.869357846954</v>
      </c>
    </row>
    <row r="342" spans="1:26" ht="108" x14ac:dyDescent="0.15">
      <c r="A342" s="38">
        <v>577</v>
      </c>
      <c r="B342" s="28" t="s">
        <v>532</v>
      </c>
      <c r="C342" s="6">
        <v>6281.9183687457507</v>
      </c>
      <c r="D342" s="7"/>
      <c r="E342" s="7"/>
      <c r="F342" s="7"/>
      <c r="G342" s="7"/>
      <c r="H342" s="7"/>
      <c r="I342" s="7">
        <v>1716.0236230649989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7997.9419918107496</v>
      </c>
    </row>
    <row r="343" spans="1:26" ht="135" x14ac:dyDescent="0.15">
      <c r="A343" s="38">
        <v>578</v>
      </c>
      <c r="B343" s="28" t="s">
        <v>533</v>
      </c>
      <c r="C343" s="6">
        <v>2790.7311259678336</v>
      </c>
      <c r="D343" s="7"/>
      <c r="E343" s="7"/>
      <c r="F343" s="7"/>
      <c r="G343" s="7"/>
      <c r="H343" s="7"/>
      <c r="I343" s="7">
        <v>4094.2429782190384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6884.974104186872</v>
      </c>
    </row>
    <row r="344" spans="1:26" ht="94.5" x14ac:dyDescent="0.15">
      <c r="A344" s="38">
        <v>579</v>
      </c>
      <c r="B344" s="28" t="s">
        <v>534</v>
      </c>
      <c r="C344" s="6">
        <v>639.00270564920856</v>
      </c>
      <c r="D344" s="7"/>
      <c r="E344" s="7"/>
      <c r="F344" s="7"/>
      <c r="G344" s="7"/>
      <c r="H344" s="7"/>
      <c r="I344" s="7">
        <v>314.61930960161777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953.62201525082628</v>
      </c>
    </row>
    <row r="345" spans="1:26" ht="67.5" customHeight="1" x14ac:dyDescent="0.15">
      <c r="A345" s="38">
        <v>580</v>
      </c>
      <c r="B345" s="28" t="s">
        <v>535</v>
      </c>
      <c r="C345" s="6">
        <v>1976.1682733752841</v>
      </c>
      <c r="D345" s="7"/>
      <c r="E345" s="7"/>
      <c r="F345" s="7"/>
      <c r="G345" s="7"/>
      <c r="H345" s="7"/>
      <c r="I345" s="7">
        <v>12313.798583245798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14289.966856621082</v>
      </c>
    </row>
    <row r="346" spans="1:26" ht="40.5" x14ac:dyDescent="0.15">
      <c r="A346" s="38">
        <v>581</v>
      </c>
      <c r="B346" s="28" t="s">
        <v>207</v>
      </c>
      <c r="C346" s="6">
        <v>473.88815612692849</v>
      </c>
      <c r="D346" s="7"/>
      <c r="E346" s="85">
        <v>4.3087058403682259E-3</v>
      </c>
      <c r="F346" s="7"/>
      <c r="G346" s="7"/>
      <c r="H346" s="7"/>
      <c r="I346" s="7">
        <v>978.98876737795763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1452.8812322107265</v>
      </c>
    </row>
    <row r="347" spans="1:26" x14ac:dyDescent="0.15">
      <c r="A347" s="38">
        <v>582</v>
      </c>
      <c r="B347" s="28" t="s">
        <v>460</v>
      </c>
      <c r="C347" s="6"/>
      <c r="D347" s="7">
        <v>714.6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714.6</v>
      </c>
    </row>
    <row r="348" spans="1:26" x14ac:dyDescent="0.15">
      <c r="A348" s="38">
        <v>583</v>
      </c>
      <c r="B348" s="28" t="s">
        <v>208</v>
      </c>
      <c r="C348" s="6"/>
      <c r="D348" s="7"/>
      <c r="E348" s="86">
        <v>0.20681788033767484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73">
        <v>0.20681788033767484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5">
        <v>7.9978473309448753E-2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79">
        <v>7.9978473309448753E-2</v>
      </c>
    </row>
    <row r="351" spans="1:26" x14ac:dyDescent="0.15">
      <c r="A351" s="38">
        <v>586</v>
      </c>
      <c r="B351" s="28" t="s">
        <v>462</v>
      </c>
      <c r="C351" s="6"/>
      <c r="D351" s="7">
        <v>641.20000000000005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641.20000000000005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1">
        <v>0.10663796441259833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73">
        <v>0.10663796441259833</v>
      </c>
    </row>
    <row r="354" spans="1:26" x14ac:dyDescent="0.15">
      <c r="A354" s="38">
        <v>589</v>
      </c>
      <c r="B354" s="28" t="s">
        <v>463</v>
      </c>
      <c r="C354" s="6"/>
      <c r="D354" s="7">
        <v>135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135</v>
      </c>
    </row>
    <row r="355" spans="1:26" x14ac:dyDescent="0.15">
      <c r="A355" s="38">
        <v>590</v>
      </c>
      <c r="B355" s="28" t="s">
        <v>212</v>
      </c>
      <c r="C355" s="6">
        <v>18.235091914554317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11">
        <v>18.235091914554317</v>
      </c>
    </row>
    <row r="356" spans="1:26" x14ac:dyDescent="0.15">
      <c r="A356" s="38">
        <v>591</v>
      </c>
      <c r="B356" s="28" t="s">
        <v>213</v>
      </c>
      <c r="C356" s="6">
        <v>43.095067368241295</v>
      </c>
      <c r="D356" s="7"/>
      <c r="E356" s="7"/>
      <c r="F356" s="7"/>
      <c r="G356" s="7">
        <v>863.9104875991851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907.00555496742641</v>
      </c>
    </row>
    <row r="357" spans="1:26" x14ac:dyDescent="0.15">
      <c r="A357" s="38">
        <v>592</v>
      </c>
      <c r="B357" s="28" t="s">
        <v>464</v>
      </c>
      <c r="C357" s="6"/>
      <c r="D357" s="7">
        <v>620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620</v>
      </c>
    </row>
    <row r="358" spans="1:26" ht="27" x14ac:dyDescent="0.15">
      <c r="A358" s="38">
        <v>593</v>
      </c>
      <c r="B358" s="28" t="s">
        <v>214</v>
      </c>
      <c r="C358" s="6">
        <v>34.435939315088284</v>
      </c>
      <c r="D358" s="7"/>
      <c r="E358" s="7"/>
      <c r="F358" s="7"/>
      <c r="G358" s="7"/>
      <c r="H358" s="7"/>
      <c r="I358" s="7">
        <v>732.30536913937067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766.74130845445893</v>
      </c>
    </row>
    <row r="359" spans="1:26" x14ac:dyDescent="0.15">
      <c r="A359" s="38">
        <v>594</v>
      </c>
      <c r="B359" s="28" t="s">
        <v>465</v>
      </c>
      <c r="C359" s="6">
        <v>2751.7006267838528</v>
      </c>
      <c r="D359" s="7"/>
      <c r="E359" s="7"/>
      <c r="F359" s="7"/>
      <c r="G359" s="7">
        <v>10183.545359946185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12935.245986730039</v>
      </c>
    </row>
    <row r="360" spans="1:26" ht="27" x14ac:dyDescent="0.15">
      <c r="A360" s="38">
        <v>595</v>
      </c>
      <c r="B360" s="28" t="s">
        <v>215</v>
      </c>
      <c r="C360" s="6">
        <v>2265.3044645722989</v>
      </c>
      <c r="D360" s="7"/>
      <c r="E360" s="7"/>
      <c r="F360" s="7"/>
      <c r="G360" s="7"/>
      <c r="H360" s="7"/>
      <c r="I360" s="7">
        <v>6605.8033059025202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193.64228830319414</v>
      </c>
      <c r="X360" s="9"/>
      <c r="Y360" s="10"/>
      <c r="Z360" s="11">
        <v>9064.7500587780123</v>
      </c>
    </row>
    <row r="361" spans="1:26" x14ac:dyDescent="0.15">
      <c r="A361" s="38">
        <v>596</v>
      </c>
      <c r="B361" s="28" t="s">
        <v>466</v>
      </c>
      <c r="C361" s="6"/>
      <c r="D361" s="74">
        <v>9.5</v>
      </c>
      <c r="E361" s="7">
        <v>35.540903031234691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45.040903031234691</v>
      </c>
    </row>
    <row r="362" spans="1:26" ht="27" x14ac:dyDescent="0.15">
      <c r="A362" s="38">
        <v>597</v>
      </c>
      <c r="B362" s="28" t="s">
        <v>216</v>
      </c>
      <c r="C362" s="76">
        <v>1.4129530284669276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77">
        <v>1.4129530284669276</v>
      </c>
    </row>
    <row r="363" spans="1:26" ht="27" customHeight="1" x14ac:dyDescent="0.15">
      <c r="A363" s="38">
        <v>598</v>
      </c>
      <c r="B363" s="28" t="s">
        <v>217</v>
      </c>
      <c r="C363" s="6">
        <v>61583.424448275524</v>
      </c>
      <c r="D363" s="7">
        <v>660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62243.424448275524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441.58781063256964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441.58781063256964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126.79253968657942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126.79253968657942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120393.27000000002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120393.27000000002</v>
      </c>
    </row>
    <row r="371" spans="1:26" x14ac:dyDescent="0.15">
      <c r="A371" s="38">
        <v>606</v>
      </c>
      <c r="B371" s="28" t="s">
        <v>467</v>
      </c>
      <c r="C371" s="6"/>
      <c r="D371" s="7">
        <v>842.64999999999986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842.64999999999986</v>
      </c>
    </row>
    <row r="372" spans="1:26" x14ac:dyDescent="0.15">
      <c r="A372" s="38">
        <v>607</v>
      </c>
      <c r="B372" s="28" t="s">
        <v>468</v>
      </c>
      <c r="C372" s="6"/>
      <c r="D372" s="7">
        <v>1299.3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1299.3</v>
      </c>
    </row>
    <row r="373" spans="1:26" x14ac:dyDescent="0.15">
      <c r="A373" s="38">
        <v>608</v>
      </c>
      <c r="B373" s="28" t="s">
        <v>469</v>
      </c>
      <c r="C373" s="6"/>
      <c r="D373" s="7">
        <v>2362.86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2362.86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6">
        <v>5.0653033095984217</v>
      </c>
      <c r="D375" s="7">
        <v>549.5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554.56530330959845</v>
      </c>
    </row>
    <row r="376" spans="1:26" x14ac:dyDescent="0.15">
      <c r="A376" s="38">
        <v>611</v>
      </c>
      <c r="B376" s="28" t="s">
        <v>472</v>
      </c>
      <c r="C376" s="75">
        <v>6.6648727757873963E-2</v>
      </c>
      <c r="D376" s="7">
        <v>84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84.06664872775788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186.4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186.4</v>
      </c>
    </row>
    <row r="379" spans="1:26" x14ac:dyDescent="0.15">
      <c r="A379" s="38">
        <v>614</v>
      </c>
      <c r="B379" s="28" t="s">
        <v>475</v>
      </c>
      <c r="C379" s="6"/>
      <c r="D379" s="7">
        <v>390.8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390.8</v>
      </c>
    </row>
    <row r="380" spans="1:26" x14ac:dyDescent="0.15">
      <c r="A380" s="38">
        <v>615</v>
      </c>
      <c r="B380" s="28" t="s">
        <v>476</v>
      </c>
      <c r="C380" s="6"/>
      <c r="D380" s="7">
        <v>331.34500000000003</v>
      </c>
      <c r="E380" s="7">
        <v>24.251566813396643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355.59656681339669</v>
      </c>
    </row>
    <row r="381" spans="1:26" x14ac:dyDescent="0.15">
      <c r="A381" s="38">
        <v>616</v>
      </c>
      <c r="B381" s="28" t="s">
        <v>477</v>
      </c>
      <c r="C381" s="6"/>
      <c r="D381" s="7">
        <v>2289.8339999999998</v>
      </c>
      <c r="E381" s="7">
        <v>72.019264111468161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2361.853264111468</v>
      </c>
    </row>
    <row r="382" spans="1:26" x14ac:dyDescent="0.15">
      <c r="A382" s="38">
        <v>617</v>
      </c>
      <c r="B382" s="28" t="s">
        <v>478</v>
      </c>
      <c r="C382" s="6"/>
      <c r="D382" s="7">
        <v>332.00999999999993</v>
      </c>
      <c r="E382" s="74">
        <v>2.83283357082037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334.84283357082029</v>
      </c>
    </row>
    <row r="383" spans="1:26" x14ac:dyDescent="0.15">
      <c r="A383" s="38">
        <v>618</v>
      </c>
      <c r="B383" s="28" t="s">
        <v>479</v>
      </c>
      <c r="C383" s="6"/>
      <c r="D383" s="7">
        <v>1935</v>
      </c>
      <c r="E383" s="7">
        <v>459.23162464793228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2394.2316246479322</v>
      </c>
    </row>
    <row r="384" spans="1:26" x14ac:dyDescent="0.15">
      <c r="A384" s="38">
        <v>619</v>
      </c>
      <c r="B384" s="28" t="s">
        <v>480</v>
      </c>
      <c r="C384" s="6"/>
      <c r="D384" s="7">
        <v>89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89</v>
      </c>
    </row>
    <row r="385" spans="1:26" x14ac:dyDescent="0.15">
      <c r="A385" s="38">
        <v>620</v>
      </c>
      <c r="B385" s="28" t="s">
        <v>481</v>
      </c>
      <c r="C385" s="6"/>
      <c r="D385" s="7">
        <v>1095.7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1095.7</v>
      </c>
    </row>
    <row r="386" spans="1:26" x14ac:dyDescent="0.15">
      <c r="A386" s="38">
        <v>621</v>
      </c>
      <c r="B386" s="28" t="s">
        <v>482</v>
      </c>
      <c r="C386" s="6"/>
      <c r="D386" s="7">
        <v>901.69999999999993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901.69999999999993</v>
      </c>
    </row>
    <row r="387" spans="1:26" x14ac:dyDescent="0.15">
      <c r="A387" s="38">
        <v>622</v>
      </c>
      <c r="B387" s="28" t="s">
        <v>483</v>
      </c>
      <c r="C387" s="75">
        <v>2.6659491103149583E-2</v>
      </c>
      <c r="D387" s="7">
        <v>160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160.02665949110315</v>
      </c>
    </row>
    <row r="388" spans="1:26" x14ac:dyDescent="0.15">
      <c r="A388" s="38">
        <v>623</v>
      </c>
      <c r="B388" s="28" t="s">
        <v>225</v>
      </c>
      <c r="C388" s="75">
        <v>3.9989236654724376E-2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79">
        <v>3.9989236654724376E-2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6">
        <v>16.55554397505589</v>
      </c>
      <c r="D391" s="7"/>
      <c r="E391" s="74">
        <v>2.1744274700781658</v>
      </c>
      <c r="F391" s="7"/>
      <c r="G391" s="7"/>
      <c r="H391" s="7"/>
      <c r="I391" s="7">
        <v>636.94207407129238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655.67204551642646</v>
      </c>
    </row>
    <row r="392" spans="1:26" x14ac:dyDescent="0.15">
      <c r="A392" s="38">
        <v>627</v>
      </c>
      <c r="B392" s="28" t="s">
        <v>229</v>
      </c>
      <c r="C392" s="6">
        <v>555.94241522443303</v>
      </c>
      <c r="D392" s="7"/>
      <c r="E392" s="7">
        <v>263.15976238837919</v>
      </c>
      <c r="F392" s="7"/>
      <c r="G392" s="7">
        <v>2023.8311597891413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2842.9333374019534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56529.036590210329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56529.036590210329</v>
      </c>
    </row>
    <row r="395" spans="1:26" x14ac:dyDescent="0.15">
      <c r="A395" s="38">
        <v>630</v>
      </c>
      <c r="B395" s="28" t="s">
        <v>232</v>
      </c>
      <c r="C395" s="76">
        <v>7.0780948878862153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77">
        <v>7.0780948878862153</v>
      </c>
    </row>
    <row r="396" spans="1:26" x14ac:dyDescent="0.15">
      <c r="A396" s="38">
        <v>631</v>
      </c>
      <c r="B396" s="28" t="s">
        <v>233</v>
      </c>
      <c r="C396" s="6">
        <v>54.345372613770415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11">
        <v>54.345372613770415</v>
      </c>
    </row>
    <row r="397" spans="1:26" x14ac:dyDescent="0.15">
      <c r="A397" s="38">
        <v>632</v>
      </c>
      <c r="B397" s="28" t="s">
        <v>234</v>
      </c>
      <c r="C397" s="6">
        <v>11.783495067592115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11">
        <v>11.783495067592115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4">
        <v>3.7801513096070818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77">
        <v>3.7801513096070818</v>
      </c>
    </row>
    <row r="399" spans="1:26" x14ac:dyDescent="0.15">
      <c r="A399" s="38">
        <v>634</v>
      </c>
      <c r="B399" s="28" t="s">
        <v>484</v>
      </c>
      <c r="C399" s="6"/>
      <c r="D399" s="7">
        <v>3473.7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3473.7</v>
      </c>
    </row>
    <row r="400" spans="1:26" x14ac:dyDescent="0.15">
      <c r="A400" s="38">
        <v>635</v>
      </c>
      <c r="B400" s="28" t="s">
        <v>485</v>
      </c>
      <c r="C400" s="6"/>
      <c r="D400" s="7">
        <v>18.3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18.3</v>
      </c>
    </row>
    <row r="401" spans="1:26" x14ac:dyDescent="0.15">
      <c r="A401" s="38">
        <v>636</v>
      </c>
      <c r="B401" s="28" t="s">
        <v>486</v>
      </c>
      <c r="C401" s="6"/>
      <c r="D401" s="7">
        <v>965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965</v>
      </c>
    </row>
    <row r="402" spans="1:26" x14ac:dyDescent="0.15">
      <c r="A402" s="38">
        <v>637</v>
      </c>
      <c r="B402" s="28" t="s">
        <v>487</v>
      </c>
      <c r="C402" s="6"/>
      <c r="D402" s="7">
        <v>224.63000000000002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224.63000000000002</v>
      </c>
    </row>
    <row r="403" spans="1:26" x14ac:dyDescent="0.15">
      <c r="A403" s="38">
        <v>638</v>
      </c>
      <c r="B403" s="28" t="s">
        <v>488</v>
      </c>
      <c r="C403" s="6"/>
      <c r="D403" s="7">
        <v>50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50</v>
      </c>
    </row>
    <row r="404" spans="1:26" x14ac:dyDescent="0.15">
      <c r="A404" s="38">
        <v>639</v>
      </c>
      <c r="B404" s="28" t="s">
        <v>489</v>
      </c>
      <c r="C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/>
    </row>
    <row r="405" spans="1:26" x14ac:dyDescent="0.15">
      <c r="A405" s="38">
        <v>640</v>
      </c>
      <c r="B405" s="28" t="s">
        <v>490</v>
      </c>
      <c r="C405" s="6"/>
      <c r="D405" s="7">
        <v>225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225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4773.8240333162739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4773.8240333162739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1197.2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1197.2</v>
      </c>
    </row>
    <row r="411" spans="1:26" x14ac:dyDescent="0.15">
      <c r="A411" s="38">
        <v>646</v>
      </c>
      <c r="B411" s="28" t="s">
        <v>493</v>
      </c>
      <c r="C411" s="6"/>
      <c r="D411" s="7">
        <v>8266.4000000000015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8266.4000000000015</v>
      </c>
    </row>
    <row r="412" spans="1:26" x14ac:dyDescent="0.15">
      <c r="A412" s="38">
        <v>647</v>
      </c>
      <c r="B412" s="28" t="s">
        <v>494</v>
      </c>
      <c r="C412" s="6"/>
      <c r="D412" s="7">
        <v>745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745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3916.5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3916.5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5">
        <v>2.6659491103149583E-2</v>
      </c>
      <c r="D418" s="7"/>
      <c r="E418" s="7">
        <v>416.73622438369966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416.76288387480281</v>
      </c>
    </row>
    <row r="419" spans="1:26" x14ac:dyDescent="0.15">
      <c r="A419" s="38">
        <v>654</v>
      </c>
      <c r="B419" s="28" t="s">
        <v>498</v>
      </c>
      <c r="C419" s="6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/>
    </row>
    <row r="420" spans="1:26" x14ac:dyDescent="0.15">
      <c r="A420" s="38">
        <v>655</v>
      </c>
      <c r="B420" s="28" t="s">
        <v>499</v>
      </c>
      <c r="C420" s="6">
        <v>30.045246473249577</v>
      </c>
      <c r="D420" s="7">
        <v>279.11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309.15524647324958</v>
      </c>
    </row>
    <row r="421" spans="1:26" x14ac:dyDescent="0.15">
      <c r="A421" s="38">
        <v>656</v>
      </c>
      <c r="B421" s="28" t="s">
        <v>500</v>
      </c>
      <c r="C421" s="75">
        <v>1.3329745551574792E-2</v>
      </c>
      <c r="D421" s="7">
        <v>3353.9</v>
      </c>
      <c r="E421" s="74">
        <v>6.2560720762499917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3360.1694018218018</v>
      </c>
    </row>
    <row r="422" spans="1:26" x14ac:dyDescent="0.15">
      <c r="A422" s="38">
        <v>657</v>
      </c>
      <c r="B422" s="28" t="s">
        <v>501</v>
      </c>
      <c r="C422" s="6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/>
    </row>
    <row r="423" spans="1:26" x14ac:dyDescent="0.15">
      <c r="A423" s="38">
        <v>658</v>
      </c>
      <c r="B423" s="28" t="s">
        <v>502</v>
      </c>
      <c r="C423" s="6"/>
      <c r="D423" s="7">
        <v>14.000000000000002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14.000000000000002</v>
      </c>
    </row>
    <row r="424" spans="1:26" x14ac:dyDescent="0.15">
      <c r="A424" s="38">
        <v>659</v>
      </c>
      <c r="B424" s="28" t="s">
        <v>503</v>
      </c>
      <c r="C424" s="6"/>
      <c r="D424" s="7"/>
      <c r="E424" s="85">
        <v>4.3087058403682259E-3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79">
        <v>4.3087058403682259E-3</v>
      </c>
    </row>
    <row r="425" spans="1:26" x14ac:dyDescent="0.15">
      <c r="A425" s="38">
        <v>660</v>
      </c>
      <c r="B425" s="28" t="s">
        <v>504</v>
      </c>
      <c r="C425" s="75">
        <v>3.9989236654724376E-2</v>
      </c>
      <c r="D425" s="7">
        <v>40.000000000000007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40.039989236654733</v>
      </c>
    </row>
    <row r="426" spans="1:26" x14ac:dyDescent="0.15">
      <c r="A426" s="38">
        <v>661</v>
      </c>
      <c r="B426" s="28" t="s">
        <v>242</v>
      </c>
      <c r="C426" s="6">
        <v>215.1554229479687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215.1554229479687</v>
      </c>
    </row>
    <row r="427" spans="1:26" x14ac:dyDescent="0.15">
      <c r="A427" s="38">
        <v>662</v>
      </c>
      <c r="B427" s="28" t="s">
        <v>505</v>
      </c>
      <c r="C427" s="6"/>
      <c r="D427" s="7">
        <v>128.45000000000002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128.45000000000002</v>
      </c>
    </row>
    <row r="428" spans="1:26" x14ac:dyDescent="0.15">
      <c r="A428" s="38">
        <v>663</v>
      </c>
      <c r="B428" s="28" t="s">
        <v>506</v>
      </c>
      <c r="C428" s="6"/>
      <c r="D428" s="7">
        <v>46.5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46.5</v>
      </c>
    </row>
    <row r="429" spans="1:26" ht="27" x14ac:dyDescent="0.15">
      <c r="A429" s="38">
        <v>664</v>
      </c>
      <c r="B429" s="28" t="s">
        <v>243</v>
      </c>
      <c r="C429" s="75">
        <v>1.4118685074494802E-2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79">
        <v>1.4118685074494802E-2</v>
      </c>
    </row>
    <row r="430" spans="1:26" x14ac:dyDescent="0.15">
      <c r="A430" s="38">
        <v>665</v>
      </c>
      <c r="B430" s="28" t="s">
        <v>244</v>
      </c>
      <c r="C430" s="71">
        <v>0.88947715969317254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73">
        <v>0.88947715969317254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1">
        <v>0.43767923730933883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73">
        <v>0.43767923730933883</v>
      </c>
    </row>
    <row r="433" spans="1:26" x14ac:dyDescent="0.15">
      <c r="A433" s="38">
        <v>668</v>
      </c>
      <c r="B433" s="28" t="s">
        <v>247</v>
      </c>
      <c r="C433" s="75">
        <v>7.0593425372474011E-2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79">
        <v>7.0593425372474011E-2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/>
    </row>
    <row r="436" spans="1:26" x14ac:dyDescent="0.15">
      <c r="A436" s="38">
        <v>671</v>
      </c>
      <c r="B436" s="28" t="s">
        <v>508</v>
      </c>
      <c r="C436" s="6"/>
      <c r="D436" s="7">
        <v>937.5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937.5</v>
      </c>
    </row>
    <row r="437" spans="1:26" x14ac:dyDescent="0.15">
      <c r="A437" s="38">
        <v>672</v>
      </c>
      <c r="B437" s="28" t="s">
        <v>509</v>
      </c>
      <c r="C437" s="6"/>
      <c r="D437" s="7">
        <v>837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837</v>
      </c>
    </row>
    <row r="438" spans="1:26" x14ac:dyDescent="0.15">
      <c r="A438" s="38">
        <v>673</v>
      </c>
      <c r="B438" s="28" t="s">
        <v>510</v>
      </c>
      <c r="C438" s="71">
        <v>0.55984931316614117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73">
        <v>0.55984931316614117</v>
      </c>
    </row>
    <row r="439" spans="1:26" x14ac:dyDescent="0.15">
      <c r="A439" s="38">
        <v>674</v>
      </c>
      <c r="B439" s="28" t="s">
        <v>249</v>
      </c>
      <c r="C439" s="6">
        <v>2987.9584341670129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2987.9584341670129</v>
      </c>
    </row>
    <row r="440" spans="1:26" x14ac:dyDescent="0.15">
      <c r="A440" s="38">
        <v>675</v>
      </c>
      <c r="B440" s="28" t="s">
        <v>250</v>
      </c>
      <c r="C440" s="6">
        <v>2482.7984064363209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2482.7984064363209</v>
      </c>
    </row>
    <row r="441" spans="1:26" x14ac:dyDescent="0.15">
      <c r="A441" s="38">
        <v>676</v>
      </c>
      <c r="B441" s="28" t="s">
        <v>511</v>
      </c>
      <c r="C441" s="6"/>
      <c r="D441" s="7">
        <v>280.59999999999997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280.59999999999997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1">
        <v>0.31061107163888557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73">
        <v>0.31061107163888557</v>
      </c>
    </row>
    <row r="445" spans="1:26" x14ac:dyDescent="0.15">
      <c r="A445" s="38">
        <v>680</v>
      </c>
      <c r="B445" s="28" t="s">
        <v>254</v>
      </c>
      <c r="C445" s="75">
        <v>2.6659491103149583E-2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79">
        <v>2.6659491103149583E-2</v>
      </c>
    </row>
    <row r="446" spans="1:26" ht="27" x14ac:dyDescent="0.15">
      <c r="A446" s="38">
        <v>681</v>
      </c>
      <c r="B446" s="28" t="s">
        <v>255</v>
      </c>
      <c r="C446" s="6">
        <v>101.35638697519546</v>
      </c>
      <c r="D446" s="7"/>
      <c r="E446" s="7"/>
      <c r="F446" s="7"/>
      <c r="G446" s="7"/>
      <c r="H446" s="7"/>
      <c r="I446" s="7">
        <v>1605.0673896278383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1706.4237766030337</v>
      </c>
    </row>
    <row r="447" spans="1:26" x14ac:dyDescent="0.15">
      <c r="A447" s="38">
        <v>682</v>
      </c>
      <c r="B447" s="28" t="s">
        <v>512</v>
      </c>
      <c r="C447" s="76">
        <v>1.2263365907448807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77">
        <v>1.2263365907448807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5">
        <v>1.3329745551574792E-2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79">
        <v>1.3329745551574792E-2</v>
      </c>
    </row>
    <row r="450" spans="1:26" x14ac:dyDescent="0.15">
      <c r="A450" s="38">
        <v>685</v>
      </c>
      <c r="B450" s="28" t="s">
        <v>513</v>
      </c>
      <c r="C450" s="6"/>
      <c r="D450" s="7">
        <v>320.00000000000006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320.00000000000006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260.97892329513104</v>
      </c>
      <c r="D453" s="7"/>
      <c r="E453" s="7"/>
      <c r="F453" s="7"/>
      <c r="G453" s="7"/>
      <c r="H453" s="7"/>
      <c r="I453" s="7">
        <v>1408.6075877647907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1669.5865110599216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866.7144315311084</v>
      </c>
      <c r="D455" s="7"/>
      <c r="E455" s="7"/>
      <c r="F455" s="7"/>
      <c r="G455" s="7"/>
      <c r="H455" s="7"/>
      <c r="I455" s="7">
        <v>566.40665471604291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1433.1210862471512</v>
      </c>
    </row>
    <row r="456" spans="1:26" x14ac:dyDescent="0.15">
      <c r="A456" s="38">
        <v>691</v>
      </c>
      <c r="B456" s="28" t="s">
        <v>263</v>
      </c>
      <c r="C456" s="6">
        <v>8423.2276410824288</v>
      </c>
      <c r="D456" s="7">
        <v>347</v>
      </c>
      <c r="E456" s="7">
        <v>498.35183755768895</v>
      </c>
      <c r="F456" s="7"/>
      <c r="G456" s="7">
        <v>97420.122314711218</v>
      </c>
      <c r="H456" s="7"/>
      <c r="I456" s="7"/>
      <c r="J456" s="7"/>
      <c r="K456" s="7">
        <v>1784.6049402267829</v>
      </c>
      <c r="L456" s="7"/>
      <c r="M456" s="7">
        <v>79411.369627593711</v>
      </c>
      <c r="N456" s="7">
        <v>1355.6961523272755</v>
      </c>
      <c r="O456" s="7">
        <v>1803.1839149038183</v>
      </c>
      <c r="P456" s="7">
        <v>1435.1488364776878</v>
      </c>
      <c r="Q456" s="7"/>
      <c r="R456" s="7"/>
      <c r="S456" s="7"/>
      <c r="T456" s="7"/>
      <c r="U456" s="8"/>
      <c r="V456" s="8"/>
      <c r="W456" s="9">
        <v>40.378803096471131</v>
      </c>
      <c r="X456" s="9"/>
      <c r="Y456" s="10">
        <v>1413.0785148826515</v>
      </c>
      <c r="Z456" s="11">
        <v>193932.16258285972</v>
      </c>
    </row>
    <row r="457" spans="1:26" ht="40.5" customHeight="1" x14ac:dyDescent="0.15">
      <c r="A457" s="38">
        <v>692</v>
      </c>
      <c r="B457" s="28" t="s">
        <v>264</v>
      </c>
      <c r="C457" s="6">
        <v>162.7428634391766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162.7428634391766</v>
      </c>
    </row>
    <row r="458" spans="1:26" ht="27" x14ac:dyDescent="0.15">
      <c r="A458" s="38">
        <v>693</v>
      </c>
      <c r="B458" s="28" t="s">
        <v>265</v>
      </c>
      <c r="C458" s="76">
        <v>8.2777719875279452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77">
        <v>8.2777719875279452</v>
      </c>
    </row>
    <row r="459" spans="1:26" ht="81" x14ac:dyDescent="0.15">
      <c r="A459" s="38">
        <v>694</v>
      </c>
      <c r="B459" s="28" t="s">
        <v>536</v>
      </c>
      <c r="C459" s="6">
        <v>144.05607349657313</v>
      </c>
      <c r="D459" s="7"/>
      <c r="E459" s="7">
        <v>36.770495641702439</v>
      </c>
      <c r="F459" s="7"/>
      <c r="G459" s="7"/>
      <c r="H459" s="7"/>
      <c r="I459" s="7">
        <v>3785.3117760141758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3966.1383451524516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5">
        <v>9.3308218861023542E-2</v>
      </c>
      <c r="D461" s="7"/>
      <c r="E461" s="7"/>
      <c r="F461" s="7"/>
      <c r="G461" s="7"/>
      <c r="H461" s="7"/>
      <c r="I461" s="7">
        <v>947.13921217370262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947.23252039256363</v>
      </c>
    </row>
    <row r="462" spans="1:26" x14ac:dyDescent="0.15">
      <c r="A462" s="38">
        <v>697</v>
      </c>
      <c r="B462" s="28" t="s">
        <v>268</v>
      </c>
      <c r="C462" s="71">
        <v>0.56474740297979209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>
        <v>96.294335621054273</v>
      </c>
      <c r="W462" s="9">
        <v>107.39654165959161</v>
      </c>
      <c r="X462" s="9">
        <v>121.63007064841914</v>
      </c>
      <c r="Y462" s="10">
        <v>138.31644114242147</v>
      </c>
      <c r="Z462" s="11">
        <v>464.20213647446627</v>
      </c>
    </row>
    <row r="463" spans="1:26" x14ac:dyDescent="0.15">
      <c r="A463" s="38">
        <v>698</v>
      </c>
      <c r="B463" s="28" t="s">
        <v>269</v>
      </c>
      <c r="C463" s="6">
        <v>58.358162074960354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58.358162074960354</v>
      </c>
    </row>
    <row r="464" spans="1:26" x14ac:dyDescent="0.15">
      <c r="A464" s="38">
        <v>699</v>
      </c>
      <c r="B464" s="28" t="s">
        <v>270</v>
      </c>
      <c r="C464" s="76">
        <v>3.3857553700999974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77">
        <v>3.3857553700999974</v>
      </c>
    </row>
    <row r="465" spans="1:26" ht="67.5" customHeight="1" x14ac:dyDescent="0.15">
      <c r="A465" s="38">
        <v>700</v>
      </c>
      <c r="B465" s="28" t="s">
        <v>537</v>
      </c>
      <c r="C465" s="6">
        <v>157.68081390722392</v>
      </c>
      <c r="D465" s="7"/>
      <c r="E465" s="7"/>
      <c r="F465" s="7"/>
      <c r="G465" s="7"/>
      <c r="H465" s="7"/>
      <c r="I465" s="7">
        <v>639.14599442784493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796.82680833506879</v>
      </c>
    </row>
    <row r="466" spans="1:26" x14ac:dyDescent="0.15">
      <c r="A466" s="38">
        <v>701</v>
      </c>
      <c r="B466" s="28" t="s">
        <v>514</v>
      </c>
      <c r="C466" s="6"/>
      <c r="D466" s="7">
        <v>96.799999999999983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>
        <v>96.799999999999983</v>
      </c>
    </row>
    <row r="467" spans="1:26" ht="27" x14ac:dyDescent="0.15">
      <c r="A467" s="38">
        <v>702</v>
      </c>
      <c r="B467" s="28" t="s">
        <v>271</v>
      </c>
      <c r="C467" s="71">
        <v>0.14662720106732266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73">
        <v>0.14662720106732266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86">
        <v>0.50408827498610764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73">
        <v>0.50408827498610764</v>
      </c>
    </row>
    <row r="470" spans="1:26" ht="27" x14ac:dyDescent="0.15">
      <c r="A470" s="38">
        <v>705</v>
      </c>
      <c r="B470" s="28" t="s">
        <v>274</v>
      </c>
      <c r="C470" s="71">
        <v>0.27992465658307059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73">
        <v>0.27992465658307059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3165.1368860888551</v>
      </c>
      <c r="D472" s="7"/>
      <c r="E472" s="7"/>
      <c r="F472" s="7"/>
      <c r="G472" s="7"/>
      <c r="H472" s="7"/>
      <c r="I472" s="7">
        <v>3909.4882215179905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7074.6251076068456</v>
      </c>
    </row>
    <row r="473" spans="1:26" ht="40.5" customHeight="1" x14ac:dyDescent="0.15">
      <c r="A473" s="38">
        <v>708</v>
      </c>
      <c r="B473" s="28" t="s">
        <v>276</v>
      </c>
      <c r="C473" s="6">
        <v>61.956657323719639</v>
      </c>
      <c r="D473" s="7"/>
      <c r="E473" s="7"/>
      <c r="F473" s="7"/>
      <c r="G473" s="7"/>
      <c r="H473" s="7"/>
      <c r="I473" s="7">
        <v>725.68406614638729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787.64072347010688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5">
        <v>5.3318982206299166E-2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79">
        <v>5.3318982206299166E-2</v>
      </c>
    </row>
    <row r="477" spans="1:26" ht="27" x14ac:dyDescent="0.15">
      <c r="A477" s="38">
        <v>712</v>
      </c>
      <c r="B477" s="28" t="s">
        <v>279</v>
      </c>
      <c r="C477" s="71">
        <v>0.14662720106732266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73">
        <v>0.14662720106732266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249.35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249.35</v>
      </c>
    </row>
    <row r="481" spans="1:26" x14ac:dyDescent="0.15">
      <c r="A481" s="38">
        <v>716</v>
      </c>
      <c r="B481" s="28" t="s">
        <v>517</v>
      </c>
      <c r="C481" s="6"/>
      <c r="D481" s="7">
        <v>20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20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6">
        <v>14.782687816696447</v>
      </c>
      <c r="D485" s="7"/>
      <c r="E485" s="7"/>
      <c r="F485" s="7"/>
      <c r="G485" s="7">
        <v>1188.5300828397831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1203.3127706564794</v>
      </c>
    </row>
    <row r="486" spans="1:26" x14ac:dyDescent="0.15">
      <c r="A486" s="38">
        <v>721</v>
      </c>
      <c r="B486" s="28" t="s">
        <v>286</v>
      </c>
      <c r="C486" s="71">
        <v>0.26659491103149585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73">
        <v>0.26659491103149585</v>
      </c>
    </row>
    <row r="487" spans="1:26" x14ac:dyDescent="0.15">
      <c r="A487" s="38">
        <v>722</v>
      </c>
      <c r="B487" s="28" t="s">
        <v>518</v>
      </c>
      <c r="C487" s="6"/>
      <c r="D487" s="7">
        <v>42.000000000000007</v>
      </c>
      <c r="E487" s="74">
        <v>8.113575661834906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50.113575661834915</v>
      </c>
    </row>
    <row r="488" spans="1:26" x14ac:dyDescent="0.15">
      <c r="A488" s="38">
        <v>723</v>
      </c>
      <c r="B488" s="28" t="s">
        <v>519</v>
      </c>
      <c r="C488" s="6"/>
      <c r="D488" s="7">
        <v>313.41999999999996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313.41999999999996</v>
      </c>
    </row>
    <row r="489" spans="1:26" x14ac:dyDescent="0.15">
      <c r="A489" s="38">
        <v>724</v>
      </c>
      <c r="B489" s="28" t="s">
        <v>520</v>
      </c>
      <c r="C489" s="6"/>
      <c r="D489" s="7">
        <v>405.9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405.9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1">
        <v>0.29325440213464532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73">
        <v>0.29325440213464532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4021.2243297802211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4021.2243297802211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12087.731639987855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12087.731639987855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5">
        <v>1.3329745551574792E-2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79">
        <v>1.3329745551574792E-2</v>
      </c>
    </row>
    <row r="501" spans="1:26" x14ac:dyDescent="0.15">
      <c r="A501" s="38">
        <v>736</v>
      </c>
      <c r="B501" s="28" t="s">
        <v>296</v>
      </c>
      <c r="C501" s="6">
        <v>14.729368834490142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11">
        <v>14.729368834490142</v>
      </c>
    </row>
    <row r="502" spans="1:26" x14ac:dyDescent="0.15">
      <c r="A502" s="38">
        <v>737</v>
      </c>
      <c r="B502" s="28" t="s">
        <v>297</v>
      </c>
      <c r="C502" s="6">
        <v>87362.876495431468</v>
      </c>
      <c r="D502" s="7"/>
      <c r="E502" s="85">
        <v>3.446964672294581E-3</v>
      </c>
      <c r="F502" s="7"/>
      <c r="G502" s="7">
        <v>13528.791707391767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100891.67164978791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1683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1683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76.600000000000009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76.600000000000009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1875.5600000000002</v>
      </c>
      <c r="E510" s="7">
        <v>369.61104162927063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2245.1710416292708</v>
      </c>
    </row>
    <row r="511" spans="1:26" x14ac:dyDescent="0.15">
      <c r="A511" s="38">
        <v>746</v>
      </c>
      <c r="B511" s="28" t="s">
        <v>302</v>
      </c>
      <c r="C511" s="6">
        <v>10781.031209347742</v>
      </c>
      <c r="D511" s="7"/>
      <c r="E511" s="7">
        <v>100.58523430921335</v>
      </c>
      <c r="F511" s="7"/>
      <c r="G511" s="7">
        <v>655.87464825103018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11537.491091907987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/>
    </row>
    <row r="516" spans="1:26" x14ac:dyDescent="0.15">
      <c r="A516" s="38">
        <v>751</v>
      </c>
      <c r="B516" s="28" t="s">
        <v>305</v>
      </c>
      <c r="C516" s="6">
        <v>251.86554219700565</v>
      </c>
      <c r="D516" s="7"/>
      <c r="E516" s="7">
        <v>529.85952109911864</v>
      </c>
      <c r="F516" s="7"/>
      <c r="G516" s="7">
        <v>2196.5295077967285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2978.2545710928525</v>
      </c>
    </row>
    <row r="517" spans="1:26" ht="27" customHeight="1" x14ac:dyDescent="0.15">
      <c r="A517" s="38">
        <v>752</v>
      </c>
      <c r="B517" s="28" t="s">
        <v>306</v>
      </c>
      <c r="C517" s="71">
        <v>0.6664872775787396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73">
        <v>0.6664872775787396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6">
        <v>6.3849481192043251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77">
        <v>6.3849481192043251</v>
      </c>
    </row>
    <row r="520" spans="1:26" x14ac:dyDescent="0.15">
      <c r="A520" s="39" t="s">
        <v>24</v>
      </c>
      <c r="B520" s="40"/>
      <c r="C520" s="12">
        <f>SUM(C5:C170)+C171/10^6+SUM(C172:C519)</f>
        <v>1238029.6900673395</v>
      </c>
      <c r="D520" s="13">
        <f>SUM(D5:D170)+D171/10^6+SUM(D172:D519)</f>
        <v>345422.8500913044</v>
      </c>
      <c r="E520" s="13">
        <f>SUM(E5:E170)+E171/10^6+SUM(E172:E519)</f>
        <v>8888.5475976659673</v>
      </c>
      <c r="F520" s="13">
        <f>SUM(F5:F170)+F171/10^6+SUM(F172:F519)</f>
        <v>28730.00484412365</v>
      </c>
      <c r="G520" s="13">
        <f>SUM(G5:G170)+G171/10^6+SUM(G172:G519)</f>
        <v>433455.85348024493</v>
      </c>
      <c r="H520" s="13">
        <f>SUM(H5:H170)+H171/10^6+SUM(H172:H519)</f>
        <v>118505.74700648813</v>
      </c>
      <c r="I520" s="13">
        <f>SUM(I5:I170)+I171/10^6+SUM(I172:I519)</f>
        <v>570218.00788062054</v>
      </c>
      <c r="J520" s="13">
        <f>SUM(J5:J170)+J171/10^6+SUM(J172:J519)</f>
        <v>223938.80116036048</v>
      </c>
      <c r="K520" s="13">
        <f>SUM(K5:K170)+K171/10^6+SUM(K172:K519)</f>
        <v>34366.767666141568</v>
      </c>
      <c r="L520" s="13">
        <f>SUM(L5:L170)+L171/10^6+SUM(L172:L519)</f>
        <v>23634.476813725851</v>
      </c>
      <c r="M520" s="13">
        <f>SUM(M5:M170)+M171/10^6+SUM(M172:M519)</f>
        <v>1610809.3011194929</v>
      </c>
      <c r="N520" s="13">
        <f>SUM(N5:N170)+N171/10^6+SUM(N172:N519)</f>
        <v>43814.820105371749</v>
      </c>
      <c r="O520" s="13">
        <f>SUM(O5:O170)+O171/10^6+SUM(O172:O519)</f>
        <v>67148.853578266964</v>
      </c>
      <c r="P520" s="13">
        <f>SUM(P5:P170)+P171/10^6+SUM(P172:P519)</f>
        <v>111487.41390639922</v>
      </c>
      <c r="Q520" s="13">
        <f>SUM(Q5:Q170)+Q171/10^6+SUM(Q172:Q519)</f>
        <v>3069.7958817593794</v>
      </c>
      <c r="R520" s="13">
        <f>SUM(R5:R170)+R171/10^6+SUM(R172:R519)</f>
        <v>1363.9863281967412</v>
      </c>
      <c r="S520" s="13">
        <f>SUM(S5:S170)+S171/10^6+SUM(S172:S519)</f>
        <v>4706.9059551432474</v>
      </c>
      <c r="T520" s="13">
        <f>SUM(T5:T170)+T171/10^6+SUM(T172:T519)</f>
        <v>117078.69716631857</v>
      </c>
      <c r="U520" s="14">
        <f>SUM(U5:U519)</f>
        <v>2057.2357488936682</v>
      </c>
      <c r="V520" s="14">
        <f>SUM(V5:V170)+V171/10^6+SUM(V172:V519)</f>
        <v>156497.73111848449</v>
      </c>
      <c r="W520" s="15">
        <f>SUM(W5:W170)+W171/10^6+SUM(W172:W519)</f>
        <v>333841.04177646711</v>
      </c>
      <c r="X520" s="15">
        <f>SUM(X5:X170)+X171/10^6+SUM(X172:X519)</f>
        <v>7444.9714714848878</v>
      </c>
      <c r="Y520" s="16">
        <f>SUM(Y5:Y170)+Y171/10^6+SUM(Y172:Y519)</f>
        <v>5133.2123056874807</v>
      </c>
      <c r="Z520" s="17">
        <f>SUM(Z5:Z170)+Z171/10^6+SUM(Z172:Z519)</f>
        <v>5487587.4793783259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総括表28</vt:lpstr>
      <vt:lpstr>総括表28!Print_Titles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2025-02-25T02:58:40Z</dcterms:modified>
</cp:coreProperties>
</file>