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4年度\リスクT\MOE_PRTR届出外_2401692\22_届出外データ集約\09_一括置き場\総括表\"/>
    </mc:Choice>
  </mc:AlternateContent>
  <xr:revisionPtr revIDLastSave="0" documentId="8_{3BB57922-2F06-4DEC-A421-E70A96E7C3E1}" xr6:coauthVersionLast="47" xr6:coauthVersionMax="47" xr10:uidLastSave="{00000000-0000-0000-0000-000000000000}"/>
  <bookViews>
    <workbookView xWindow="780" yWindow="780" windowWidth="13065" windowHeight="11940" tabRatio="897" xr2:uid="{00000000-000D-0000-FFFF-FFFF00000000}"/>
  </bookViews>
  <sheets>
    <sheet name="総括表25" sheetId="21" r:id="rId1"/>
  </sheets>
  <definedNames>
    <definedName name="_xlnm._FilterDatabase" localSheetId="0" hidden="1">総括表25!$A$4:$FZ$520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総括表25!$1:$4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20" i="21" l="1"/>
  <c r="Y520" i="21"/>
  <c r="X520" i="21"/>
  <c r="W520" i="21"/>
  <c r="V520" i="21"/>
  <c r="U520" i="21"/>
  <c r="T520" i="21"/>
  <c r="S520" i="21"/>
  <c r="R520" i="21"/>
  <c r="Q520" i="21"/>
  <c r="P520" i="21"/>
  <c r="O520" i="21"/>
  <c r="N520" i="21"/>
  <c r="M520" i="21"/>
  <c r="L520" i="21"/>
  <c r="K520" i="21"/>
  <c r="J520" i="21"/>
  <c r="I520" i="21"/>
  <c r="H520" i="21"/>
  <c r="G520" i="21"/>
  <c r="F520" i="21"/>
  <c r="E520" i="21"/>
  <c r="D520" i="21"/>
  <c r="C520" i="21"/>
</calcChain>
</file>

<file path=xl/sharedStrings.xml><?xml version="1.0" encoding="utf-8"?>
<sst xmlns="http://schemas.openxmlformats.org/spreadsheetml/2006/main" count="545" uniqueCount="544">
  <si>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</si>
  <si>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</si>
  <si>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</si>
  <si>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</si>
  <si>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</si>
  <si>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</si>
  <si>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</si>
  <si>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</si>
  <si>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</si>
  <si>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</si>
  <si>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</si>
  <si>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</si>
  <si>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</si>
  <si>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</si>
  <si>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</si>
  <si>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</si>
  <si>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</si>
  <si>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</si>
  <si>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</si>
  <si>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</si>
  <si>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</si>
  <si>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</si>
  <si>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</si>
  <si>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</si>
  <si>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</si>
  <si>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</si>
  <si>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</si>
  <si>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</si>
  <si>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</si>
  <si>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</si>
  <si>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</si>
  <si>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アクリル酸メチル</t>
  </si>
  <si>
    <t>アクリロニトリル</t>
  </si>
  <si>
    <t>アクロレイン</t>
  </si>
  <si>
    <t>アセトアルデヒド</t>
  </si>
  <si>
    <t>アニリン</t>
  </si>
  <si>
    <t>２－アミノエタノール</t>
  </si>
  <si>
    <t>パラ－アミノフェノール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</si>
  <si>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</si>
  <si>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</si>
  <si>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</si>
  <si>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</si>
  <si>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</si>
  <si>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</si>
  <si>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エチルベンゼン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</si>
  <si>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</si>
  <si>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</si>
  <si>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</si>
  <si>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</si>
  <si>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１－オクタノール</t>
  </si>
  <si>
    <t>カドミウム及びその化合物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</si>
  <si>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</si>
  <si>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</si>
  <si>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</si>
  <si>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</si>
  <si>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</si>
  <si>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</si>
  <si>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</si>
  <si>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</si>
  <si>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</si>
  <si>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</si>
  <si>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</si>
  <si>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パラ－クロロフェノール</t>
  </si>
  <si>
    <t>クロロベンゼン</t>
  </si>
  <si>
    <t>クロロホルム</t>
  </si>
  <si>
    <t>コバルト及びその化合物</t>
  </si>
  <si>
    <t>酢酸ビニル</t>
  </si>
  <si>
    <t>無機シアン化合物（錯塩及びシアン酸塩を除く。）</t>
  </si>
  <si>
    <t>１，４－ジオキサン</t>
  </si>
  <si>
    <t>シクロヘキシルアミン</t>
  </si>
  <si>
    <t>１，２－ジクロロエタン</t>
  </si>
  <si>
    <t>１，２－ジクロロプロパン</t>
  </si>
  <si>
    <t>ジクロロベンゼン</t>
  </si>
  <si>
    <t>Ｎ，Ｎ－ジシクロヘキシルアミン</t>
  </si>
  <si>
    <t>ジシクロペンタジエン</t>
  </si>
  <si>
    <t>ジニトロトルエン</t>
  </si>
  <si>
    <t>ジフェニルアミン</t>
  </si>
  <si>
    <t>２，６－ジ－ターシャリ－ブチル－４－クレゾール</t>
  </si>
  <si>
    <t>ジブロモクロロメタン</t>
  </si>
  <si>
    <t>２，２－ジブロモ－２－シアノアセトアミド</t>
  </si>
  <si>
    <t>Ｎ，Ｎ－ジメチルアセトアミド</t>
  </si>
  <si>
    <t>ジメチルアミン</t>
  </si>
  <si>
    <t>Ｎ，Ｎ－ジメチルドデシルアミン</t>
  </si>
  <si>
    <t>Ｎ，Ｎ－ジメチルドデシルアミン＝Ｎ－オキシド</t>
  </si>
  <si>
    <t>Ｎ，Ｎ－ジメチルホルムアミド</t>
  </si>
  <si>
    <t>水銀及びその化合物</t>
  </si>
  <si>
    <t>スチレン</t>
  </si>
  <si>
    <t>セレン及びその化合物</t>
  </si>
  <si>
    <t>チオ尿素</t>
  </si>
  <si>
    <t>デカブロモジフェニルエーテル</t>
  </si>
  <si>
    <t>テトラクロロエチレン</t>
  </si>
  <si>
    <t>テレフタル酸</t>
  </si>
  <si>
    <t>銅水溶性塩（錯塩を除く。）</t>
  </si>
  <si>
    <t>ドデシル硫酸ナトリウム</t>
  </si>
  <si>
    <t>トリエチルアミン</t>
  </si>
  <si>
    <t>トリクロロエチレン</t>
  </si>
  <si>
    <t>トリブチルアミン</t>
  </si>
  <si>
    <t>トリレンジイソシアネート</t>
  </si>
  <si>
    <t>トルイジン</t>
  </si>
  <si>
    <t>トルエン</t>
  </si>
  <si>
    <t>ナフタレン</t>
  </si>
  <si>
    <t>ニッケル</t>
  </si>
  <si>
    <t>ニッケル化合物</t>
  </si>
  <si>
    <t>ニトロベンゼン</t>
  </si>
  <si>
    <t>二硫化炭素</t>
  </si>
  <si>
    <t>バナジウム化合物</t>
  </si>
  <si>
    <t>砒素及びその無機化合物</t>
  </si>
  <si>
    <t>ヒドラジン</t>
  </si>
  <si>
    <t>ヒドロキノン</t>
  </si>
  <si>
    <t>ピペラジン</t>
  </si>
  <si>
    <t>ピリジン</t>
  </si>
  <si>
    <t>２－フェニルフェノール</t>
  </si>
  <si>
    <t>フェニレンジアミン</t>
  </si>
  <si>
    <t>フェノール</t>
  </si>
  <si>
    <t>１，３－ブタジエン</t>
  </si>
  <si>
    <t>フタル酸ビス（２－エチルヘキシル）</t>
  </si>
  <si>
    <t>ふっ化水素及びその水溶性塩</t>
  </si>
  <si>
    <t>ブロモジクロロメタン</t>
  </si>
  <si>
    <t>１－ブロモプロパン</t>
  </si>
  <si>
    <t>２－ブロモプロパン</t>
  </si>
  <si>
    <t>ヘキサデシルトリメチルアンモニウム＝クロリド</t>
  </si>
  <si>
    <t>ヘキサメチレンジアミン</t>
  </si>
  <si>
    <t>ヘキサメチレン＝ジイソシアネート</t>
  </si>
  <si>
    <t>ベタナフトール</t>
  </si>
  <si>
    <t>ベリリウム及びその化合物</t>
  </si>
  <si>
    <t>ペルオキソ二硫酸の水溶性塩</t>
  </si>
  <si>
    <t>ベンズアルデヒド</t>
  </si>
  <si>
    <t>ベンゼン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</si>
  <si>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</si>
  <si>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</si>
  <si>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</si>
  <si>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ポリ（オキシエチレン）＝ドデシルエーテル硫酸エステルナトリウム</t>
  </si>
  <si>
    <t>ホルムアルデヒド</t>
  </si>
  <si>
    <t>マンガン及びその化合物</t>
  </si>
  <si>
    <t>無水フタル酸</t>
  </si>
  <si>
    <t>メタクリル酸</t>
  </si>
  <si>
    <t>メタクリル酸メチル</t>
  </si>
  <si>
    <t>メチル＝イソチオシアネート</t>
  </si>
  <si>
    <t>アルファ－メチルスチレン</t>
  </si>
  <si>
    <t>メチルナフタレン</t>
  </si>
  <si>
    <t>３－メチルピリジン</t>
  </si>
  <si>
    <t>メチレンビス（４，１－フェニレン）＝ジイソシアネート</t>
  </si>
  <si>
    <t>モリブデン及びその化合物</t>
  </si>
  <si>
    <t>りん化アルミニウム</t>
  </si>
  <si>
    <t>りん酸トリス（２－クロロエチル）</t>
  </si>
  <si>
    <t>りん酸トリトリル</t>
  </si>
  <si>
    <t>りん酸トリフェニル</t>
  </si>
  <si>
    <t>アクリル酸ブチル</t>
  </si>
  <si>
    <t>アセトンシアノヒドリン</t>
  </si>
  <si>
    <t>アセナフテン</t>
  </si>
  <si>
    <t>アントラセン</t>
  </si>
  <si>
    <t>３－イソシアナトメチル－３，５，５－トリメチルシクロヘキシル＝イソシアネート</t>
  </si>
  <si>
    <t>インジウム及びその化合物</t>
  </si>
  <si>
    <t>エピクロロヒドリン</t>
  </si>
  <si>
    <t>１，２－エポキシブタン</t>
  </si>
  <si>
    <t>塩化パラフィン（炭素数が１０から１３までのもの及びその混合物に限る。）</t>
  </si>
  <si>
    <t>パラ－アルキルフェノール（アルキル基の炭素数が８のものに限る。）</t>
  </si>
  <si>
    <t>２，４－キシレノール</t>
  </si>
  <si>
    <t>クロロ酢酸</t>
  </si>
  <si>
    <t>４，４’－ジアミノジフェニルエーテル</t>
  </si>
  <si>
    <t>四塩化炭素</t>
  </si>
  <si>
    <t>ジクロロアニリン</t>
  </si>
  <si>
    <t>３，３’－ジクロロ－４，４’－ジアミノジフェニルメタン</t>
  </si>
  <si>
    <t>２，４－ジニトロフェノール</t>
  </si>
  <si>
    <t>ジメチルジスルフィド</t>
  </si>
  <si>
    <t>Ｎ－（１，３－ジメチルブチル）－Ｎ’－フェニル－パラ－フェニレンジアミン</t>
  </si>
  <si>
    <t>水素化テルフェニル</t>
  </si>
  <si>
    <t>テトラヒドロメチル無水フタル酸</t>
  </si>
  <si>
    <t>テレフタル酸ジメチル</t>
  </si>
  <si>
    <t>１，１，１－トリクロロエタン</t>
  </si>
  <si>
    <t>１，１，２－トリクロロエタン</t>
  </si>
  <si>
    <t>２，４，６－トリクロロフェノール</t>
  </si>
  <si>
    <t>１，２，３－トリクロロプロパン</t>
  </si>
  <si>
    <t>トリクロロベンゼン</t>
  </si>
  <si>
    <t>オルト－ニトロアニリン</t>
  </si>
  <si>
    <t>パラ－ニトロクロロベンゼン</t>
  </si>
  <si>
    <t>ニトロメタン</t>
  </si>
  <si>
    <t>アルキルフェノール（アルキル基の炭素数が９のものに限る。）</t>
  </si>
  <si>
    <t>４－ビニル－１－シクロヘキセン</t>
  </si>
  <si>
    <t>ビフェニル</t>
  </si>
  <si>
    <t>Ｎ－フェニルマレイミド</t>
  </si>
  <si>
    <t>フタル酸ジブチル</t>
  </si>
  <si>
    <t>フタル酸ブチル＝ベンジル</t>
  </si>
  <si>
    <t>２－ブテナール</t>
  </si>
  <si>
    <t>ヘキサン</t>
  </si>
  <si>
    <t>ベンジリジン＝トリクロリド</t>
  </si>
  <si>
    <t>１，２，４－ベンゼントリカルボン酸１，２－無水物</t>
  </si>
  <si>
    <t>ペンタクロロフェノール</t>
  </si>
  <si>
    <t>ポリ（オキシエチレン）＝アルキルフェニルエーテル（アルキル基の炭素数が８のものに限る。）</t>
  </si>
  <si>
    <t>ポリ（オキシエチレン）＝アルキルフェニルエーテル（アルキル基の炭素数が９のものに限る。）</t>
  </si>
  <si>
    <t>４，４’－メチレンジアニリン</t>
  </si>
  <si>
    <t>りん酸トリス（２－エチルヘキシル）</t>
  </si>
  <si>
    <t>りん酸トリブチル</t>
  </si>
  <si>
    <t>４－アリル－１，２－ジメトキシベンゼン</t>
  </si>
  <si>
    <t>４，４’－オキシビスベンゼンスルホニルヒドラジド</t>
  </si>
  <si>
    <t>１，３－ジクロロ－２－プロパノール</t>
  </si>
  <si>
    <t>ジベンジルエーテル</t>
  </si>
  <si>
    <t>ナトリウム＝１，１’－ビフェニル－２－オラート</t>
  </si>
  <si>
    <t>りん酸ジブチル＝フェニル</t>
  </si>
  <si>
    <t>亜鉛＝ビス（２－メチルプロパ－２－エノアート）</t>
  </si>
  <si>
    <t>アクリル酸２－エチルヘキシル</t>
  </si>
  <si>
    <t>アクリル酸重合物</t>
  </si>
  <si>
    <t>アジピン酸ジ－２－エチルヘキシル</t>
  </si>
  <si>
    <t>アセチルアセトン</t>
  </si>
  <si>
    <t>オルト－アミノフェノール</t>
  </si>
  <si>
    <t>アリル＝ヘキサノアート</t>
  </si>
  <si>
    <t>アリル＝ヘプタノアート</t>
  </si>
  <si>
    <t>アルキル（ベンジル）（ジメチル）アンモニウムの塩（アルキル基の炭素数が１２から１６までのもの及びその混合物に限る。）</t>
  </si>
  <si>
    <t>安息香酸ベンジル</t>
  </si>
  <si>
    <t>アルファ－（イソシアナトベンジル）－オメガ－（イソシアナトフェニル）ポリ［（イソシアナトフェニレン）メチレン］</t>
  </si>
  <si>
    <t>３－（４－イソプロピルフェニル）－２－メチルプロパナール</t>
  </si>
  <si>
    <t>４－イソプロピル－３－メチルフェノール</t>
  </si>
  <si>
    <t>エチリデンノルボルネン</t>
  </si>
  <si>
    <t>エチルシクロヘキサン</t>
  </si>
  <si>
    <t>Ｎ－エチル－Ｎ，Ｎ－ジメチルテトラデカン－１－アミニウムの塩</t>
  </si>
  <si>
    <t>エチレンジアミン四酢酸並びにそのカリウム塩及びナトリウム塩</t>
  </si>
  <si>
    <t>塩化直鎖パラフィン（炭素数が１４から１７までのもの及びその混合物に限る。）</t>
  </si>
  <si>
    <t>塩素酸並びにそのカリウム塩及びナトリウム塩</t>
  </si>
  <si>
    <t>オキサシクロヘキサデカン－２－オン</t>
  </si>
  <si>
    <t>オクタブロモジフェニルエーテル</t>
  </si>
  <si>
    <t>オクタメチルシクロテトラシロキサン</t>
  </si>
  <si>
    <t>過塩素酸並びにそのアンモニウム塩、カリウム塩、ナトリウム塩、マグネシウム塩及びリチウム塩</t>
  </si>
  <si>
    <t>過酢酸</t>
  </si>
  <si>
    <t>カリウム＝ジエチルジチオカルバマート</t>
  </si>
  <si>
    <t>グリホサート並びにそのアンモニウム塩、イソプロピルアミン塩、カリウム塩及びナトリウム塩</t>
  </si>
  <si>
    <t>酢酸ヘキシル</t>
  </si>
  <si>
    <t>サリチル酸メチル</t>
  </si>
  <si>
    <t>ジイソプロピルナフタレン</t>
  </si>
  <si>
    <t>ジエタノールアミン</t>
  </si>
  <si>
    <t>ジエチレングリコールモノブチルエーテル</t>
  </si>
  <si>
    <t>１，４－ジオキサシクロヘプタデカン－５，１７－ジオン</t>
  </si>
  <si>
    <t>シクロヘキサン</t>
  </si>
  <si>
    <t>シクロヘキシリデン（フェニル）アセトニトリル</t>
  </si>
  <si>
    <t>シクロヘキセン</t>
  </si>
  <si>
    <t>１，２－ジクロロエチレン</t>
  </si>
  <si>
    <t>４，５－ジクロロ－２－オクチルイソチアゾール－３（２Ｈ）－オン</t>
  </si>
  <si>
    <t>ジデシル（ジメチル）アンモニウムの塩</t>
  </si>
  <si>
    <t>四ナトリウム＝５，８－ビス（カルボジチオアト）－２，５，８，１１，１４－ペンタアザペンタデカンビス（ジチオアート）</t>
  </si>
  <si>
    <t>５，５－ジフェニル－２，４－イミダゾリジンジオン</t>
  </si>
  <si>
    <t>Ｎ，Ｎ－ジメチルオクタデシルアミン</t>
  </si>
  <si>
    <t>３，７－ジメチルオクタン－３－オール</t>
  </si>
  <si>
    <t>ジメチル（１－フェニルエチル）ベンゼン</t>
  </si>
  <si>
    <t>１，２－ジメトキシエタン</t>
  </si>
  <si>
    <t>有機スズ化合物（ビス（トリブチルスズ）＝オキシドを除く。）</t>
  </si>
  <si>
    <t>セリウム及びその化合物</t>
  </si>
  <si>
    <t>タリウム及びその化合物</t>
  </si>
  <si>
    <t>炭化けい素</t>
  </si>
  <si>
    <t>炭酸リチウム</t>
  </si>
  <si>
    <t>チオシアン酸銅（Ⅰ）</t>
  </si>
  <si>
    <t>テトラヒドロフラン</t>
  </si>
  <si>
    <t>テトラフルオロエチレン</t>
  </si>
  <si>
    <t>テトラメチルアンモニウム＝ヒドロキシド</t>
  </si>
  <si>
    <t>１－［（１Ｒ，２Ｒ，５Ｓ，７Ｒ）－２，６，６，８－テトラメチルトリシクロ［５．３．１．０（１，５）］ウンデカ－８－エン－９－イル］エタノン</t>
  </si>
  <si>
    <t>テルル及びその化合物</t>
  </si>
  <si>
    <t>ドデカン－１－チオール</t>
  </si>
  <si>
    <t>２－（Ｎ－ドデシル－Ｎ，Ｎ－ジメチルアンモニオ）アセタート</t>
  </si>
  <si>
    <t>トリイソプロパノールアミン</t>
  </si>
  <si>
    <t>トリオクチルアミン</t>
  </si>
  <si>
    <t>トリシクロ［５．２．１．０（２，６）］デカ－４－エン－３－イル＝プロピオナート</t>
  </si>
  <si>
    <t>トリメチルアミン</t>
  </si>
  <si>
    <t>トリメチル（オクタデシル）アンモニウムの塩</t>
  </si>
  <si>
    <t>（Ｅ）－４－（２，６，６－トリメチルシクロヘキサ－１－エン－１－イル）ブタ－３－エン－２－オン</t>
  </si>
  <si>
    <t>Ｎ，Ｎ，Ｎ－トリメチルドデカン－１－アミニウムの塩</t>
  </si>
  <si>
    <t>トリメチルベンゼン</t>
  </si>
  <si>
    <t>２，４，４－トリメチルペンタ－１－エン及び２，４，４－トリメチルペンタ－２－エンの混合物</t>
  </si>
  <si>
    <t>トリメトキシ－［３－（オキシラン－２－イルメトキシ）プロピル］シラン</t>
  </si>
  <si>
    <t>ナトリウム＝１－オキソ－１ラムダ（５）－ピリジン－２－チオラート</t>
  </si>
  <si>
    <t>ナトリウム＝（ドデカノイルオキシ）ベンゼンスルホナート</t>
  </si>
  <si>
    <t>鉛及びその化合物</t>
  </si>
  <si>
    <t>ニトリロ三酢酸及びそのナトリウム塩</t>
  </si>
  <si>
    <t>パラホルムアルデヒド</t>
  </si>
  <si>
    <t>ビス（２－エチルヘキシル）＝（Ｚ）－ブタ－２－エンジオアート</t>
  </si>
  <si>
    <t>ビス（２－スルフィドピリジン－１－オラト）銅</t>
  </si>
  <si>
    <t>（Ｔ－４）－ビス［２－（チオキソ－カッパＳ）－ピリジン－１（２Ｈ）－オラト－カッパＯ］亜鉛（Ⅱ）</t>
  </si>
  <si>
    <t>ビス（２，２，６，６－テトラメチル－４－ピペリジル）＝セバケート</t>
  </si>
  <si>
    <t>ビス（トリブチルスズ）＝オキシド</t>
  </si>
  <si>
    <t>（１－ヒドロキシエタン－１，１－ジイル）ジホスホン酸並びにそのカリウム塩及びナトリウム塩</t>
  </si>
  <si>
    <t>フタル酸ジオクチル</t>
  </si>
  <si>
    <t>２－ターシャリ－ブチルアミノ－４－シクロプロピルアミノ－６－メチルチオ－１，３，５－トリアジン</t>
  </si>
  <si>
    <t>ターシャリ－ブチル＝２－エチルペルオキシヘキサノアート</t>
  </si>
  <si>
    <t>２－ターシャリ－ブチルシクロヘキシル＝アセタート</t>
  </si>
  <si>
    <t>４－ターシャリ－ブチルシクロヘキシル＝アセタート</t>
  </si>
  <si>
    <t>３－（４－ターシャリ－ブチルフェニル）プロパナール</t>
  </si>
  <si>
    <t>３－（４－ターシャリ－ブチルフェニル）－２－メチルプロパナール</t>
  </si>
  <si>
    <t>２－ターシャリ－ブチルフェノール</t>
  </si>
  <si>
    <t>２－ターシャリ－ブトキシエタノール</t>
  </si>
  <si>
    <t>フルフラール</t>
  </si>
  <si>
    <t>ヘキサヒドロ－１，３，５－トリス（２－ヒドロキシエチル）－１，３，５－トリアジン</t>
  </si>
  <si>
    <t>４，６，６，７，８，８－ヘキサメチル－１，３，４，６，７，８－ヘキサヒドロシクロペンタ［ｇ］イソクロメン</t>
  </si>
  <si>
    <t>ヘキサンジヒドラジド</t>
  </si>
  <si>
    <t>ヘキシル＝２－ヒドロキシベンゾアート</t>
  </si>
  <si>
    <t>１－ヘキセン</t>
  </si>
  <si>
    <t>ヘプタン</t>
  </si>
  <si>
    <t>５－ヘプチルオキソラン－２－オン</t>
  </si>
  <si>
    <t>２－ベンジリデンオクタナール</t>
  </si>
  <si>
    <t>３－（１，３－ベンゾジオキソール－５－イル）－２－メチルプロパナール</t>
  </si>
  <si>
    <t>無水酢酸</t>
  </si>
  <si>
    <t>メチルイソブチルケトン</t>
  </si>
  <si>
    <t>メチル＝２－（３－オキソ－２－ペンチルシクロペンチル）アセタート</t>
  </si>
  <si>
    <t>Ｎ－メチルジデカン－１－イルアミン</t>
  </si>
  <si>
    <t>メチル＝ドデカノアート</t>
  </si>
  <si>
    <t>（Ｅ）－３－メチル－４－（２，６，６－トリメチルシクロヘキサ－２－エン－１－イル）ブタ－３－エン－２－オン</t>
  </si>
  <si>
    <t>Ｎ－メチル－２－ピロリドン</t>
  </si>
  <si>
    <t>２－メチルプロパン－２－チオール</t>
  </si>
  <si>
    <t>３－メトキシアニリン</t>
  </si>
  <si>
    <t>２－（２－メトキシエトキシ）エタノール</t>
  </si>
  <si>
    <t>１－メトキシ－２－（２－メトキシエトキシ）エタン</t>
  </si>
  <si>
    <t>硫化（２，４，４－トリメチルペンテン）</t>
  </si>
  <si>
    <t>硫酸ジメチル</t>
  </si>
  <si>
    <t>クロリダゾン</t>
  </si>
  <si>
    <t>フィプロニル</t>
  </si>
  <si>
    <t>メトリブジン</t>
  </si>
  <si>
    <t>メタミトロン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</si>
  <si>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</si>
  <si>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</si>
  <si>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</si>
  <si>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</si>
  <si>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</si>
  <si>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</si>
  <si>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</si>
  <si>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</si>
  <si>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アラニカルブ</t>
  </si>
  <si>
    <t>ホスチアゼート</t>
  </si>
  <si>
    <t>マンネブ</t>
  </si>
  <si>
    <t>マンコゼブ</t>
  </si>
  <si>
    <t>ジクアトジブロミド</t>
  </si>
  <si>
    <t>エトフェンプロックス</t>
  </si>
  <si>
    <t>酸化プロピレン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</si>
  <si>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</si>
  <si>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</si>
  <si>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</si>
  <si>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</si>
  <si>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</si>
  <si>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</si>
  <si>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</si>
  <si>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プレチラクロール</t>
  </si>
  <si>
    <t>アラクロール</t>
  </si>
  <si>
    <t>ＨＣＦＣ－１４２ｂ</t>
  </si>
  <si>
    <t>ＨＣＦＣ－２２</t>
  </si>
  <si>
    <t>ＨＣＦＣ－１２４</t>
  </si>
  <si>
    <t>ＨＣＦＣ－１３３</t>
  </si>
  <si>
    <t>メコプロップ</t>
  </si>
  <si>
    <t>シマジン</t>
  </si>
  <si>
    <t>フェントラザミド</t>
  </si>
  <si>
    <t>テブコナゾール</t>
  </si>
  <si>
    <t>塩化アリル</t>
  </si>
  <si>
    <t>クミルロン</t>
  </si>
  <si>
    <t>ＣＦＣ－１１５</t>
  </si>
  <si>
    <t>塩化メチル</t>
  </si>
  <si>
    <t>エチレングリコールモノエチルエーテルアセテート</t>
  </si>
  <si>
    <t>エチレングリコールモノメチルエーテルアセテート</t>
  </si>
  <si>
    <t>シモキサニル</t>
  </si>
  <si>
    <t>ピリミホスメチル</t>
  </si>
  <si>
    <t>チオベンカルブ</t>
  </si>
  <si>
    <t>カフェンストロール</t>
  </si>
  <si>
    <t>カルタップ</t>
  </si>
  <si>
    <t>テトラメトリン</t>
  </si>
  <si>
    <t>塩化ビニリデン</t>
  </si>
  <si>
    <t>ＣＦＣ－１２</t>
  </si>
  <si>
    <t>プロピザミド</t>
  </si>
  <si>
    <t>ＣＦＣ－１１４</t>
  </si>
  <si>
    <t>ＨＣＦＣ－１２３</t>
  </si>
  <si>
    <t>イプロジオン</t>
  </si>
  <si>
    <t>ジウロン</t>
  </si>
  <si>
    <t>プロピコナゾール</t>
  </si>
  <si>
    <t>オキサジクロメホン</t>
  </si>
  <si>
    <t>リニュロン</t>
  </si>
  <si>
    <t>２，４－Ｄ</t>
  </si>
  <si>
    <t>ＨＣＦＣ－１４１ｂ</t>
  </si>
  <si>
    <t>ＨＣＦＣ－２１</t>
  </si>
  <si>
    <t>Ｄ－Ｄ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</si>
  <si>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</si>
  <si>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</si>
  <si>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</si>
  <si>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</si>
  <si>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</si>
  <si>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</si>
  <si>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イソプロチオラン</t>
  </si>
  <si>
    <t>プロチオホス</t>
  </si>
  <si>
    <t>メチダチオン</t>
  </si>
  <si>
    <t>マラソン</t>
  </si>
  <si>
    <t>ジメトエート</t>
  </si>
  <si>
    <t>ＣＩフルオレスセント２６０</t>
  </si>
  <si>
    <t>カルボスルファン</t>
  </si>
  <si>
    <t>ハロン－２４０２</t>
  </si>
  <si>
    <t>アセフェート</t>
  </si>
  <si>
    <t>チオシクラム</t>
  </si>
  <si>
    <t>ベンフラカルブ</t>
  </si>
  <si>
    <t>トリクロルホン</t>
  </si>
  <si>
    <t>パラコート</t>
  </si>
  <si>
    <t>チオファネートメチル</t>
  </si>
  <si>
    <t>フェントエート</t>
  </si>
  <si>
    <t>アイオキシニル</t>
  </si>
  <si>
    <t>ダゾメット</t>
  </si>
  <si>
    <t>ダイアジノン</t>
  </si>
  <si>
    <t>クロルピリホス</t>
  </si>
  <si>
    <t>イソキサチオン</t>
  </si>
  <si>
    <t>フェニトロチオン</t>
  </si>
  <si>
    <t>フェンチオン</t>
  </si>
  <si>
    <t>イプロベンホス</t>
  </si>
  <si>
    <t>デカノール</t>
  </si>
  <si>
    <t>ヘキサメチレンテトラミン</t>
  </si>
  <si>
    <t>ジスルフィラム</t>
  </si>
  <si>
    <t>クロロタロニル</t>
  </si>
  <si>
    <t>フサライド</t>
  </si>
  <si>
    <t>テフルトリン</t>
  </si>
  <si>
    <t>チオジカルブ</t>
  </si>
  <si>
    <t>チウラム</t>
  </si>
  <si>
    <t>ノルマル－ドデシルアルコール</t>
  </si>
  <si>
    <t>ＣＦＣ－１１３</t>
  </si>
  <si>
    <t>クロロピクリン</t>
  </si>
  <si>
    <t>トリクロピル</t>
  </si>
  <si>
    <t>ＣＦＣ－１１</t>
  </si>
  <si>
    <t>トリフルラリン</t>
  </si>
  <si>
    <t>ノルマル－ノニルアルコール</t>
  </si>
  <si>
    <t>シメトリン</t>
  </si>
  <si>
    <t>オキシン銅</t>
  </si>
  <si>
    <t>ジラム</t>
  </si>
  <si>
    <t>ポリカーバメート</t>
  </si>
  <si>
    <t>カズサホス</t>
  </si>
  <si>
    <t>カテコール</t>
  </si>
  <si>
    <t>ペルメトリン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</si>
  <si>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</si>
  <si>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</si>
  <si>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</si>
  <si>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</si>
  <si>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</si>
  <si>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</si>
  <si>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プロパルギット</t>
  </si>
  <si>
    <t>ブタクロール</t>
  </si>
  <si>
    <t>プロピネブ</t>
  </si>
  <si>
    <t>ハロン－１２１１</t>
  </si>
  <si>
    <t>ハロン－１３０１</t>
  </si>
  <si>
    <t>ブロマシル</t>
  </si>
  <si>
    <t>臭化メチル</t>
  </si>
  <si>
    <t>エンドスルファン</t>
  </si>
  <si>
    <t>ＰＦＯＳ</t>
  </si>
  <si>
    <t>塩化ベンジル</t>
  </si>
  <si>
    <t>メフェナセット</t>
  </si>
  <si>
    <t>ＰＣＢ</t>
  </si>
  <si>
    <t>フェリムゾン</t>
  </si>
  <si>
    <t>カルボフラン</t>
  </si>
  <si>
    <t>カルバリル</t>
  </si>
  <si>
    <t>フェノブカルブ</t>
  </si>
  <si>
    <t>アゾキシストロビン</t>
  </si>
  <si>
    <t>カーバム</t>
  </si>
  <si>
    <t>メプロニル</t>
  </si>
  <si>
    <t>メソミル</t>
  </si>
  <si>
    <t>トリフロキシストロビン</t>
  </si>
  <si>
    <t>クレソキシムメチル</t>
  </si>
  <si>
    <t>フェンメディファム</t>
  </si>
  <si>
    <t>ピリブチカルブ</t>
  </si>
  <si>
    <t>ジクロルボス</t>
  </si>
  <si>
    <t>ベンゾフェナップ</t>
  </si>
  <si>
    <t>二臭化エチレン</t>
  </si>
  <si>
    <t>四塩化アセチレン</t>
  </si>
  <si>
    <t>ブロモホルム</t>
  </si>
  <si>
    <t>カルベンダジム</t>
  </si>
  <si>
    <t>ピリフルキナゾン</t>
  </si>
  <si>
    <t>プロベナゾール</t>
  </si>
  <si>
    <t>ホセチル</t>
  </si>
  <si>
    <t>アントラキノン</t>
  </si>
  <si>
    <t>クロルプロファム</t>
  </si>
  <si>
    <t>イミノクタジン酢酸塩</t>
  </si>
  <si>
    <t>オキソリニック酸</t>
  </si>
  <si>
    <t>ブチルセロソルブ</t>
  </si>
  <si>
    <t>シラフルオフェン</t>
  </si>
  <si>
    <t>イマゾスルフロン</t>
  </si>
  <si>
    <t>Ｓ－メトラクロール</t>
  </si>
  <si>
    <t>ペントキサゾン</t>
  </si>
  <si>
    <t>トリクロサン</t>
  </si>
  <si>
    <t>フラメトピル</t>
  </si>
  <si>
    <t>チアジニル</t>
  </si>
  <si>
    <t>ジメテナミド</t>
  </si>
  <si>
    <t>ジメテナミドＰ</t>
  </si>
  <si>
    <t>メタゾスルフロン</t>
  </si>
  <si>
    <t>チアメトキサム</t>
  </si>
  <si>
    <t>クロチアニジン</t>
  </si>
  <si>
    <t>アセタミプリド</t>
  </si>
  <si>
    <t>イミダクロプリド</t>
  </si>
  <si>
    <t>チアクロプリド</t>
  </si>
  <si>
    <t>テフリルトリオン</t>
  </si>
  <si>
    <t>ベンゾビシクロン</t>
  </si>
  <si>
    <t>ピリベンカルブ</t>
  </si>
  <si>
    <t>イソチアニル</t>
  </si>
  <si>
    <t>フルスルファミド</t>
  </si>
  <si>
    <t>トルクロホスメチル</t>
  </si>
  <si>
    <t>イプフェンカルバゾン</t>
  </si>
  <si>
    <t>プロシミドン</t>
  </si>
  <si>
    <t>フルオルイミド</t>
  </si>
  <si>
    <t>クロメプロップ</t>
  </si>
  <si>
    <t>クラリスロマイシン</t>
  </si>
  <si>
    <t>フルジオキソニル</t>
  </si>
  <si>
    <t>プロスルホカルブ</t>
  </si>
  <si>
    <t>チフルザミド</t>
  </si>
  <si>
    <t>オキシテトラサイクリン</t>
  </si>
  <si>
    <t>カルブチレート</t>
  </si>
  <si>
    <t>酢酸ゲラニル</t>
  </si>
  <si>
    <t>スピロメシフェン</t>
  </si>
  <si>
    <t>ペンチオピラド</t>
  </si>
  <si>
    <t>ペンフルフェン</t>
  </si>
  <si>
    <t>シエノピラフェン</t>
  </si>
  <si>
    <t>エスプロカルブ</t>
  </si>
  <si>
    <t>カンフェン</t>
  </si>
  <si>
    <t>フルベンジアミド</t>
  </si>
  <si>
    <t>ベンスルフロンメチル</t>
  </si>
  <si>
    <t>ピリフタリド</t>
  </si>
  <si>
    <t>シアノホス</t>
  </si>
  <si>
    <t>ストレプトマイシン</t>
  </si>
  <si>
    <t>スピノサド</t>
  </si>
  <si>
    <t>デシルアルデヒド</t>
  </si>
  <si>
    <t>テトラピオン</t>
  </si>
  <si>
    <t>メラミン</t>
  </si>
  <si>
    <t>キャプタン</t>
  </si>
  <si>
    <t>プロメトリン</t>
  </si>
  <si>
    <t>ヘリオトロピン</t>
  </si>
  <si>
    <t>テブチウロン</t>
  </si>
  <si>
    <t>シフルメトフェン</t>
  </si>
  <si>
    <t>クロルフェナピル</t>
  </si>
  <si>
    <t>クロラントラニリプロール</t>
  </si>
  <si>
    <t>アミスルブロム</t>
  </si>
  <si>
    <t>ヘプタクロルエポキシド</t>
  </si>
  <si>
    <t>ＰＦＯＡ及びその塩</t>
  </si>
  <si>
    <t>オレオイルザルコシン</t>
  </si>
  <si>
    <t>メタムナトリウム塩</t>
  </si>
  <si>
    <t>ジメタメトリン</t>
  </si>
  <si>
    <t>ジノテフラン</t>
  </si>
  <si>
    <t>メトミノストロビン</t>
  </si>
  <si>
    <t>アジピン酸、（Ｎ－（２－アミノエチル）エタン－１，２－ジアミン又はＮ，Ｎ’－ビス（２－アミノエチル）エタン－１，２－ジアミン）と２－（クロロメチル）オキシランの重縮合物</t>
  </si>
  <si>
    <t>［（３－アルカンアミドプロピル）（ジメチル）アンモニオ］アセタート（アルカンの構造が直鎖であり、かつ、当該アルカンの炭素数が８、１０、１２、１４、１６又は１８のもの及びその混合物に限る。）及び（Ｚ）－［［３－（オクタデカ－９－エンアミド）プロピル］（ジメチル）アンモニオ］アセタート並びにこれらの混合物</t>
  </si>
  <si>
    <t>（３－アルカンアミドプロピル）（メチル）［２－（アルカノイルオキシ）エチル］アンモニウム＝クロリド（アルカン及びアルカノイルの構造が直鎖であり、かつ、当該アルカン及び当該アルカノイルのそれぞれの炭素数が１４、１６又は１８のもの及びその混合物に限る。）</t>
  </si>
  <si>
    <t>アルカン－１－アミン（アルカンの構造が直鎖であり、かつ、当該アルカンの炭素数が８、１０、１２、１４、１６又は１８のもの及びその混合物に限る。）、（Ｚ）－オクタデカ－９－エン－１－アミン及び（９Ｚ，１２Ｚ）－オクタデカ－９，１２－ジエン－１－アミン並びにこれらの混合物</t>
  </si>
  <si>
    <t>アルカン－１－アミン（アルカンの構造が直鎖であり、かつ、当該アルカンの炭素数が８、１０、１２、１４、１６又は１８のもの及びその混合物に限る。）のオキシラン重付加物、（Ｚ）－オクタデカ－９－エン－１－アミンのオキシラン重付加物及び（９Ｚ，１２Ｚ）－オクタデカ－９，１２－ジエン－１－アミンのオキシラン重付加物の混合物</t>
  </si>
  <si>
    <t>アルファ－アルキル－オメガ－ヒドロキシポリ（オキシエタン－１，２－ジイル）（アルキル基の炭素数が１６から１８までのもの及びその混合物であって、数平均分子量が１，０００未満のものに限る。）及びアルファ－アルケニル－オメガ－ヒドロキシポリ（オキシエタン－１，２－ジイル）（アルケニル基の炭素数が１６から１８までのもの及びその混合物であって、数平均分子量が１，０００未満のものに限る。）並びにこれらの混合物</t>
  </si>
  <si>
    <t>アルファ－アルキル－オメガ－ヒドロキシポリ［オキシエタン－１，２－ジイル／オキシ（メチルエタン－１，２－ジイル）］（アルキル基の構造が分枝であり、かつ、当該アルキル基の炭素数が９から１１までのものの混合物（当該アルキル基の炭素数が１０のものを主成分とするものに限る。）に限る。）</t>
  </si>
  <si>
    <t>アルファ－アルキル－オメガ－ヒドロキシポリ（オキシエチレン）（アルキル基の炭素数が９から１１までのもの及びその混合物であって、数平均分子量が１，０００未満のものに限る。）</t>
  </si>
  <si>
    <t>ナトリウム＝アルケンスルホナート（アルケンの炭素数が１４から１６までのもの及びその混合物に限る。）及びナトリウム＝ヒドロキシアルカンスルホナート（アルカンの炭素数が１４から１６までのもの及びその混合物に限る。）並びにこれらの混合物</t>
  </si>
  <si>
    <t>ビス（アルキル）（ジメチル）アンモニウムの塩（アルキル基の構造が直鎖であり、かつ、当該アルキル基の炭素数が１２、１４、１６、１８又は２０のもの及びその混合物に限る。）</t>
  </si>
  <si>
    <t>Ｎ，Ｎ－ビス（２－ヒドロキシエチル）アルカンアミド（アルカンの構造が直鎖であり、かつ、当該アルカンの炭素数が８、１０、１２、１４、１６又は１８のもの及びその混合物に限る。）、（Ｚ）－Ｎ，Ｎ－ビス（２－ヒドロキシエチル）オクタデカ－９－エンアミド及び（９Ｚ，１２Ｚ）－Ｎ，Ｎ－ビス（２－ヒドロキシエチル）オクタデカ－９，１２－ジエンアミド並びにこれらの混合物</t>
  </si>
  <si>
    <t>３－メチルペンタ－３－エン－２－オンと３－メチリデン－７－メチルオクタ－１，６－ジエンの反応生成物であって、１－（２，３，８，８－テトラメチル－１，２，３，４，５，６，７，８－オクタヒドロ－２－ナフチル）エタノン、１－（２，３，８，８－テトラメチル－１，２，３，４，６，７，８，８ａ－オクタヒドロ－２－ナフチル）エタノン及び１－（２，３，８，８－テトラメチル－１，２，３，５，６，７，８，８ａ－オクタヒドロ－２－ナフチル）エタノンの混合物を８０重量パーセント以上含有するもの</t>
  </si>
  <si>
    <t>総括表25　排出源別・対象化学物質別の排出量推計結果（2023年度：滋賀県）［１．対象業種を営む事業者からのすそ切り以下～23.産業廃棄物焼却施設］</t>
  </si>
  <si>
    <t>管理番号</t>
  </si>
  <si>
    <t>一般廃棄物処理施設</t>
  </si>
  <si>
    <t>産業廃棄物処理施設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</si>
</sst>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94">
    <xf numFmtId="0" fontId="0" fillId="0" borderId="0" xfId="0">
      <alignment vertical="center"/>
    </xf>
    <xf numFmtId="38" fontId="2" fillId="0" borderId="4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horizontal="right" vertical="center" shrinkToFit="1"/>
    </xf>
    <xf numFmtId="38" fontId="2" fillId="0" borderId="6" xfId="7" applyFont="1" applyFill="1" applyBorder="1" applyAlignment="1">
      <alignment vertical="center" shrinkToFit="1"/>
    </xf>
    <xf numFmtId="38" fontId="2" fillId="0" borderId="17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vertical="center" shrinkToFit="1"/>
    </xf>
    <xf numFmtId="38" fontId="2" fillId="0" borderId="29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horizontal="right" vertical="center" shrinkToFit="1"/>
    </xf>
    <xf numFmtId="38" fontId="2" fillId="0" borderId="14" xfId="7" applyFont="1" applyFill="1" applyBorder="1" applyAlignment="1">
      <alignment vertical="center" shrinkToFit="1"/>
    </xf>
    <xf numFmtId="38" fontId="2" fillId="0" borderId="18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9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7" xfId="7" applyFont="1" applyFill="1" applyBorder="1" applyAlignment="1" applyProtection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6" xfId="7" applyFont="1" applyFill="1" applyBorder="1" applyAlignment="1">
      <alignment vertical="center" wrapText="1"/>
    </xf>
    <xf numFmtId="38" fontId="2" fillId="0" borderId="14" xfId="7" applyFont="1" applyFill="1" applyBorder="1" applyAlignment="1">
      <alignment vertical="center" wrapText="1"/>
    </xf>
    <xf numFmtId="38" fontId="2" fillId="0" borderId="31" xfId="7" applyFont="1" applyFill="1" applyBorder="1" applyAlignment="1">
      <alignment vertical="center" wrapText="1"/>
    </xf>
    <xf numFmtId="38" fontId="2" fillId="0" borderId="30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vertical="center" shrinkToFit="1"/>
    </xf>
    <xf numFmtId="38" fontId="2" fillId="0" borderId="33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horizontal="right" vertical="center" shrinkToFit="1"/>
    </xf>
    <xf numFmtId="38" fontId="2" fillId="0" borderId="31" xfId="7" applyFont="1" applyFill="1" applyBorder="1" applyAlignment="1">
      <alignment vertical="center" shrinkToFit="1"/>
    </xf>
    <xf numFmtId="38" fontId="2" fillId="0" borderId="34" xfId="7" applyFont="1" applyFill="1" applyBorder="1" applyAlignment="1">
      <alignment vertical="center" shrinkToFit="1"/>
    </xf>
    <xf numFmtId="38" fontId="2" fillId="0" borderId="4" xfId="7" applyFont="1" applyFill="1" applyBorder="1" applyAlignment="1">
      <alignment horizontal="right" vertical="center" shrinkToFit="1"/>
    </xf>
    <xf numFmtId="38" fontId="2" fillId="0" borderId="30" xfId="7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right" vertical="center" shrinkToFit="1"/>
    </xf>
    <xf numFmtId="38" fontId="2" fillId="0" borderId="20" xfId="7" applyFont="1" applyFill="1" applyBorder="1" applyAlignment="1">
      <alignment horizontal="center" vertical="center" shrinkToFit="1"/>
    </xf>
    <xf numFmtId="38" fontId="2" fillId="0" borderId="21" xfId="7" applyFont="1" applyFill="1" applyBorder="1" applyAlignment="1">
      <alignment horizontal="center" vertical="center" shrinkToFi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wrapText="1"/>
    </xf>
    <xf numFmtId="38" fontId="2" fillId="0" borderId="26" xfId="7" applyFont="1" applyFill="1" applyBorder="1" applyAlignment="1" applyProtection="1">
      <alignment horizontal="center" vertical="center" wrapText="1"/>
    </xf>
    <xf numFmtId="38" fontId="2" fillId="0" borderId="27" xfId="7" applyFont="1" applyFill="1" applyBorder="1" applyAlignment="1">
      <alignment horizontal="center" vertical="center" wrapText="1"/>
    </xf>
    <xf numFmtId="38" fontId="2" fillId="0" borderId="28" xfId="7" applyFont="1" applyFill="1" applyBorder="1" applyAlignment="1">
      <alignment horizontal="center" vertical="center" wrapText="1"/>
    </xf>
    <xf numFmtId="178" fontId="2" fillId="0" borderId="5" xfId="7" applyNumberFormat="1" applyFont="1" applyFill="1" applyBorder="1" applyAlignment="1">
      <alignment vertical="center" shrinkToFit="1"/>
    </xf>
    <xf numFmtId="2" fontId="2" fillId="0" borderId="30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horizontal="right" vertical="center" shrinkToFit="1"/>
    </xf>
    <xf numFmtId="2" fontId="2" fillId="0" borderId="34" xfId="7" applyNumberFormat="1" applyFont="1" applyFill="1" applyBorder="1" applyAlignment="1">
      <alignment vertical="center" shrinkToFit="1"/>
    </xf>
    <xf numFmtId="178" fontId="2" fillId="0" borderId="30" xfId="7" applyNumberFormat="1" applyFont="1" applyFill="1" applyBorder="1" applyAlignment="1">
      <alignment vertical="center" shrinkToFit="1"/>
    </xf>
    <xf numFmtId="2" fontId="2" fillId="0" borderId="32" xfId="7" applyNumberFormat="1" applyFont="1" applyFill="1" applyBorder="1" applyAlignment="1">
      <alignment horizontal="right" vertical="center" shrinkToFit="1"/>
    </xf>
    <xf numFmtId="179" fontId="2" fillId="0" borderId="30" xfId="7" applyNumberFormat="1" applyFont="1" applyFill="1" applyBorder="1" applyAlignment="1">
      <alignment vertical="center" shrinkToFit="1"/>
    </xf>
    <xf numFmtId="180" fontId="2" fillId="0" borderId="32" xfId="7" applyNumberFormat="1" applyFont="1" applyFill="1" applyBorder="1" applyAlignment="1">
      <alignment horizontal="right" vertical="center" shrinkToFit="1"/>
    </xf>
    <xf numFmtId="178" fontId="2" fillId="0" borderId="32" xfId="7" applyNumberFormat="1" applyFont="1" applyFill="1" applyBorder="1" applyAlignment="1">
      <alignment vertical="center" shrinkToFit="1"/>
    </xf>
    <xf numFmtId="179" fontId="2" fillId="0" borderId="34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vertical="center" shrinkToFit="1"/>
    </xf>
    <xf numFmtId="178" fontId="2" fillId="0" borderId="31" xfId="7" applyNumberFormat="1" applyFont="1" applyFill="1" applyBorder="1" applyAlignment="1">
      <alignment vertical="center" shrinkToFit="1"/>
    </xf>
    <xf numFmtId="180" fontId="2" fillId="0" borderId="30" xfId="7" applyNumberFormat="1" applyFont="1" applyFill="1" applyBorder="1" applyAlignment="1">
      <alignment vertical="center" shrinkToFit="1"/>
    </xf>
    <xf numFmtId="180" fontId="2" fillId="0" borderId="34" xfId="7" applyNumberFormat="1" applyFont="1" applyFill="1" applyBorder="1" applyAlignment="1">
      <alignment vertical="center" shrinkToFit="1"/>
    </xf>
    <xf numFmtId="178" fontId="2" fillId="0" borderId="32" xfId="7" applyNumberFormat="1" applyFont="1" applyFill="1" applyBorder="1" applyAlignment="1">
      <alignment horizontal="right" vertical="center" shrinkToFit="1"/>
    </xf>
    <xf numFmtId="178" fontId="2" fillId="0" borderId="34" xfId="7" applyNumberFormat="1" applyFont="1" applyFill="1" applyBorder="1" applyAlignment="1">
      <alignment vertical="center" shrinkToFit="1"/>
    </xf>
    <xf numFmtId="179" fontId="2" fillId="0" borderId="31" xfId="7" applyNumberFormat="1" applyFont="1" applyFill="1" applyBorder="1" applyAlignment="1">
      <alignment vertical="center" shrinkToFit="1"/>
    </xf>
    <xf numFmtId="181" fontId="2" fillId="0" borderId="30" xfId="7" applyNumberFormat="1" applyFont="1" applyFill="1" applyBorder="1" applyAlignment="1">
      <alignment vertical="center" shrinkToFit="1"/>
    </xf>
    <xf numFmtId="181" fontId="2" fillId="0" borderId="34" xfId="7" applyNumberFormat="1" applyFont="1" applyFill="1" applyBorder="1" applyAlignment="1">
      <alignment vertical="center" shrinkToFit="1"/>
    </xf>
    <xf numFmtId="2" fontId="2" fillId="0" borderId="31" xfId="7" applyNumberFormat="1" applyFont="1" applyFill="1" applyBorder="1" applyAlignment="1">
      <alignment vertical="center" shrinkToFit="1"/>
    </xf>
    <xf numFmtId="2" fontId="2" fillId="0" borderId="32" xfId="7" applyNumberFormat="1" applyFont="1" applyFill="1" applyBorder="1" applyAlignment="1">
      <alignment vertical="center" shrinkToFit="1"/>
    </xf>
    <xf numFmtId="181" fontId="2" fillId="0" borderId="32" xfId="7" applyNumberFormat="1" applyFont="1" applyFill="1" applyBorder="1" applyAlignment="1">
      <alignment horizontal="right" vertical="center" shrinkToFit="1"/>
    </xf>
    <xf numFmtId="178" fontId="2" fillId="0" borderId="13" xfId="7" applyNumberFormat="1" applyFont="1" applyFill="1" applyBorder="1" applyAlignment="1">
      <alignment vertical="center" shrinkToFit="1"/>
    </xf>
    <xf numFmtId="178" fontId="2" fillId="0" borderId="14" xfId="7" applyNumberFormat="1" applyFont="1" applyFill="1" applyBorder="1" applyAlignment="1">
      <alignment vertical="center" shrinkToFit="1"/>
    </xf>
    <xf numFmtId="179" fontId="2" fillId="0" borderId="13" xfId="7" applyNumberFormat="1" applyFont="1" applyFill="1" applyBorder="1" applyAlignment="1">
      <alignment vertical="center" shrinkToFit="1"/>
    </xf>
    <xf numFmtId="178" fontId="2" fillId="0" borderId="3" xfId="7" applyNumberFormat="1" applyFont="1" applyFill="1" applyBorder="1" applyAlignment="1">
      <alignment vertical="center" shrinkToFit="1"/>
    </xf>
    <xf numFmtId="181" fontId="2" fillId="0" borderId="3" xfId="7" applyNumberFormat="1" applyFont="1" applyFill="1" applyBorder="1" applyAlignment="1">
      <alignment horizontal="right" vertical="center" shrinkToFit="1"/>
    </xf>
    <xf numFmtId="178" fontId="2" fillId="0" borderId="18" xfId="7" applyNumberFormat="1" applyFont="1" applyFill="1" applyBorder="1" applyAlignment="1">
      <alignment vertical="center" shrinkToFit="1"/>
    </xf>
    <xf numFmtId="2" fontId="2" fillId="0" borderId="3" xfId="7" applyNumberFormat="1" applyFont="1" applyFill="1" applyBorder="1" applyAlignment="1">
      <alignment vertical="center" shrinkToFit="1"/>
    </xf>
    <xf numFmtId="178" fontId="2" fillId="0" borderId="3" xfId="7" applyNumberFormat="1" applyFont="1" applyFill="1" applyBorder="1" applyAlignment="1">
      <alignment horizontal="right" vertical="center" shrinkToFit="1"/>
    </xf>
    <xf numFmtId="179" fontId="2" fillId="0" borderId="3" xfId="7" applyNumberFormat="1" applyFont="1" applyFill="1" applyBorder="1" applyAlignment="1">
      <alignment horizontal="right" vertical="center" shrinkToFit="1"/>
    </xf>
    <xf numFmtId="179" fontId="2" fillId="0" borderId="18" xfId="7" applyNumberFormat="1" applyFont="1" applyFill="1" applyBorder="1" applyAlignment="1">
      <alignment vertical="center" shrinkToFit="1"/>
    </xf>
    <xf numFmtId="2" fontId="2" fillId="0" borderId="18" xfId="7" applyNumberFormat="1" applyFont="1" applyFill="1" applyBorder="1" applyAlignment="1">
      <alignment vertical="center" shrinkToFit="1"/>
    </xf>
    <xf numFmtId="2" fontId="2" fillId="0" borderId="13" xfId="7" applyNumberFormat="1" applyFont="1" applyFill="1" applyBorder="1" applyAlignment="1">
      <alignment vertical="center" shrinkToFit="1"/>
    </xf>
    <xf numFmtId="2" fontId="2" fillId="0" borderId="14" xfId="7" applyNumberFormat="1" applyFont="1" applyFill="1" applyBorder="1" applyAlignment="1">
      <alignment vertical="center" shrinkToFit="1"/>
    </xf>
    <xf numFmtId="2" fontId="2" fillId="0" borderId="3" xfId="7" applyNumberFormat="1" applyFont="1" applyFill="1" applyBorder="1" applyAlignment="1">
      <alignment horizontal="right" vertical="center" shrinkToFit="1"/>
    </xf>
    <xf numFmtId="181" fontId="2" fillId="0" borderId="13" xfId="7" applyNumberFormat="1" applyFont="1" applyFill="1" applyBorder="1" applyAlignment="1">
      <alignment vertical="center" shrinkToFit="1"/>
    </xf>
    <xf numFmtId="182" fontId="2" fillId="0" borderId="3" xfId="7" applyNumberFormat="1" applyFont="1" applyFill="1" applyBorder="1" applyAlignment="1">
      <alignment horizontal="right" vertical="center" shrinkToFit="1"/>
    </xf>
    <xf numFmtId="179" fontId="2" fillId="0" borderId="3" xfId="7" applyNumberFormat="1" applyFont="1" applyFill="1" applyBorder="1" applyAlignment="1">
      <alignment vertical="center" shrinkToFit="1"/>
    </xf>
    <xf numFmtId="180" fontId="2" fillId="0" borderId="3" xfId="7" applyNumberFormat="1" applyFont="1" applyFill="1" applyBorder="1" applyAlignment="1">
      <alignment horizontal="right" vertical="center" shrinkToFit="1"/>
    </xf>
    <xf numFmtId="180" fontId="2" fillId="0" borderId="3" xfId="7" applyNumberFormat="1" applyFont="1" applyFill="1" applyBorder="1" applyAlignment="1">
      <alignment vertical="center" shrinkToFit="1"/>
    </xf>
    <xf numFmtId="180" fontId="2" fillId="0" borderId="18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520"/>
  <sheetViews>
    <sheetView tabSelected="1" view="pageBreakPreview" zoomScale="85" zoomScaleNormal="7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520"/>
    </sheetView>
  </sheetViews>
  <sheetFormatPr defaultColWidth="8.125" defaultRowHeight="13.5" x14ac:dyDescent="0.15"/>
  <cols>
    <col min="1" max="1" width="5.625" style="26" customWidth="1"/>
    <col min="2" max="2" width="36.625" style="18" customWidth="1"/>
    <col min="3" max="3" width="10.625" style="18" customWidth="1"/>
    <col min="4" max="4" width="9.625" style="18" customWidth="1"/>
    <col min="5" max="5" width="8.25" style="18" customWidth="1"/>
    <col min="6" max="6" width="8.375" style="18" customWidth="1"/>
    <col min="7" max="7" width="9.625" style="18" customWidth="1"/>
    <col min="8" max="8" width="8.875" style="18" customWidth="1"/>
    <col min="9" max="9" width="9.625" style="18" customWidth="1"/>
    <col min="10" max="10" width="10.125" style="18" customWidth="1"/>
    <col min="11" max="11" width="8.125" style="18" customWidth="1"/>
    <col min="12" max="12" width="7.75" style="18" customWidth="1"/>
    <col min="13" max="13" width="9.625" style="18" customWidth="1"/>
    <col min="14" max="14" width="9.125" style="18" customWidth="1"/>
    <col min="15" max="15" width="9" style="18" customWidth="1"/>
    <col min="16" max="16" width="9.25" style="18" customWidth="1"/>
    <col min="17" max="19" width="6.5" style="18" customWidth="1"/>
    <col min="20" max="20" width="9.625" style="18" customWidth="1"/>
    <col min="21" max="22" width="8.5" style="18" customWidth="1"/>
    <col min="23" max="25" width="8.625" style="18" customWidth="1"/>
    <col min="26" max="26" width="10.25" style="18" customWidth="1"/>
    <col min="27" max="160" width="9" style="18" customWidth="1"/>
    <col min="161" max="161" width="3.125" style="18" bestFit="1" customWidth="1"/>
    <col min="162" max="162" width="9.25" style="18" bestFit="1" customWidth="1"/>
    <col min="163" max="163" width="5.625" style="18" customWidth="1"/>
    <col min="164" max="164" width="35" style="18" customWidth="1"/>
    <col min="165" max="165" width="10.5" style="18" customWidth="1"/>
    <col min="166" max="166" width="9.25" style="18" customWidth="1"/>
    <col min="167" max="167" width="8.25" style="18" customWidth="1"/>
    <col min="168" max="168" width="8.375" style="18" customWidth="1"/>
    <col min="169" max="169" width="10.125" style="18" customWidth="1"/>
    <col min="170" max="170" width="8.875" style="18" customWidth="1"/>
    <col min="171" max="171" width="7.75" style="18" customWidth="1"/>
    <col min="172" max="173" width="8.75" style="18" customWidth="1"/>
    <col min="174" max="174" width="7.625" style="18" customWidth="1"/>
    <col min="175" max="175" width="7.75" style="18" customWidth="1"/>
    <col min="176" max="176" width="10.75" style="18" customWidth="1"/>
    <col min="177" max="177" width="9.125" style="18" customWidth="1"/>
    <col min="178" max="178" width="8.25" style="18" customWidth="1"/>
    <col min="179" max="179" width="7.5" style="18" customWidth="1"/>
    <col min="180" max="182" width="6.5" style="18" customWidth="1"/>
    <col min="183" max="16384" width="8.125" style="18"/>
  </cols>
  <sheetData>
    <row r="1" spans="1:26" x14ac:dyDescent="0.15">
      <c r="A1" s="41" t="s">
        <v>540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x14ac:dyDescent="0.15">
      <c r="A2" s="42" t="s">
        <v>0</v>
      </c>
      <c r="B2" s="42"/>
      <c r="C2" s="43" t="s">
        <v>25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15">
      <c r="A3" s="46" t="s">
        <v>541</v>
      </c>
      <c r="B3" s="48" t="s">
        <v>1</v>
      </c>
      <c r="C3" s="19">
        <v>1</v>
      </c>
      <c r="D3" s="20">
        <v>2</v>
      </c>
      <c r="E3" s="20">
        <v>3</v>
      </c>
      <c r="F3" s="20">
        <v>4</v>
      </c>
      <c r="G3" s="20">
        <v>5</v>
      </c>
      <c r="H3" s="20">
        <v>6</v>
      </c>
      <c r="I3" s="20">
        <v>7</v>
      </c>
      <c r="J3" s="20">
        <v>8</v>
      </c>
      <c r="K3" s="20">
        <v>9</v>
      </c>
      <c r="L3" s="20">
        <v>10</v>
      </c>
      <c r="M3" s="20">
        <v>11</v>
      </c>
      <c r="N3" s="20">
        <v>12</v>
      </c>
      <c r="O3" s="20">
        <v>13</v>
      </c>
      <c r="P3" s="20">
        <v>14</v>
      </c>
      <c r="Q3" s="20">
        <v>15</v>
      </c>
      <c r="R3" s="20">
        <v>16</v>
      </c>
      <c r="S3" s="20">
        <v>17</v>
      </c>
      <c r="T3" s="20">
        <v>18</v>
      </c>
      <c r="U3" s="21">
        <v>19</v>
      </c>
      <c r="V3" s="21">
        <v>20</v>
      </c>
      <c r="W3" s="20">
        <v>21</v>
      </c>
      <c r="X3" s="20">
        <v>22</v>
      </c>
      <c r="Y3" s="22">
        <v>23</v>
      </c>
      <c r="Z3" s="50" t="s">
        <v>2</v>
      </c>
    </row>
    <row r="4" spans="1:26" ht="40.5" x14ac:dyDescent="0.15">
      <c r="A4" s="47"/>
      <c r="B4" s="49"/>
      <c r="C4" s="23" t="s">
        <v>3</v>
      </c>
      <c r="D4" s="24" t="s">
        <v>4</v>
      </c>
      <c r="E4" s="24" t="s">
        <v>5</v>
      </c>
      <c r="F4" s="24" t="s">
        <v>6</v>
      </c>
      <c r="G4" s="24" t="s">
        <v>7</v>
      </c>
      <c r="H4" s="24" t="s">
        <v>8</v>
      </c>
      <c r="I4" s="24" t="s">
        <v>9</v>
      </c>
      <c r="J4" s="24" t="s">
        <v>10</v>
      </c>
      <c r="K4" s="24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24" t="s">
        <v>18</v>
      </c>
      <c r="S4" s="24" t="s">
        <v>19</v>
      </c>
      <c r="T4" s="24" t="s">
        <v>20</v>
      </c>
      <c r="U4" s="24" t="s">
        <v>21</v>
      </c>
      <c r="V4" s="24" t="s">
        <v>22</v>
      </c>
      <c r="W4" s="24" t="s">
        <v>23</v>
      </c>
      <c r="X4" s="24" t="s">
        <v>542</v>
      </c>
      <c r="Y4" s="25" t="s">
        <v>543</v>
      </c>
      <c r="Z4" s="51"/>
    </row>
    <row r="5" spans="1:26" x14ac:dyDescent="0.15">
      <c r="A5" s="36">
        <v>1</v>
      </c>
      <c r="B5" s="27" t="s">
        <v>26</v>
      </c>
      <c r="C5" s="1">
        <v>75.190576605222049</v>
      </c>
      <c r="D5" s="52">
        <v>1.0000000000000002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3">
        <v>25.457656267290627</v>
      </c>
      <c r="X5" s="3">
        <v>11.516895623597886</v>
      </c>
      <c r="Y5" s="4">
        <v>77.054517872972752</v>
      </c>
      <c r="Z5" s="5">
        <v>190.21964636908331</v>
      </c>
    </row>
    <row r="6" spans="1:26" x14ac:dyDescent="0.15">
      <c r="A6" s="37">
        <v>2</v>
      </c>
      <c r="B6" s="29" t="s">
        <v>27</v>
      </c>
      <c r="C6" s="53">
        <v>0.38643250466521661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2"/>
      <c r="V6" s="32"/>
      <c r="W6" s="54">
        <v>2.2809619293012413E-2</v>
      </c>
      <c r="X6" s="33"/>
      <c r="Y6" s="34"/>
      <c r="Z6" s="55">
        <v>0.40924212395822901</v>
      </c>
    </row>
    <row r="7" spans="1:26" x14ac:dyDescent="0.15">
      <c r="A7" s="37">
        <v>3</v>
      </c>
      <c r="B7" s="29" t="s">
        <v>28</v>
      </c>
      <c r="C7" s="56">
        <v>6.313492430272392</v>
      </c>
      <c r="D7" s="31"/>
      <c r="E7" s="31"/>
      <c r="F7" s="31">
        <v>263.44328994853072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2"/>
      <c r="V7" s="32"/>
      <c r="W7" s="54">
        <v>1.0310437939472184E-2</v>
      </c>
      <c r="X7" s="33"/>
      <c r="Y7" s="34"/>
      <c r="Z7" s="35">
        <v>269.7670928167426</v>
      </c>
    </row>
    <row r="8" spans="1:26" x14ac:dyDescent="0.15">
      <c r="A8" s="37">
        <v>4</v>
      </c>
      <c r="B8" s="29" t="s">
        <v>29</v>
      </c>
      <c r="C8" s="30">
        <v>19.83428137283326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  <c r="V8" s="32"/>
      <c r="W8" s="57">
        <v>0.30420186173758029</v>
      </c>
      <c r="X8" s="33"/>
      <c r="Y8" s="34"/>
      <c r="Z8" s="35">
        <v>20.138483234570842</v>
      </c>
    </row>
    <row r="9" spans="1:26" x14ac:dyDescent="0.15">
      <c r="A9" s="37">
        <v>5</v>
      </c>
      <c r="B9" s="29" t="s">
        <v>30</v>
      </c>
      <c r="C9" s="30"/>
      <c r="D9" s="31"/>
      <c r="E9" s="31"/>
      <c r="F9" s="31">
        <v>263.44328994853072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2"/>
      <c r="V9" s="32"/>
      <c r="W9" s="33"/>
      <c r="X9" s="33"/>
      <c r="Y9" s="34"/>
      <c r="Z9" s="35">
        <v>263.44328994853072</v>
      </c>
    </row>
    <row r="10" spans="1:26" x14ac:dyDescent="0.15">
      <c r="A10" s="37">
        <v>7</v>
      </c>
      <c r="B10" s="29" t="s">
        <v>147</v>
      </c>
      <c r="C10" s="30">
        <v>47.520481084965397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2"/>
      <c r="V10" s="32"/>
      <c r="W10" s="54">
        <v>3.5698510058670391E-2</v>
      </c>
      <c r="X10" s="33"/>
      <c r="Y10" s="34"/>
      <c r="Z10" s="35">
        <v>47.556179595024069</v>
      </c>
    </row>
    <row r="11" spans="1:26" x14ac:dyDescent="0.15">
      <c r="A11" s="37">
        <v>8</v>
      </c>
      <c r="B11" s="29" t="s">
        <v>31</v>
      </c>
      <c r="C11" s="58">
        <v>1.7834700177035978E-2</v>
      </c>
      <c r="D11" s="31"/>
      <c r="E11" s="31"/>
      <c r="F11" s="31">
        <v>263.44328994853072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2"/>
      <c r="V11" s="32"/>
      <c r="W11" s="59">
        <v>6.3749751507594479E-4</v>
      </c>
      <c r="X11" s="33"/>
      <c r="Y11" s="34"/>
      <c r="Z11" s="35">
        <v>263.46176214622284</v>
      </c>
    </row>
    <row r="12" spans="1:26" x14ac:dyDescent="0.15">
      <c r="A12" s="37">
        <v>9</v>
      </c>
      <c r="B12" s="29" t="s">
        <v>32</v>
      </c>
      <c r="C12" s="53">
        <v>0.64311478441976422</v>
      </c>
      <c r="D12" s="31"/>
      <c r="E12" s="31"/>
      <c r="F12" s="31"/>
      <c r="G12" s="31"/>
      <c r="H12" s="31"/>
      <c r="I12" s="31"/>
      <c r="J12" s="31"/>
      <c r="K12" s="31"/>
      <c r="L12" s="31">
        <v>90.752511628982973</v>
      </c>
      <c r="M12" s="31"/>
      <c r="N12" s="31"/>
      <c r="O12" s="31"/>
      <c r="P12" s="31"/>
      <c r="Q12" s="31"/>
      <c r="R12" s="31"/>
      <c r="S12" s="31"/>
      <c r="T12" s="31"/>
      <c r="U12" s="32"/>
      <c r="V12" s="32"/>
      <c r="W12" s="57">
        <v>0.15367785863894534</v>
      </c>
      <c r="X12" s="33"/>
      <c r="Y12" s="34"/>
      <c r="Z12" s="35">
        <v>91.549304272041681</v>
      </c>
    </row>
    <row r="13" spans="1:26" x14ac:dyDescent="0.15">
      <c r="A13" s="37">
        <v>10</v>
      </c>
      <c r="B13" s="29" t="s">
        <v>33</v>
      </c>
      <c r="C13" s="30"/>
      <c r="D13" s="31"/>
      <c r="E13" s="31"/>
      <c r="F13" s="31"/>
      <c r="G13" s="31"/>
      <c r="H13" s="31"/>
      <c r="I13" s="31"/>
      <c r="J13" s="31"/>
      <c r="K13" s="31">
        <v>42.77625925014793</v>
      </c>
      <c r="L13" s="31">
        <v>293.60819928823349</v>
      </c>
      <c r="M13" s="31">
        <v>3512.3774320732759</v>
      </c>
      <c r="N13" s="31">
        <v>14.15830543356755</v>
      </c>
      <c r="O13" s="31">
        <v>509.3016063873136</v>
      </c>
      <c r="P13" s="31">
        <v>25.230843784742305</v>
      </c>
      <c r="Q13" s="60">
        <v>7.0921799999999999</v>
      </c>
      <c r="R13" s="31"/>
      <c r="S13" s="31"/>
      <c r="T13" s="31"/>
      <c r="U13" s="32"/>
      <c r="V13" s="32"/>
      <c r="W13" s="33"/>
      <c r="X13" s="33"/>
      <c r="Y13" s="34"/>
      <c r="Z13" s="35">
        <v>4404.5448262172804</v>
      </c>
    </row>
    <row r="14" spans="1:26" x14ac:dyDescent="0.15">
      <c r="A14" s="37">
        <v>12</v>
      </c>
      <c r="B14" s="29" t="s">
        <v>34</v>
      </c>
      <c r="C14" s="53">
        <v>0.58027494842125582</v>
      </c>
      <c r="D14" s="31"/>
      <c r="E14" s="31"/>
      <c r="F14" s="31"/>
      <c r="G14" s="31"/>
      <c r="H14" s="31"/>
      <c r="I14" s="31"/>
      <c r="J14" s="31"/>
      <c r="K14" s="31">
        <v>198.67520569872886</v>
      </c>
      <c r="L14" s="31">
        <v>1612.7472651929784</v>
      </c>
      <c r="M14" s="31">
        <v>21793.8575054053</v>
      </c>
      <c r="N14" s="31">
        <v>73.152504667059972</v>
      </c>
      <c r="O14" s="31">
        <v>2149.5786483738229</v>
      </c>
      <c r="P14" s="31">
        <v>245.11236935193168</v>
      </c>
      <c r="Q14" s="60">
        <v>9.4562400000000011</v>
      </c>
      <c r="R14" s="31"/>
      <c r="S14" s="31"/>
      <c r="T14" s="31"/>
      <c r="U14" s="32"/>
      <c r="V14" s="32"/>
      <c r="W14" s="54">
        <v>6.9347915943994198E-2</v>
      </c>
      <c r="X14" s="33"/>
      <c r="Y14" s="34">
        <v>49.124009388603156</v>
      </c>
      <c r="Z14" s="35">
        <v>26132.353370942794</v>
      </c>
    </row>
    <row r="15" spans="1:26" x14ac:dyDescent="0.15">
      <c r="A15" s="37">
        <v>14</v>
      </c>
      <c r="B15" s="29" t="s">
        <v>148</v>
      </c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2"/>
      <c r="V15" s="32"/>
      <c r="W15" s="33"/>
      <c r="X15" s="33"/>
      <c r="Y15" s="34"/>
      <c r="Z15" s="35"/>
    </row>
    <row r="16" spans="1:26" x14ac:dyDescent="0.15">
      <c r="A16" s="37">
        <v>15</v>
      </c>
      <c r="B16" s="29" t="s">
        <v>149</v>
      </c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2"/>
      <c r="V16" s="32"/>
      <c r="W16" s="33"/>
      <c r="X16" s="33"/>
      <c r="Y16" s="34"/>
      <c r="Z16" s="35"/>
    </row>
    <row r="17" spans="1:26" x14ac:dyDescent="0.15">
      <c r="A17" s="37">
        <v>18</v>
      </c>
      <c r="B17" s="29" t="s">
        <v>35</v>
      </c>
      <c r="C17" s="58">
        <v>7.7078304065943709E-2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2"/>
      <c r="V17" s="32"/>
      <c r="W17" s="59">
        <v>8.575489402361722E-4</v>
      </c>
      <c r="X17" s="33"/>
      <c r="Y17" s="34"/>
      <c r="Z17" s="61">
        <v>7.7935853006179875E-2</v>
      </c>
    </row>
    <row r="18" spans="1:26" x14ac:dyDescent="0.15">
      <c r="A18" s="37">
        <v>20</v>
      </c>
      <c r="B18" s="29" t="s">
        <v>36</v>
      </c>
      <c r="C18" s="30">
        <v>197.80668430496709</v>
      </c>
      <c r="D18" s="31"/>
      <c r="E18" s="62">
        <v>1.4914065152623605E-2</v>
      </c>
      <c r="F18" s="31"/>
      <c r="G18" s="31"/>
      <c r="H18" s="31"/>
      <c r="I18" s="31">
        <v>13111.686797361916</v>
      </c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2"/>
      <c r="V18" s="32"/>
      <c r="W18" s="33">
        <v>23835.996097140429</v>
      </c>
      <c r="X18" s="33"/>
      <c r="Y18" s="34"/>
      <c r="Z18" s="35">
        <v>37145.504492872467</v>
      </c>
    </row>
    <row r="19" spans="1:26" x14ac:dyDescent="0.15">
      <c r="A19" s="37">
        <v>21</v>
      </c>
      <c r="B19" s="29" t="s">
        <v>309</v>
      </c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2"/>
      <c r="V19" s="32"/>
      <c r="W19" s="33"/>
      <c r="X19" s="33"/>
      <c r="Y19" s="34"/>
      <c r="Z19" s="35"/>
    </row>
    <row r="20" spans="1:26" x14ac:dyDescent="0.15">
      <c r="A20" s="37">
        <v>22</v>
      </c>
      <c r="B20" s="29" t="s">
        <v>310</v>
      </c>
      <c r="C20" s="30"/>
      <c r="D20" s="60">
        <v>3</v>
      </c>
      <c r="E20" s="31">
        <v>57.122532366988224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2"/>
      <c r="V20" s="32"/>
      <c r="W20" s="33"/>
      <c r="X20" s="33"/>
      <c r="Y20" s="34"/>
      <c r="Z20" s="35">
        <v>60.122532366988224</v>
      </c>
    </row>
    <row r="21" spans="1:26" x14ac:dyDescent="0.15">
      <c r="A21" s="37">
        <v>23</v>
      </c>
      <c r="B21" s="29" t="s">
        <v>37</v>
      </c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2"/>
      <c r="V21" s="32"/>
      <c r="W21" s="33"/>
      <c r="X21" s="33"/>
      <c r="Y21" s="34"/>
      <c r="Z21" s="35"/>
    </row>
    <row r="22" spans="1:26" x14ac:dyDescent="0.15">
      <c r="A22" s="37">
        <v>25</v>
      </c>
      <c r="B22" s="29" t="s">
        <v>311</v>
      </c>
      <c r="C22" s="30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2"/>
      <c r="V22" s="32"/>
      <c r="W22" s="33"/>
      <c r="X22" s="33"/>
      <c r="Y22" s="34"/>
      <c r="Z22" s="35"/>
    </row>
    <row r="23" spans="1:26" x14ac:dyDescent="0.15">
      <c r="A23" s="37">
        <v>27</v>
      </c>
      <c r="B23" s="29" t="s">
        <v>312</v>
      </c>
      <c r="C23" s="30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2"/>
      <c r="V23" s="32"/>
      <c r="W23" s="33"/>
      <c r="X23" s="33"/>
      <c r="Y23" s="34"/>
      <c r="Z23" s="35"/>
    </row>
    <row r="24" spans="1:26" x14ac:dyDescent="0.15">
      <c r="A24" s="37">
        <v>28</v>
      </c>
      <c r="B24" s="29" t="s">
        <v>38</v>
      </c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2"/>
      <c r="V24" s="32"/>
      <c r="W24" s="33"/>
      <c r="X24" s="33"/>
      <c r="Y24" s="34"/>
      <c r="Z24" s="35"/>
    </row>
    <row r="25" spans="1:26" ht="27" customHeight="1" x14ac:dyDescent="0.15">
      <c r="A25" s="37">
        <v>29</v>
      </c>
      <c r="B25" s="29" t="s">
        <v>39</v>
      </c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2"/>
      <c r="V25" s="32"/>
      <c r="W25" s="33"/>
      <c r="X25" s="33"/>
      <c r="Y25" s="34"/>
      <c r="Z25" s="35"/>
    </row>
    <row r="26" spans="1:26" ht="40.5" x14ac:dyDescent="0.15">
      <c r="A26" s="37">
        <v>30</v>
      </c>
      <c r="B26" s="29" t="s">
        <v>40</v>
      </c>
      <c r="C26" s="30">
        <v>3023.6034713627178</v>
      </c>
      <c r="D26" s="31">
        <v>523.77920000000006</v>
      </c>
      <c r="E26" s="31">
        <v>14.882378462351957</v>
      </c>
      <c r="F26" s="31"/>
      <c r="G26" s="31"/>
      <c r="H26" s="31"/>
      <c r="I26" s="31">
        <v>40091.743442270395</v>
      </c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2"/>
      <c r="V26" s="32"/>
      <c r="W26" s="33">
        <v>19979.427062532573</v>
      </c>
      <c r="X26" s="33"/>
      <c r="Y26" s="34"/>
      <c r="Z26" s="35">
        <v>63633.435554628042</v>
      </c>
    </row>
    <row r="27" spans="1:26" x14ac:dyDescent="0.15">
      <c r="A27" s="37">
        <v>31</v>
      </c>
      <c r="B27" s="29" t="s">
        <v>41</v>
      </c>
      <c r="C27" s="30">
        <v>38.136756877710503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2"/>
      <c r="V27" s="32"/>
      <c r="W27" s="33">
        <v>177.88036061155583</v>
      </c>
      <c r="X27" s="33"/>
      <c r="Y27" s="63">
        <v>1.523286021737412</v>
      </c>
      <c r="Z27" s="35">
        <v>217.54040351100375</v>
      </c>
    </row>
    <row r="28" spans="1:26" x14ac:dyDescent="0.15">
      <c r="A28" s="37">
        <v>32</v>
      </c>
      <c r="B28" s="29" t="s">
        <v>150</v>
      </c>
      <c r="C28" s="64">
        <v>2.3699784706738907E-4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2"/>
      <c r="V28" s="32"/>
      <c r="W28" s="33"/>
      <c r="X28" s="33"/>
      <c r="Y28" s="34"/>
      <c r="Z28" s="65">
        <v>2.3699784706738907E-4</v>
      </c>
    </row>
    <row r="29" spans="1:26" x14ac:dyDescent="0.15">
      <c r="A29" s="37">
        <v>33</v>
      </c>
      <c r="B29" s="29" t="s">
        <v>42</v>
      </c>
      <c r="C29" s="30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2"/>
      <c r="V29" s="32"/>
      <c r="W29" s="33"/>
      <c r="X29" s="33"/>
      <c r="Y29" s="34"/>
      <c r="Z29" s="35"/>
    </row>
    <row r="30" spans="1:26" ht="27" x14ac:dyDescent="0.15">
      <c r="A30" s="37">
        <v>34</v>
      </c>
      <c r="B30" s="29" t="s">
        <v>151</v>
      </c>
      <c r="C30" s="53">
        <v>0.66953215885370343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2"/>
      <c r="V30" s="32"/>
      <c r="W30" s="59">
        <v>1.4989143843669101E-4</v>
      </c>
      <c r="X30" s="33"/>
      <c r="Y30" s="34"/>
      <c r="Z30" s="55">
        <v>0.66968205029214012</v>
      </c>
    </row>
    <row r="31" spans="1:26" x14ac:dyDescent="0.15">
      <c r="A31" s="37">
        <v>36</v>
      </c>
      <c r="B31" s="29" t="s">
        <v>43</v>
      </c>
      <c r="C31" s="30"/>
      <c r="D31" s="31"/>
      <c r="E31" s="31"/>
      <c r="F31" s="31"/>
      <c r="G31" s="31"/>
      <c r="H31" s="31"/>
      <c r="I31" s="31"/>
      <c r="J31" s="31"/>
      <c r="K31" s="31"/>
      <c r="L31" s="31">
        <v>2549.494751989032</v>
      </c>
      <c r="M31" s="31"/>
      <c r="N31" s="31"/>
      <c r="O31" s="31"/>
      <c r="P31" s="31"/>
      <c r="Q31" s="31"/>
      <c r="R31" s="31"/>
      <c r="S31" s="31"/>
      <c r="T31" s="31"/>
      <c r="U31" s="32"/>
      <c r="V31" s="32"/>
      <c r="W31" s="33"/>
      <c r="X31" s="33"/>
      <c r="Y31" s="34"/>
      <c r="Z31" s="35">
        <v>2549.494751989032</v>
      </c>
    </row>
    <row r="32" spans="1:26" x14ac:dyDescent="0.15">
      <c r="A32" s="37">
        <v>37</v>
      </c>
      <c r="B32" s="29" t="s">
        <v>313</v>
      </c>
      <c r="C32" s="58">
        <v>6.2130096653347233E-2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2"/>
      <c r="V32" s="32"/>
      <c r="W32" s="66">
        <v>1.6148678707969957</v>
      </c>
      <c r="X32" s="33"/>
      <c r="Y32" s="34"/>
      <c r="Z32" s="67">
        <v>1.676997967450343</v>
      </c>
    </row>
    <row r="33" spans="1:26" x14ac:dyDescent="0.15">
      <c r="A33" s="37">
        <v>40</v>
      </c>
      <c r="B33" s="29" t="s">
        <v>314</v>
      </c>
      <c r="C33" s="30"/>
      <c r="D33" s="31">
        <v>20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2"/>
      <c r="V33" s="32"/>
      <c r="W33" s="33"/>
      <c r="X33" s="33"/>
      <c r="Y33" s="34"/>
      <c r="Z33" s="35">
        <v>20</v>
      </c>
    </row>
    <row r="34" spans="1:26" x14ac:dyDescent="0.15">
      <c r="A34" s="37">
        <v>41</v>
      </c>
      <c r="B34" s="29" t="s">
        <v>315</v>
      </c>
      <c r="C34" s="30"/>
      <c r="D34" s="31">
        <v>48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2"/>
      <c r="V34" s="32"/>
      <c r="W34" s="33"/>
      <c r="X34" s="33"/>
      <c r="Y34" s="34"/>
      <c r="Z34" s="35">
        <v>48</v>
      </c>
    </row>
    <row r="35" spans="1:26" x14ac:dyDescent="0.15">
      <c r="A35" s="37">
        <v>44</v>
      </c>
      <c r="B35" s="29" t="s">
        <v>152</v>
      </c>
      <c r="C35" s="64">
        <v>2.4765156840741954E-4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2"/>
      <c r="V35" s="32"/>
      <c r="W35" s="33"/>
      <c r="X35" s="33"/>
      <c r="Y35" s="68">
        <v>3.3285501792254106E-3</v>
      </c>
      <c r="Z35" s="61">
        <v>3.57620174763283E-3</v>
      </c>
    </row>
    <row r="36" spans="1:26" x14ac:dyDescent="0.15">
      <c r="A36" s="37">
        <v>46</v>
      </c>
      <c r="B36" s="29" t="s">
        <v>316</v>
      </c>
      <c r="C36" s="30"/>
      <c r="D36" s="31">
        <v>273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2"/>
      <c r="V36" s="32"/>
      <c r="W36" s="33"/>
      <c r="X36" s="33"/>
      <c r="Y36" s="34"/>
      <c r="Z36" s="35">
        <v>273</v>
      </c>
    </row>
    <row r="37" spans="1:26" x14ac:dyDescent="0.15">
      <c r="A37" s="37">
        <v>47</v>
      </c>
      <c r="B37" s="29" t="s">
        <v>317</v>
      </c>
      <c r="C37" s="30"/>
      <c r="D37" s="31">
        <v>21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2"/>
      <c r="V37" s="32"/>
      <c r="W37" s="33"/>
      <c r="X37" s="33"/>
      <c r="Y37" s="34"/>
      <c r="Z37" s="35">
        <v>21</v>
      </c>
    </row>
    <row r="38" spans="1:26" x14ac:dyDescent="0.15">
      <c r="A38" s="37">
        <v>48</v>
      </c>
      <c r="B38" s="29" t="s">
        <v>318</v>
      </c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2"/>
      <c r="V38" s="32"/>
      <c r="W38" s="33"/>
      <c r="X38" s="33"/>
      <c r="Y38" s="34"/>
      <c r="Z38" s="35"/>
    </row>
    <row r="39" spans="1:26" x14ac:dyDescent="0.15">
      <c r="A39" s="37">
        <v>49</v>
      </c>
      <c r="B39" s="29" t="s">
        <v>319</v>
      </c>
      <c r="C39" s="30"/>
      <c r="D39" s="31">
        <v>1822.7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2"/>
      <c r="V39" s="32"/>
      <c r="W39" s="33"/>
      <c r="X39" s="33"/>
      <c r="Y39" s="34"/>
      <c r="Z39" s="35">
        <v>1822.7</v>
      </c>
    </row>
    <row r="40" spans="1:26" x14ac:dyDescent="0.15">
      <c r="A40" s="37">
        <v>50</v>
      </c>
      <c r="B40" s="29" t="s">
        <v>320</v>
      </c>
      <c r="C40" s="30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2"/>
      <c r="V40" s="32"/>
      <c r="W40" s="33"/>
      <c r="X40" s="33"/>
      <c r="Y40" s="34"/>
      <c r="Z40" s="35"/>
    </row>
    <row r="41" spans="1:26" x14ac:dyDescent="0.15">
      <c r="A41" s="37">
        <v>52</v>
      </c>
      <c r="B41" s="29" t="s">
        <v>321</v>
      </c>
      <c r="C41" s="30"/>
      <c r="D41" s="31">
        <v>40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2"/>
      <c r="V41" s="32"/>
      <c r="W41" s="33"/>
      <c r="X41" s="33"/>
      <c r="Y41" s="34"/>
      <c r="Z41" s="35">
        <v>40</v>
      </c>
    </row>
    <row r="42" spans="1:26" x14ac:dyDescent="0.15">
      <c r="A42" s="37">
        <v>53</v>
      </c>
      <c r="B42" s="29" t="s">
        <v>44</v>
      </c>
      <c r="C42" s="30">
        <v>35404.278636719733</v>
      </c>
      <c r="D42" s="31">
        <v>2503.5</v>
      </c>
      <c r="E42" s="31">
        <v>40.824821292794105</v>
      </c>
      <c r="F42" s="31"/>
      <c r="G42" s="31">
        <v>10848.406262397017</v>
      </c>
      <c r="H42" s="31"/>
      <c r="I42" s="31"/>
      <c r="J42" s="31"/>
      <c r="K42" s="31">
        <v>298.61888471388443</v>
      </c>
      <c r="L42" s="31"/>
      <c r="M42" s="31">
        <v>45156.037894181689</v>
      </c>
      <c r="N42" s="31">
        <v>851.97335907075148</v>
      </c>
      <c r="O42" s="31">
        <v>438.64319178588545</v>
      </c>
      <c r="P42" s="31">
        <v>1684.6490911959686</v>
      </c>
      <c r="Q42" s="60">
        <v>2.3640600000000003</v>
      </c>
      <c r="R42" s="31"/>
      <c r="S42" s="31"/>
      <c r="T42" s="31"/>
      <c r="U42" s="32"/>
      <c r="V42" s="32"/>
      <c r="W42" s="33">
        <v>45.713807853973158</v>
      </c>
      <c r="X42" s="33"/>
      <c r="Y42" s="63">
        <v>6.9418250267154171</v>
      </c>
      <c r="Z42" s="35">
        <v>97281.951834238411</v>
      </c>
    </row>
    <row r="43" spans="1:26" x14ac:dyDescent="0.15">
      <c r="A43" s="37">
        <v>54</v>
      </c>
      <c r="B43" s="29" t="s">
        <v>322</v>
      </c>
      <c r="C43" s="30"/>
      <c r="D43" s="31">
        <v>94.5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2"/>
      <c r="V43" s="32"/>
      <c r="W43" s="33"/>
      <c r="X43" s="33"/>
      <c r="Y43" s="34"/>
      <c r="Z43" s="35">
        <v>94.5</v>
      </c>
    </row>
    <row r="44" spans="1:26" x14ac:dyDescent="0.15">
      <c r="A44" s="37">
        <v>56</v>
      </c>
      <c r="B44" s="29" t="s">
        <v>45</v>
      </c>
      <c r="C44" s="30">
        <v>152.26618366694186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2"/>
      <c r="V44" s="32"/>
      <c r="W44" s="33">
        <v>70.702767099507781</v>
      </c>
      <c r="X44" s="33"/>
      <c r="Y44" s="34"/>
      <c r="Z44" s="35">
        <v>222.96895076644964</v>
      </c>
    </row>
    <row r="45" spans="1:26" x14ac:dyDescent="0.15">
      <c r="A45" s="37">
        <v>57</v>
      </c>
      <c r="B45" s="29" t="s">
        <v>46</v>
      </c>
      <c r="C45" s="30">
        <v>619.80048113682085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2"/>
      <c r="V45" s="32"/>
      <c r="W45" s="57">
        <v>0.12718883202591816</v>
      </c>
      <c r="X45" s="33"/>
      <c r="Y45" s="34"/>
      <c r="Z45" s="35">
        <v>619.92766996884677</v>
      </c>
    </row>
    <row r="46" spans="1:26" x14ac:dyDescent="0.15">
      <c r="A46" s="37">
        <v>58</v>
      </c>
      <c r="B46" s="29" t="s">
        <v>47</v>
      </c>
      <c r="C46" s="30">
        <v>223.85786631600038</v>
      </c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2"/>
      <c r="V46" s="32"/>
      <c r="W46" s="54">
        <v>6.9160493170063467E-2</v>
      </c>
      <c r="X46" s="33"/>
      <c r="Y46" s="34"/>
      <c r="Z46" s="35">
        <v>223.92702680917046</v>
      </c>
    </row>
    <row r="47" spans="1:26" x14ac:dyDescent="0.15">
      <c r="A47" s="37">
        <v>59</v>
      </c>
      <c r="B47" s="29" t="s">
        <v>48</v>
      </c>
      <c r="C47" s="53">
        <v>0.89840396733820604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2"/>
      <c r="V47" s="32"/>
      <c r="W47" s="54">
        <v>9.7399922237296794E-4</v>
      </c>
      <c r="X47" s="33"/>
      <c r="Y47" s="34"/>
      <c r="Z47" s="55">
        <v>0.899377966560579</v>
      </c>
    </row>
    <row r="48" spans="1:26" x14ac:dyDescent="0.15">
      <c r="A48" s="37">
        <v>61</v>
      </c>
      <c r="B48" s="29" t="s">
        <v>323</v>
      </c>
      <c r="C48" s="30"/>
      <c r="D48" s="31">
        <v>75.000000000000014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2"/>
      <c r="V48" s="32"/>
      <c r="W48" s="33"/>
      <c r="X48" s="33"/>
      <c r="Y48" s="34"/>
      <c r="Z48" s="35">
        <v>75.000000000000014</v>
      </c>
    </row>
    <row r="49" spans="1:26" x14ac:dyDescent="0.15">
      <c r="A49" s="37">
        <v>62</v>
      </c>
      <c r="B49" s="29" t="s">
        <v>324</v>
      </c>
      <c r="C49" s="30"/>
      <c r="D49" s="31">
        <v>1220.0000000000002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2"/>
      <c r="V49" s="32"/>
      <c r="W49" s="33"/>
      <c r="X49" s="33"/>
      <c r="Y49" s="34"/>
      <c r="Z49" s="35">
        <v>1220.0000000000002</v>
      </c>
    </row>
    <row r="50" spans="1:26" x14ac:dyDescent="0.15">
      <c r="A50" s="37">
        <v>63</v>
      </c>
      <c r="B50" s="29" t="s">
        <v>325</v>
      </c>
      <c r="C50" s="30"/>
      <c r="D50" s="31">
        <v>255.8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2"/>
      <c r="V50" s="32"/>
      <c r="W50" s="33"/>
      <c r="X50" s="33"/>
      <c r="Y50" s="34"/>
      <c r="Z50" s="35">
        <v>255.8</v>
      </c>
    </row>
    <row r="51" spans="1:26" x14ac:dyDescent="0.15">
      <c r="A51" s="37">
        <v>64</v>
      </c>
      <c r="B51" s="29" t="s">
        <v>326</v>
      </c>
      <c r="C51" s="30"/>
      <c r="D51" s="31">
        <v>699.20000000000016</v>
      </c>
      <c r="E51" s="31">
        <v>40.066643059165663</v>
      </c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2"/>
      <c r="V51" s="32"/>
      <c r="W51" s="33"/>
      <c r="X51" s="33"/>
      <c r="Y51" s="34"/>
      <c r="Z51" s="35">
        <v>739.26664305916586</v>
      </c>
    </row>
    <row r="52" spans="1:26" x14ac:dyDescent="0.15">
      <c r="A52" s="37">
        <v>65</v>
      </c>
      <c r="B52" s="29" t="s">
        <v>153</v>
      </c>
      <c r="C52" s="58">
        <v>7.7591191713768271E-2</v>
      </c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2"/>
      <c r="V52" s="32"/>
      <c r="W52" s="33"/>
      <c r="X52" s="33"/>
      <c r="Y52" s="34"/>
      <c r="Z52" s="61">
        <v>7.7591191713768271E-2</v>
      </c>
    </row>
    <row r="53" spans="1:26" x14ac:dyDescent="0.15">
      <c r="A53" s="37">
        <v>66</v>
      </c>
      <c r="B53" s="29" t="s">
        <v>154</v>
      </c>
      <c r="C53" s="56">
        <v>8.4287815167158087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2"/>
      <c r="V53" s="32"/>
      <c r="W53" s="33"/>
      <c r="X53" s="33"/>
      <c r="Y53" s="34"/>
      <c r="Z53" s="67">
        <v>8.4287815167158087</v>
      </c>
    </row>
    <row r="54" spans="1:26" x14ac:dyDescent="0.15">
      <c r="A54" s="37">
        <v>68</v>
      </c>
      <c r="B54" s="29" t="s">
        <v>327</v>
      </c>
      <c r="C54" s="58">
        <v>2.3571124038701416E-2</v>
      </c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2"/>
      <c r="V54" s="32"/>
      <c r="W54" s="33"/>
      <c r="X54" s="33"/>
      <c r="Y54" s="34"/>
      <c r="Z54" s="61">
        <v>2.3571124038701416E-2</v>
      </c>
    </row>
    <row r="55" spans="1:26" ht="27" x14ac:dyDescent="0.15">
      <c r="A55" s="37">
        <v>72</v>
      </c>
      <c r="B55" s="29" t="s">
        <v>155</v>
      </c>
      <c r="C55" s="30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2"/>
      <c r="V55" s="32"/>
      <c r="W55" s="33"/>
      <c r="X55" s="33"/>
      <c r="Y55" s="34"/>
      <c r="Z55" s="35"/>
    </row>
    <row r="56" spans="1:26" x14ac:dyDescent="0.15">
      <c r="A56" s="37">
        <v>73</v>
      </c>
      <c r="B56" s="29" t="s">
        <v>49</v>
      </c>
      <c r="C56" s="53">
        <v>0.10790585853476412</v>
      </c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2"/>
      <c r="V56" s="32"/>
      <c r="W56" s="59">
        <v>1.4271328431365141E-4</v>
      </c>
      <c r="X56" s="33"/>
      <c r="Y56" s="34"/>
      <c r="Z56" s="55">
        <v>0.10804857181907776</v>
      </c>
    </row>
    <row r="57" spans="1:26" ht="27" x14ac:dyDescent="0.15">
      <c r="A57" s="37">
        <v>74</v>
      </c>
      <c r="B57" s="29" t="s">
        <v>156</v>
      </c>
      <c r="C57" s="53">
        <v>0.10570770887555556</v>
      </c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2"/>
      <c r="V57" s="32"/>
      <c r="W57" s="33"/>
      <c r="X57" s="33"/>
      <c r="Y57" s="34"/>
      <c r="Z57" s="55">
        <v>0.10570770887555556</v>
      </c>
    </row>
    <row r="58" spans="1:26" x14ac:dyDescent="0.15">
      <c r="A58" s="37">
        <v>75</v>
      </c>
      <c r="B58" s="29" t="s">
        <v>50</v>
      </c>
      <c r="C58" s="58">
        <v>1.5844804406826347E-2</v>
      </c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2"/>
      <c r="V58" s="32"/>
      <c r="W58" s="54">
        <v>5.6130421678608697E-3</v>
      </c>
      <c r="X58" s="66">
        <v>8.1122450834360436</v>
      </c>
      <c r="Y58" s="63">
        <v>1.0664709991800794</v>
      </c>
      <c r="Z58" s="67">
        <v>9.2001739291908109</v>
      </c>
    </row>
    <row r="59" spans="1:26" x14ac:dyDescent="0.15">
      <c r="A59" s="37">
        <v>78</v>
      </c>
      <c r="B59" s="29" t="s">
        <v>157</v>
      </c>
      <c r="C59" s="30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2"/>
      <c r="V59" s="32"/>
      <c r="W59" s="33"/>
      <c r="X59" s="33"/>
      <c r="Y59" s="34"/>
      <c r="Z59" s="35"/>
    </row>
    <row r="60" spans="1:26" x14ac:dyDescent="0.15">
      <c r="A60" s="37">
        <v>79</v>
      </c>
      <c r="B60" s="29" t="s">
        <v>51</v>
      </c>
      <c r="C60" s="30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2"/>
      <c r="V60" s="32"/>
      <c r="W60" s="33"/>
      <c r="X60" s="33"/>
      <c r="Y60" s="34"/>
      <c r="Z60" s="35"/>
    </row>
    <row r="61" spans="1:26" x14ac:dyDescent="0.15">
      <c r="A61" s="37">
        <v>80</v>
      </c>
      <c r="B61" s="29" t="s">
        <v>52</v>
      </c>
      <c r="C61" s="30">
        <v>46693.324328137649</v>
      </c>
      <c r="D61" s="31">
        <v>2618.9000000000005</v>
      </c>
      <c r="E61" s="31">
        <v>111.11691692901177</v>
      </c>
      <c r="F61" s="31">
        <v>683.52607941964015</v>
      </c>
      <c r="G61" s="31">
        <v>22346.179806586959</v>
      </c>
      <c r="H61" s="31"/>
      <c r="I61" s="31"/>
      <c r="J61" s="31"/>
      <c r="K61" s="31">
        <v>1530.347544575621</v>
      </c>
      <c r="L61" s="31"/>
      <c r="M61" s="31">
        <v>178422.62395413645</v>
      </c>
      <c r="N61" s="31">
        <v>2703.6281035940265</v>
      </c>
      <c r="O61" s="31">
        <v>2353.0139510432791</v>
      </c>
      <c r="P61" s="31">
        <v>4032.8062734487448</v>
      </c>
      <c r="Q61" s="60">
        <v>9.4562400000000011</v>
      </c>
      <c r="R61" s="31"/>
      <c r="S61" s="31"/>
      <c r="T61" s="31"/>
      <c r="U61" s="32"/>
      <c r="V61" s="32"/>
      <c r="W61" s="33">
        <v>49.45462436969305</v>
      </c>
      <c r="X61" s="33"/>
      <c r="Y61" s="34">
        <v>35.894421172946622</v>
      </c>
      <c r="Z61" s="35">
        <v>261590.27224341402</v>
      </c>
    </row>
    <row r="62" spans="1:26" x14ac:dyDescent="0.15">
      <c r="A62" s="37">
        <v>81</v>
      </c>
      <c r="B62" s="29" t="s">
        <v>53</v>
      </c>
      <c r="C62" s="69">
        <v>7.0290569342276672E-5</v>
      </c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2"/>
      <c r="V62" s="32"/>
      <c r="W62" s="33"/>
      <c r="X62" s="33"/>
      <c r="Y62" s="34"/>
      <c r="Z62" s="70">
        <v>7.0290569342276672E-5</v>
      </c>
    </row>
    <row r="63" spans="1:26" x14ac:dyDescent="0.15">
      <c r="A63" s="37">
        <v>82</v>
      </c>
      <c r="B63" s="29" t="s">
        <v>54</v>
      </c>
      <c r="C63" s="30">
        <v>14.28824636526703</v>
      </c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2"/>
      <c r="V63" s="32"/>
      <c r="W63" s="33">
        <v>16.221632017018919</v>
      </c>
      <c r="X63" s="33"/>
      <c r="Y63" s="71">
        <v>0.50770751460804842</v>
      </c>
      <c r="Z63" s="35">
        <v>31.017585896893994</v>
      </c>
    </row>
    <row r="64" spans="1:26" x14ac:dyDescent="0.15">
      <c r="A64" s="37">
        <v>83</v>
      </c>
      <c r="B64" s="29" t="s">
        <v>55</v>
      </c>
      <c r="C64" s="30">
        <v>597.26355302986451</v>
      </c>
      <c r="D64" s="60">
        <v>4</v>
      </c>
      <c r="E64" s="60">
        <v>7.5292200662819173</v>
      </c>
      <c r="F64" s="31"/>
      <c r="G64" s="31"/>
      <c r="H64" s="31"/>
      <c r="I64" s="31"/>
      <c r="J64" s="31"/>
      <c r="K64" s="31"/>
      <c r="L64" s="31"/>
      <c r="M64" s="31">
        <v>968.99302491200001</v>
      </c>
      <c r="N64" s="31"/>
      <c r="O64" s="31"/>
      <c r="P64" s="31"/>
      <c r="Q64" s="31"/>
      <c r="R64" s="31"/>
      <c r="S64" s="31"/>
      <c r="T64" s="31"/>
      <c r="U64" s="32"/>
      <c r="V64" s="32"/>
      <c r="W64" s="57">
        <v>0.8883803098885299</v>
      </c>
      <c r="X64" s="33"/>
      <c r="Y64" s="34"/>
      <c r="Z64" s="35">
        <v>1578.674178318035</v>
      </c>
    </row>
    <row r="65" spans="1:26" x14ac:dyDescent="0.15">
      <c r="A65" s="37">
        <v>84</v>
      </c>
      <c r="B65" s="29" t="s">
        <v>56</v>
      </c>
      <c r="C65" s="58">
        <v>4.4052851724294059E-2</v>
      </c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2"/>
      <c r="V65" s="32"/>
      <c r="W65" s="57">
        <v>0.10175054444979859</v>
      </c>
      <c r="X65" s="33"/>
      <c r="Y65" s="34"/>
      <c r="Z65" s="55">
        <v>0.14580339617409266</v>
      </c>
    </row>
    <row r="66" spans="1:26" x14ac:dyDescent="0.15">
      <c r="A66" s="37">
        <v>85</v>
      </c>
      <c r="B66" s="29" t="s">
        <v>57</v>
      </c>
      <c r="C66" s="56">
        <v>2.5211467805552497</v>
      </c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2"/>
      <c r="V66" s="32"/>
      <c r="W66" s="57">
        <v>0.27420733993903051</v>
      </c>
      <c r="X66" s="33"/>
      <c r="Y66" s="34"/>
      <c r="Z66" s="67">
        <v>2.79535412049428</v>
      </c>
    </row>
    <row r="67" spans="1:26" x14ac:dyDescent="0.15">
      <c r="A67" s="37">
        <v>86</v>
      </c>
      <c r="B67" s="29" t="s">
        <v>58</v>
      </c>
      <c r="C67" s="56">
        <v>7.7722021971364557</v>
      </c>
      <c r="D67" s="31"/>
      <c r="E67" s="60">
        <v>6.60161737514224</v>
      </c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2"/>
      <c r="V67" s="32"/>
      <c r="W67" s="66">
        <v>1.0307291004490768</v>
      </c>
      <c r="X67" s="33"/>
      <c r="Y67" s="34"/>
      <c r="Z67" s="35">
        <v>15.404548672727772</v>
      </c>
    </row>
    <row r="68" spans="1:26" x14ac:dyDescent="0.15">
      <c r="A68" s="37">
        <v>87</v>
      </c>
      <c r="B68" s="29" t="s">
        <v>59</v>
      </c>
      <c r="C68" s="56">
        <v>3.6555375701876285</v>
      </c>
      <c r="D68" s="31"/>
      <c r="E68" s="62">
        <v>2.215495185715825E-2</v>
      </c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2"/>
      <c r="V68" s="32"/>
      <c r="W68" s="66">
        <v>3.9272086151278964</v>
      </c>
      <c r="X68" s="33">
        <v>31.034867680984327</v>
      </c>
      <c r="Y68" s="63">
        <v>2.1256524525936897</v>
      </c>
      <c r="Z68" s="35">
        <v>40.7654212707507</v>
      </c>
    </row>
    <row r="69" spans="1:26" x14ac:dyDescent="0.15">
      <c r="A69" s="37">
        <v>88</v>
      </c>
      <c r="B69" s="29" t="s">
        <v>60</v>
      </c>
      <c r="C69" s="53">
        <v>0.85184640764742559</v>
      </c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2"/>
      <c r="V69" s="32"/>
      <c r="W69" s="33"/>
      <c r="X69" s="33"/>
      <c r="Y69" s="34"/>
      <c r="Z69" s="55">
        <v>0.85184640764742559</v>
      </c>
    </row>
    <row r="70" spans="1:26" x14ac:dyDescent="0.15">
      <c r="A70" s="37">
        <v>89</v>
      </c>
      <c r="B70" s="29" t="s">
        <v>61</v>
      </c>
      <c r="C70" s="30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2"/>
      <c r="V70" s="32"/>
      <c r="W70" s="33"/>
      <c r="X70" s="33"/>
      <c r="Y70" s="34"/>
      <c r="Z70" s="35"/>
    </row>
    <row r="71" spans="1:26" x14ac:dyDescent="0.15">
      <c r="A71" s="37">
        <v>90</v>
      </c>
      <c r="B71" s="29" t="s">
        <v>328</v>
      </c>
      <c r="C71" s="30"/>
      <c r="D71" s="31">
        <v>71.7</v>
      </c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2"/>
      <c r="V71" s="32"/>
      <c r="W71" s="33"/>
      <c r="X71" s="33"/>
      <c r="Y71" s="34"/>
      <c r="Z71" s="35">
        <v>71.7</v>
      </c>
    </row>
    <row r="72" spans="1:26" x14ac:dyDescent="0.15">
      <c r="A72" s="37">
        <v>91</v>
      </c>
      <c r="B72" s="29" t="s">
        <v>329</v>
      </c>
      <c r="C72" s="30"/>
      <c r="D72" s="60">
        <v>1</v>
      </c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2"/>
      <c r="V72" s="32"/>
      <c r="W72" s="33"/>
      <c r="X72" s="33"/>
      <c r="Y72" s="34"/>
      <c r="Z72" s="67">
        <v>1</v>
      </c>
    </row>
    <row r="73" spans="1:26" x14ac:dyDescent="0.15">
      <c r="A73" s="37">
        <v>92</v>
      </c>
      <c r="B73" s="29" t="s">
        <v>330</v>
      </c>
      <c r="C73" s="30"/>
      <c r="D73" s="31">
        <v>30</v>
      </c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2"/>
      <c r="V73" s="32"/>
      <c r="W73" s="33"/>
      <c r="X73" s="33"/>
      <c r="Y73" s="34"/>
      <c r="Z73" s="35">
        <v>30</v>
      </c>
    </row>
    <row r="74" spans="1:26" x14ac:dyDescent="0.15">
      <c r="A74" s="37">
        <v>93</v>
      </c>
      <c r="B74" s="29" t="s">
        <v>331</v>
      </c>
      <c r="C74" s="30"/>
      <c r="D74" s="31">
        <v>779.69999999999993</v>
      </c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2"/>
      <c r="V74" s="32"/>
      <c r="W74" s="33"/>
      <c r="X74" s="33"/>
      <c r="Y74" s="34"/>
      <c r="Z74" s="35">
        <v>779.69999999999993</v>
      </c>
    </row>
    <row r="75" spans="1:26" x14ac:dyDescent="0.15">
      <c r="A75" s="37">
        <v>94</v>
      </c>
      <c r="B75" s="29" t="s">
        <v>332</v>
      </c>
      <c r="C75" s="30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2"/>
      <c r="V75" s="32"/>
      <c r="W75" s="33"/>
      <c r="X75" s="57">
        <v>0.56639661232328586</v>
      </c>
      <c r="Y75" s="34"/>
      <c r="Z75" s="55">
        <v>0.56639661232328586</v>
      </c>
    </row>
    <row r="76" spans="1:26" x14ac:dyDescent="0.15">
      <c r="A76" s="37">
        <v>95</v>
      </c>
      <c r="B76" s="29" t="s">
        <v>333</v>
      </c>
      <c r="C76" s="30"/>
      <c r="D76" s="31">
        <v>158.5</v>
      </c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2"/>
      <c r="V76" s="32"/>
      <c r="W76" s="33"/>
      <c r="X76" s="33"/>
      <c r="Y76" s="34"/>
      <c r="Z76" s="35">
        <v>158.5</v>
      </c>
    </row>
    <row r="77" spans="1:26" x14ac:dyDescent="0.15">
      <c r="A77" s="37">
        <v>96</v>
      </c>
      <c r="B77" s="29" t="s">
        <v>334</v>
      </c>
      <c r="C77" s="30"/>
      <c r="D77" s="31">
        <v>71.375000000000014</v>
      </c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2"/>
      <c r="V77" s="32"/>
      <c r="W77" s="33"/>
      <c r="X77" s="33"/>
      <c r="Y77" s="34"/>
      <c r="Z77" s="35">
        <v>71.375000000000014</v>
      </c>
    </row>
    <row r="78" spans="1:26" x14ac:dyDescent="0.15">
      <c r="A78" s="37">
        <v>98</v>
      </c>
      <c r="B78" s="29" t="s">
        <v>158</v>
      </c>
      <c r="C78" s="58">
        <v>8.1962605673905869E-2</v>
      </c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2"/>
      <c r="V78" s="32"/>
      <c r="W78" s="33"/>
      <c r="X78" s="33"/>
      <c r="Y78" s="34"/>
      <c r="Z78" s="61">
        <v>8.1962605673905869E-2</v>
      </c>
    </row>
    <row r="79" spans="1:26" x14ac:dyDescent="0.15">
      <c r="A79" s="37">
        <v>100</v>
      </c>
      <c r="B79" s="29" t="s">
        <v>335</v>
      </c>
      <c r="C79" s="30"/>
      <c r="D79" s="31">
        <v>1237.4000000000001</v>
      </c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2"/>
      <c r="V79" s="32"/>
      <c r="W79" s="33"/>
      <c r="X79" s="33"/>
      <c r="Y79" s="34"/>
      <c r="Z79" s="35">
        <v>1237.4000000000001</v>
      </c>
    </row>
    <row r="80" spans="1:26" x14ac:dyDescent="0.15">
      <c r="A80" s="37">
        <v>101</v>
      </c>
      <c r="B80" s="29" t="s">
        <v>336</v>
      </c>
      <c r="C80" s="30"/>
      <c r="D80" s="31">
        <v>3369</v>
      </c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2"/>
      <c r="V80" s="32"/>
      <c r="W80" s="33"/>
      <c r="X80" s="33"/>
      <c r="Y80" s="34"/>
      <c r="Z80" s="35">
        <v>3369</v>
      </c>
    </row>
    <row r="81" spans="1:26" x14ac:dyDescent="0.15">
      <c r="A81" s="37">
        <v>103</v>
      </c>
      <c r="B81" s="29" t="s">
        <v>337</v>
      </c>
      <c r="C81" s="30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>
        <v>3823.4039030143367</v>
      </c>
      <c r="U81" s="32"/>
      <c r="V81" s="32"/>
      <c r="W81" s="33"/>
      <c r="X81" s="33"/>
      <c r="Y81" s="34"/>
      <c r="Z81" s="35">
        <v>3823.4039030143367</v>
      </c>
    </row>
    <row r="82" spans="1:26" x14ac:dyDescent="0.15">
      <c r="A82" s="37">
        <v>104</v>
      </c>
      <c r="B82" s="29" t="s">
        <v>338</v>
      </c>
      <c r="C82" s="30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>
        <v>6119.0664702516297</v>
      </c>
      <c r="U82" s="32"/>
      <c r="V82" s="32"/>
      <c r="W82" s="33"/>
      <c r="X82" s="33"/>
      <c r="Y82" s="34"/>
      <c r="Z82" s="35">
        <v>6119.0664702516297</v>
      </c>
    </row>
    <row r="83" spans="1:26" x14ac:dyDescent="0.15">
      <c r="A83" s="37">
        <v>105</v>
      </c>
      <c r="B83" s="29" t="s">
        <v>339</v>
      </c>
      <c r="C83" s="30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2"/>
      <c r="V83" s="32"/>
      <c r="W83" s="33"/>
      <c r="X83" s="33"/>
      <c r="Y83" s="34"/>
      <c r="Z83" s="35"/>
    </row>
    <row r="84" spans="1:26" x14ac:dyDescent="0.15">
      <c r="A84" s="37">
        <v>106</v>
      </c>
      <c r="B84" s="29" t="s">
        <v>340</v>
      </c>
      <c r="C84" s="30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2"/>
      <c r="V84" s="32"/>
      <c r="W84" s="33"/>
      <c r="X84" s="33"/>
      <c r="Y84" s="34"/>
      <c r="Z84" s="35"/>
    </row>
    <row r="85" spans="1:26" x14ac:dyDescent="0.15">
      <c r="A85" s="37">
        <v>108</v>
      </c>
      <c r="B85" s="29" t="s">
        <v>341</v>
      </c>
      <c r="C85" s="30"/>
      <c r="D85" s="31">
        <v>321.05</v>
      </c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2"/>
      <c r="V85" s="32"/>
      <c r="W85" s="33"/>
      <c r="X85" s="33"/>
      <c r="Y85" s="34"/>
      <c r="Z85" s="35">
        <v>321.05</v>
      </c>
    </row>
    <row r="86" spans="1:26" x14ac:dyDescent="0.15">
      <c r="A86" s="37">
        <v>113</v>
      </c>
      <c r="B86" s="29" t="s">
        <v>342</v>
      </c>
      <c r="C86" s="30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2"/>
      <c r="V86" s="32"/>
      <c r="W86" s="33"/>
      <c r="X86" s="33"/>
      <c r="Y86" s="34"/>
      <c r="Z86" s="35"/>
    </row>
    <row r="87" spans="1:26" x14ac:dyDescent="0.15">
      <c r="A87" s="37">
        <v>115</v>
      </c>
      <c r="B87" s="29" t="s">
        <v>343</v>
      </c>
      <c r="C87" s="30"/>
      <c r="D87" s="31">
        <v>833.40000000000009</v>
      </c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2"/>
      <c r="V87" s="32"/>
      <c r="W87" s="33"/>
      <c r="X87" s="33"/>
      <c r="Y87" s="34"/>
      <c r="Z87" s="35">
        <v>833.40000000000009</v>
      </c>
    </row>
    <row r="88" spans="1:26" x14ac:dyDescent="0.15">
      <c r="A88" s="37">
        <v>117</v>
      </c>
      <c r="B88" s="29" t="s">
        <v>344</v>
      </c>
      <c r="C88" s="30"/>
      <c r="D88" s="31">
        <v>400</v>
      </c>
      <c r="E88" s="60">
        <v>3.3274576230733923</v>
      </c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2"/>
      <c r="V88" s="32"/>
      <c r="W88" s="33"/>
      <c r="X88" s="33"/>
      <c r="Y88" s="34"/>
      <c r="Z88" s="35">
        <v>403.32745762307337</v>
      </c>
    </row>
    <row r="89" spans="1:26" x14ac:dyDescent="0.15">
      <c r="A89" s="37">
        <v>121</v>
      </c>
      <c r="B89" s="29" t="s">
        <v>62</v>
      </c>
      <c r="C89" s="30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2"/>
      <c r="V89" s="32"/>
      <c r="W89" s="33"/>
      <c r="X89" s="33"/>
      <c r="Y89" s="34"/>
      <c r="Z89" s="35"/>
    </row>
    <row r="90" spans="1:26" x14ac:dyDescent="0.15">
      <c r="A90" s="37">
        <v>123</v>
      </c>
      <c r="B90" s="29" t="s">
        <v>345</v>
      </c>
      <c r="C90" s="30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2"/>
      <c r="V90" s="32"/>
      <c r="W90" s="33"/>
      <c r="X90" s="33"/>
      <c r="Y90" s="34"/>
      <c r="Z90" s="35"/>
    </row>
    <row r="91" spans="1:26" x14ac:dyDescent="0.15">
      <c r="A91" s="37">
        <v>124</v>
      </c>
      <c r="B91" s="29" t="s">
        <v>346</v>
      </c>
      <c r="C91" s="30"/>
      <c r="D91" s="31">
        <v>63.400000000000006</v>
      </c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2"/>
      <c r="V91" s="32"/>
      <c r="W91" s="33"/>
      <c r="X91" s="33"/>
      <c r="Y91" s="34"/>
      <c r="Z91" s="35">
        <v>63.400000000000006</v>
      </c>
    </row>
    <row r="92" spans="1:26" x14ac:dyDescent="0.15">
      <c r="A92" s="37">
        <v>125</v>
      </c>
      <c r="B92" s="29" t="s">
        <v>63</v>
      </c>
      <c r="C92" s="30">
        <v>304.06361154921382</v>
      </c>
      <c r="D92" s="31">
        <v>441</v>
      </c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2"/>
      <c r="V92" s="32"/>
      <c r="W92" s="33">
        <v>22.811270521702703</v>
      </c>
      <c r="X92" s="33"/>
      <c r="Y92" s="63">
        <v>2.9494905791195687</v>
      </c>
      <c r="Z92" s="35">
        <v>770.82437265003614</v>
      </c>
    </row>
    <row r="93" spans="1:26" x14ac:dyDescent="0.15">
      <c r="A93" s="37">
        <v>126</v>
      </c>
      <c r="B93" s="29" t="s">
        <v>347</v>
      </c>
      <c r="C93" s="30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2"/>
      <c r="V93" s="32"/>
      <c r="W93" s="33"/>
      <c r="X93" s="33"/>
      <c r="Y93" s="34"/>
      <c r="Z93" s="35"/>
    </row>
    <row r="94" spans="1:26" x14ac:dyDescent="0.15">
      <c r="A94" s="37">
        <v>127</v>
      </c>
      <c r="B94" s="29" t="s">
        <v>64</v>
      </c>
      <c r="C94" s="30">
        <v>190.36997288362542</v>
      </c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>
        <v>465.49363734578031</v>
      </c>
      <c r="T94" s="31"/>
      <c r="U94" s="32"/>
      <c r="V94" s="32"/>
      <c r="W94" s="33">
        <v>89.337130930139182</v>
      </c>
      <c r="X94" s="33"/>
      <c r="Y94" s="63">
        <v>3.0674637062598249</v>
      </c>
      <c r="Z94" s="35">
        <v>748.26820486580471</v>
      </c>
    </row>
    <row r="95" spans="1:26" x14ac:dyDescent="0.15">
      <c r="A95" s="37">
        <v>128</v>
      </c>
      <c r="B95" s="29" t="s">
        <v>348</v>
      </c>
      <c r="C95" s="30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2"/>
      <c r="V95" s="32"/>
      <c r="W95" s="33"/>
      <c r="X95" s="33"/>
      <c r="Y95" s="34"/>
      <c r="Z95" s="35"/>
    </row>
    <row r="96" spans="1:26" x14ac:dyDescent="0.15">
      <c r="A96" s="37">
        <v>132</v>
      </c>
      <c r="B96" s="29" t="s">
        <v>65</v>
      </c>
      <c r="C96" s="30">
        <v>42.498339302142618</v>
      </c>
      <c r="D96" s="31"/>
      <c r="E96" s="62">
        <v>7.5651055122003793E-3</v>
      </c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2"/>
      <c r="V96" s="32"/>
      <c r="W96" s="33">
        <v>218.21880087810129</v>
      </c>
      <c r="X96" s="33"/>
      <c r="Y96" s="71">
        <v>0.11306567816930013</v>
      </c>
      <c r="Z96" s="35">
        <v>260.83777096392538</v>
      </c>
    </row>
    <row r="97" spans="1:26" ht="27" x14ac:dyDescent="0.15">
      <c r="A97" s="37">
        <v>133</v>
      </c>
      <c r="B97" s="29" t="s">
        <v>349</v>
      </c>
      <c r="C97" s="30">
        <v>420.34650099432196</v>
      </c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2"/>
      <c r="V97" s="32"/>
      <c r="W97" s="54">
        <v>3.8910180548730067E-3</v>
      </c>
      <c r="X97" s="33"/>
      <c r="Y97" s="34"/>
      <c r="Z97" s="35">
        <v>420.35039201237686</v>
      </c>
    </row>
    <row r="98" spans="1:26" x14ac:dyDescent="0.15">
      <c r="A98" s="37">
        <v>134</v>
      </c>
      <c r="B98" s="29" t="s">
        <v>66</v>
      </c>
      <c r="C98" s="30">
        <v>219.085150447247</v>
      </c>
      <c r="D98" s="31"/>
      <c r="E98" s="62">
        <v>1.8381079171332124E-2</v>
      </c>
      <c r="F98" s="31">
        <v>200.47970437376591</v>
      </c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2"/>
      <c r="V98" s="32"/>
      <c r="W98" s="66">
        <v>7.0902830259085494</v>
      </c>
      <c r="X98" s="33"/>
      <c r="Y98" s="34"/>
      <c r="Z98" s="35">
        <v>426.67351892609281</v>
      </c>
    </row>
    <row r="99" spans="1:26" ht="27" x14ac:dyDescent="0.15">
      <c r="A99" s="37">
        <v>135</v>
      </c>
      <c r="B99" s="29" t="s">
        <v>350</v>
      </c>
      <c r="C99" s="30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2"/>
      <c r="V99" s="32"/>
      <c r="W99" s="33"/>
      <c r="X99" s="33"/>
      <c r="Y99" s="34"/>
      <c r="Z99" s="35"/>
    </row>
    <row r="100" spans="1:26" x14ac:dyDescent="0.15">
      <c r="A100" s="37">
        <v>141</v>
      </c>
      <c r="B100" s="29" t="s">
        <v>351</v>
      </c>
      <c r="C100" s="30"/>
      <c r="D100" s="31">
        <v>24</v>
      </c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2"/>
      <c r="V100" s="32"/>
      <c r="W100" s="33"/>
      <c r="X100" s="33"/>
      <c r="Y100" s="34"/>
      <c r="Z100" s="35">
        <v>24</v>
      </c>
    </row>
    <row r="101" spans="1:26" x14ac:dyDescent="0.15">
      <c r="A101" s="37">
        <v>143</v>
      </c>
      <c r="B101" s="29" t="s">
        <v>159</v>
      </c>
      <c r="C101" s="30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2"/>
      <c r="V101" s="32"/>
      <c r="W101" s="33"/>
      <c r="X101" s="33"/>
      <c r="Y101" s="34"/>
      <c r="Z101" s="35"/>
    </row>
    <row r="102" spans="1:26" ht="27" x14ac:dyDescent="0.15">
      <c r="A102" s="37">
        <v>144</v>
      </c>
      <c r="B102" s="29" t="s">
        <v>67</v>
      </c>
      <c r="C102" s="30">
        <v>34.418959143947205</v>
      </c>
      <c r="D102" s="31"/>
      <c r="E102" s="31"/>
      <c r="F102" s="31"/>
      <c r="G102" s="31"/>
      <c r="H102" s="31"/>
      <c r="I102" s="31"/>
      <c r="J102" s="31"/>
      <c r="K102" s="31"/>
      <c r="L102" s="31">
        <v>116.79703130292852</v>
      </c>
      <c r="M102" s="31"/>
      <c r="N102" s="31"/>
      <c r="O102" s="31"/>
      <c r="P102" s="31"/>
      <c r="Q102" s="31"/>
      <c r="R102" s="31"/>
      <c r="S102" s="31"/>
      <c r="T102" s="31"/>
      <c r="U102" s="32"/>
      <c r="V102" s="32"/>
      <c r="W102" s="33"/>
      <c r="X102" s="33"/>
      <c r="Y102" s="34"/>
      <c r="Z102" s="35">
        <v>151.21599044687571</v>
      </c>
    </row>
    <row r="103" spans="1:26" x14ac:dyDescent="0.15">
      <c r="A103" s="37">
        <v>146</v>
      </c>
      <c r="B103" s="29" t="s">
        <v>352</v>
      </c>
      <c r="C103" s="30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2"/>
      <c r="V103" s="32"/>
      <c r="W103" s="33"/>
      <c r="X103" s="33"/>
      <c r="Y103" s="34"/>
      <c r="Z103" s="35"/>
    </row>
    <row r="104" spans="1:26" x14ac:dyDescent="0.15">
      <c r="A104" s="37">
        <v>147</v>
      </c>
      <c r="B104" s="29" t="s">
        <v>353</v>
      </c>
      <c r="C104" s="30"/>
      <c r="D104" s="31">
        <v>13340</v>
      </c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2"/>
      <c r="V104" s="32"/>
      <c r="W104" s="33"/>
      <c r="X104" s="33"/>
      <c r="Y104" s="34"/>
      <c r="Z104" s="35">
        <v>13340</v>
      </c>
    </row>
    <row r="105" spans="1:26" x14ac:dyDescent="0.15">
      <c r="A105" s="37">
        <v>148</v>
      </c>
      <c r="B105" s="29" t="s">
        <v>354</v>
      </c>
      <c r="C105" s="30"/>
      <c r="D105" s="31">
        <v>203.5</v>
      </c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2"/>
      <c r="V105" s="32"/>
      <c r="W105" s="33"/>
      <c r="X105" s="33"/>
      <c r="Y105" s="34"/>
      <c r="Z105" s="35">
        <v>203.5</v>
      </c>
    </row>
    <row r="106" spans="1:26" x14ac:dyDescent="0.15">
      <c r="A106" s="37">
        <v>149</v>
      </c>
      <c r="B106" s="29" t="s">
        <v>160</v>
      </c>
      <c r="C106" s="53">
        <v>0.10347317481392844</v>
      </c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2"/>
      <c r="V106" s="32"/>
      <c r="W106" s="33"/>
      <c r="X106" s="33"/>
      <c r="Y106" s="34"/>
      <c r="Z106" s="55">
        <v>0.10347317481392844</v>
      </c>
    </row>
    <row r="107" spans="1:26" x14ac:dyDescent="0.15">
      <c r="A107" s="37">
        <v>150</v>
      </c>
      <c r="B107" s="29" t="s">
        <v>68</v>
      </c>
      <c r="C107" s="30">
        <v>31.980206350266666</v>
      </c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2"/>
      <c r="V107" s="32"/>
      <c r="W107" s="33"/>
      <c r="X107" s="33"/>
      <c r="Y107" s="63">
        <v>4.2022582007447431</v>
      </c>
      <c r="Z107" s="35">
        <v>36.182464551011407</v>
      </c>
    </row>
    <row r="108" spans="1:26" x14ac:dyDescent="0.15">
      <c r="A108" s="37">
        <v>152</v>
      </c>
      <c r="B108" s="29" t="s">
        <v>355</v>
      </c>
      <c r="C108" s="30"/>
      <c r="D108" s="31">
        <v>397</v>
      </c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2"/>
      <c r="V108" s="32"/>
      <c r="W108" s="33"/>
      <c r="X108" s="33"/>
      <c r="Y108" s="34"/>
      <c r="Z108" s="35">
        <v>397</v>
      </c>
    </row>
    <row r="109" spans="1:26" x14ac:dyDescent="0.15">
      <c r="A109" s="37">
        <v>153</v>
      </c>
      <c r="B109" s="29" t="s">
        <v>356</v>
      </c>
      <c r="C109" s="30"/>
      <c r="D109" s="31"/>
      <c r="E109" s="31">
        <v>327.83103472347204</v>
      </c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2"/>
      <c r="V109" s="32"/>
      <c r="W109" s="33"/>
      <c r="X109" s="33"/>
      <c r="Y109" s="34"/>
      <c r="Z109" s="35">
        <v>327.83103472347204</v>
      </c>
    </row>
    <row r="110" spans="1:26" x14ac:dyDescent="0.15">
      <c r="A110" s="37">
        <v>154</v>
      </c>
      <c r="B110" s="29" t="s">
        <v>69</v>
      </c>
      <c r="C110" s="30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2"/>
      <c r="V110" s="32"/>
      <c r="W110" s="33"/>
      <c r="X110" s="33"/>
      <c r="Y110" s="34"/>
      <c r="Z110" s="35"/>
    </row>
    <row r="111" spans="1:26" x14ac:dyDescent="0.15">
      <c r="A111" s="37">
        <v>156</v>
      </c>
      <c r="B111" s="29" t="s">
        <v>161</v>
      </c>
      <c r="C111" s="30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2"/>
      <c r="V111" s="32"/>
      <c r="W111" s="33"/>
      <c r="X111" s="33"/>
      <c r="Y111" s="34"/>
      <c r="Z111" s="35"/>
    </row>
    <row r="112" spans="1:26" x14ac:dyDescent="0.15">
      <c r="A112" s="37">
        <v>157</v>
      </c>
      <c r="B112" s="29" t="s">
        <v>70</v>
      </c>
      <c r="C112" s="30">
        <v>176.49656057187002</v>
      </c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2"/>
      <c r="V112" s="32"/>
      <c r="W112" s="57">
        <v>0.79417668573787603</v>
      </c>
      <c r="X112" s="33"/>
      <c r="Y112" s="34"/>
      <c r="Z112" s="35">
        <v>177.2907372576079</v>
      </c>
    </row>
    <row r="113" spans="1:26" x14ac:dyDescent="0.15">
      <c r="A113" s="37">
        <v>158</v>
      </c>
      <c r="B113" s="29" t="s">
        <v>357</v>
      </c>
      <c r="C113" s="30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2"/>
      <c r="V113" s="32"/>
      <c r="W113" s="33"/>
      <c r="X113" s="33"/>
      <c r="Y113" s="34"/>
      <c r="Z113" s="35"/>
    </row>
    <row r="114" spans="1:26" ht="27" x14ac:dyDescent="0.15">
      <c r="A114" s="37">
        <v>160</v>
      </c>
      <c r="B114" s="29" t="s">
        <v>162</v>
      </c>
      <c r="C114" s="56">
        <v>2.0401015498089214</v>
      </c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2"/>
      <c r="V114" s="32"/>
      <c r="W114" s="33"/>
      <c r="X114" s="33"/>
      <c r="Y114" s="34"/>
      <c r="Z114" s="67">
        <v>2.0401015498089214</v>
      </c>
    </row>
    <row r="115" spans="1:26" x14ac:dyDescent="0.15">
      <c r="A115" s="37">
        <v>161</v>
      </c>
      <c r="B115" s="29" t="s">
        <v>358</v>
      </c>
      <c r="C115" s="30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>
        <v>4317.5154765615671</v>
      </c>
      <c r="U115" s="32"/>
      <c r="V115" s="32"/>
      <c r="W115" s="33"/>
      <c r="X115" s="33"/>
      <c r="Y115" s="34"/>
      <c r="Z115" s="35">
        <v>4317.5154765615671</v>
      </c>
    </row>
    <row r="116" spans="1:26" x14ac:dyDescent="0.15">
      <c r="A116" s="37">
        <v>162</v>
      </c>
      <c r="B116" s="29" t="s">
        <v>359</v>
      </c>
      <c r="C116" s="30"/>
      <c r="D116" s="31">
        <v>724</v>
      </c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2"/>
      <c r="V116" s="32"/>
      <c r="W116" s="33"/>
      <c r="X116" s="33"/>
      <c r="Y116" s="34"/>
      <c r="Z116" s="35">
        <v>724</v>
      </c>
    </row>
    <row r="117" spans="1:26" x14ac:dyDescent="0.15">
      <c r="A117" s="37">
        <v>163</v>
      </c>
      <c r="B117" s="29" t="s">
        <v>360</v>
      </c>
      <c r="C117" s="30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2"/>
      <c r="V117" s="32"/>
      <c r="W117" s="33"/>
      <c r="X117" s="33"/>
      <c r="Y117" s="34"/>
      <c r="Z117" s="35"/>
    </row>
    <row r="118" spans="1:26" x14ac:dyDescent="0.15">
      <c r="A118" s="37">
        <v>164</v>
      </c>
      <c r="B118" s="29" t="s">
        <v>361</v>
      </c>
      <c r="C118" s="30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>
        <v>441.03150593291826</v>
      </c>
      <c r="U118" s="32"/>
      <c r="V118" s="32"/>
      <c r="W118" s="33"/>
      <c r="X118" s="33"/>
      <c r="Y118" s="34"/>
      <c r="Z118" s="35">
        <v>441.03150593291826</v>
      </c>
    </row>
    <row r="119" spans="1:26" x14ac:dyDescent="0.15">
      <c r="A119" s="37">
        <v>168</v>
      </c>
      <c r="B119" s="29" t="s">
        <v>362</v>
      </c>
      <c r="C119" s="30"/>
      <c r="D119" s="31">
        <v>80</v>
      </c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2"/>
      <c r="V119" s="32"/>
      <c r="W119" s="33"/>
      <c r="X119" s="33"/>
      <c r="Y119" s="34"/>
      <c r="Z119" s="35">
        <v>80</v>
      </c>
    </row>
    <row r="120" spans="1:26" x14ac:dyDescent="0.15">
      <c r="A120" s="37">
        <v>169</v>
      </c>
      <c r="B120" s="29" t="s">
        <v>363</v>
      </c>
      <c r="C120" s="53">
        <v>0.43742049487057688</v>
      </c>
      <c r="D120" s="31">
        <v>824.90000000000009</v>
      </c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2"/>
      <c r="V120" s="32"/>
      <c r="W120" s="57">
        <v>0.1660553568408808</v>
      </c>
      <c r="X120" s="33"/>
      <c r="Y120" s="34"/>
      <c r="Z120" s="35">
        <v>825.50347585171153</v>
      </c>
    </row>
    <row r="121" spans="1:26" x14ac:dyDescent="0.15">
      <c r="A121" s="37">
        <v>171</v>
      </c>
      <c r="B121" s="29" t="s">
        <v>364</v>
      </c>
      <c r="C121" s="30"/>
      <c r="D121" s="31">
        <v>414.3</v>
      </c>
      <c r="E121" s="31">
        <v>20.168139003782656</v>
      </c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2"/>
      <c r="V121" s="32"/>
      <c r="W121" s="33"/>
      <c r="X121" s="33"/>
      <c r="Y121" s="34"/>
      <c r="Z121" s="35">
        <v>434.46813900378265</v>
      </c>
    </row>
    <row r="122" spans="1:26" x14ac:dyDescent="0.15">
      <c r="A122" s="37">
        <v>172</v>
      </c>
      <c r="B122" s="29" t="s">
        <v>365</v>
      </c>
      <c r="C122" s="30"/>
      <c r="D122" s="31">
        <v>127.07</v>
      </c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2"/>
      <c r="V122" s="32"/>
      <c r="W122" s="33"/>
      <c r="X122" s="33"/>
      <c r="Y122" s="34"/>
      <c r="Z122" s="35">
        <v>127.07</v>
      </c>
    </row>
    <row r="123" spans="1:26" x14ac:dyDescent="0.15">
      <c r="A123" s="37">
        <v>174</v>
      </c>
      <c r="B123" s="29" t="s">
        <v>366</v>
      </c>
      <c r="C123" s="30"/>
      <c r="D123" s="31">
        <v>6066.119999999999</v>
      </c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2"/>
      <c r="V123" s="32"/>
      <c r="W123" s="33"/>
      <c r="X123" s="33"/>
      <c r="Y123" s="34"/>
      <c r="Z123" s="35">
        <v>6066.119999999999</v>
      </c>
    </row>
    <row r="124" spans="1:26" x14ac:dyDescent="0.15">
      <c r="A124" s="37">
        <v>175</v>
      </c>
      <c r="B124" s="29" t="s">
        <v>367</v>
      </c>
      <c r="C124" s="30"/>
      <c r="D124" s="31">
        <v>1287</v>
      </c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2"/>
      <c r="V124" s="32"/>
      <c r="W124" s="33"/>
      <c r="X124" s="33"/>
      <c r="Y124" s="34"/>
      <c r="Z124" s="35">
        <v>1287</v>
      </c>
    </row>
    <row r="125" spans="1:26" x14ac:dyDescent="0.15">
      <c r="A125" s="37">
        <v>176</v>
      </c>
      <c r="B125" s="29" t="s">
        <v>368</v>
      </c>
      <c r="C125" s="30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>
        <v>10546.80279492519</v>
      </c>
      <c r="U125" s="32"/>
      <c r="V125" s="32"/>
      <c r="W125" s="33"/>
      <c r="X125" s="33"/>
      <c r="Y125" s="34"/>
      <c r="Z125" s="35">
        <v>10546.80279492519</v>
      </c>
    </row>
    <row r="126" spans="1:26" x14ac:dyDescent="0.15">
      <c r="A126" s="37">
        <v>177</v>
      </c>
      <c r="B126" s="29" t="s">
        <v>369</v>
      </c>
      <c r="C126" s="30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2"/>
      <c r="V126" s="32"/>
      <c r="W126" s="33"/>
      <c r="X126" s="33"/>
      <c r="Y126" s="34"/>
      <c r="Z126" s="35"/>
    </row>
    <row r="127" spans="1:26" x14ac:dyDescent="0.15">
      <c r="A127" s="37">
        <v>178</v>
      </c>
      <c r="B127" s="29" t="s">
        <v>71</v>
      </c>
      <c r="C127" s="30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2"/>
      <c r="V127" s="32"/>
      <c r="W127" s="33"/>
      <c r="X127" s="33"/>
      <c r="Y127" s="63">
        <v>4.6401566099280567</v>
      </c>
      <c r="Z127" s="67">
        <v>4.6401566099280567</v>
      </c>
    </row>
    <row r="128" spans="1:26" x14ac:dyDescent="0.15">
      <c r="A128" s="37">
        <v>179</v>
      </c>
      <c r="B128" s="29" t="s">
        <v>370</v>
      </c>
      <c r="C128" s="30"/>
      <c r="D128" s="31">
        <v>1375.5</v>
      </c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2"/>
      <c r="V128" s="32"/>
      <c r="W128" s="33"/>
      <c r="X128" s="33"/>
      <c r="Y128" s="34"/>
      <c r="Z128" s="35">
        <v>1375.5</v>
      </c>
    </row>
    <row r="129" spans="1:26" x14ac:dyDescent="0.15">
      <c r="A129" s="37">
        <v>181</v>
      </c>
      <c r="B129" s="29" t="s">
        <v>72</v>
      </c>
      <c r="C129" s="53">
        <v>0.45985542068207086</v>
      </c>
      <c r="D129" s="31"/>
      <c r="E129" s="31">
        <v>388.03448146114192</v>
      </c>
      <c r="F129" s="31"/>
      <c r="G129" s="31"/>
      <c r="H129" s="31"/>
      <c r="I129" s="31"/>
      <c r="J129" s="31">
        <v>56319.273442500751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2"/>
      <c r="V129" s="32"/>
      <c r="W129" s="54">
        <v>2.5485381584602245E-3</v>
      </c>
      <c r="X129" s="33"/>
      <c r="Y129" s="34">
        <v>11.454436728883101</v>
      </c>
      <c r="Z129" s="35">
        <v>56719.224764649611</v>
      </c>
    </row>
    <row r="130" spans="1:26" x14ac:dyDescent="0.15">
      <c r="A130" s="37">
        <v>182</v>
      </c>
      <c r="B130" s="29" t="s">
        <v>371</v>
      </c>
      <c r="C130" s="30"/>
      <c r="D130" s="31">
        <v>70</v>
      </c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2"/>
      <c r="V130" s="32"/>
      <c r="W130" s="33"/>
      <c r="X130" s="33"/>
      <c r="Y130" s="34"/>
      <c r="Z130" s="35">
        <v>70</v>
      </c>
    </row>
    <row r="131" spans="1:26" x14ac:dyDescent="0.15">
      <c r="A131" s="37">
        <v>183</v>
      </c>
      <c r="B131" s="29" t="s">
        <v>372</v>
      </c>
      <c r="C131" s="30"/>
      <c r="D131" s="31">
        <v>1620.5</v>
      </c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2"/>
      <c r="V131" s="32"/>
      <c r="W131" s="33"/>
      <c r="X131" s="33"/>
      <c r="Y131" s="34"/>
      <c r="Z131" s="35">
        <v>1620.5</v>
      </c>
    </row>
    <row r="132" spans="1:26" x14ac:dyDescent="0.15">
      <c r="A132" s="37">
        <v>184</v>
      </c>
      <c r="B132" s="29" t="s">
        <v>373</v>
      </c>
      <c r="C132" s="30"/>
      <c r="D132" s="31">
        <v>636.50000000000011</v>
      </c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2"/>
      <c r="V132" s="32"/>
      <c r="W132" s="33"/>
      <c r="X132" s="33"/>
      <c r="Y132" s="34"/>
      <c r="Z132" s="35">
        <v>636.50000000000011</v>
      </c>
    </row>
    <row r="133" spans="1:26" x14ac:dyDescent="0.15">
      <c r="A133" s="37">
        <v>185</v>
      </c>
      <c r="B133" s="29" t="s">
        <v>374</v>
      </c>
      <c r="C133" s="30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62">
        <v>6.0494589095086496E-2</v>
      </c>
      <c r="U133" s="32"/>
      <c r="V133" s="32"/>
      <c r="W133" s="33"/>
      <c r="X133" s="33"/>
      <c r="Y133" s="34"/>
      <c r="Z133" s="61">
        <v>6.0494589095086496E-2</v>
      </c>
    </row>
    <row r="134" spans="1:26" x14ac:dyDescent="0.15">
      <c r="A134" s="37">
        <v>186</v>
      </c>
      <c r="B134" s="29" t="s">
        <v>375</v>
      </c>
      <c r="C134" s="30">
        <v>23641.107339431343</v>
      </c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2"/>
      <c r="V134" s="32"/>
      <c r="W134" s="33">
        <v>20.79630633439529</v>
      </c>
      <c r="X134" s="33"/>
      <c r="Y134" s="34"/>
      <c r="Z134" s="35">
        <v>23661.903645765738</v>
      </c>
    </row>
    <row r="135" spans="1:26" x14ac:dyDescent="0.15">
      <c r="A135" s="37">
        <v>187</v>
      </c>
      <c r="B135" s="29" t="s">
        <v>376</v>
      </c>
      <c r="C135" s="30"/>
      <c r="D135" s="31">
        <v>588</v>
      </c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2"/>
      <c r="V135" s="32"/>
      <c r="W135" s="33"/>
      <c r="X135" s="33"/>
      <c r="Y135" s="34"/>
      <c r="Z135" s="35">
        <v>588</v>
      </c>
    </row>
    <row r="136" spans="1:26" x14ac:dyDescent="0.15">
      <c r="A136" s="37">
        <v>188</v>
      </c>
      <c r="B136" s="29" t="s">
        <v>73</v>
      </c>
      <c r="C136" s="64">
        <v>4.1998228988944335E-4</v>
      </c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2"/>
      <c r="V136" s="32"/>
      <c r="W136" s="54">
        <v>5.0292343038157931E-2</v>
      </c>
      <c r="X136" s="33"/>
      <c r="Y136" s="34"/>
      <c r="Z136" s="61">
        <v>5.0712325328047377E-2</v>
      </c>
    </row>
    <row r="137" spans="1:26" x14ac:dyDescent="0.15">
      <c r="A137" s="37">
        <v>190</v>
      </c>
      <c r="B137" s="29" t="s">
        <v>74</v>
      </c>
      <c r="C137" s="64">
        <v>4.8257129691789565E-4</v>
      </c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2"/>
      <c r="V137" s="32"/>
      <c r="W137" s="33"/>
      <c r="X137" s="33"/>
      <c r="Y137" s="34"/>
      <c r="Z137" s="65">
        <v>4.8257129691789565E-4</v>
      </c>
    </row>
    <row r="138" spans="1:26" x14ac:dyDescent="0.15">
      <c r="A138" s="37">
        <v>191</v>
      </c>
      <c r="B138" s="29" t="s">
        <v>377</v>
      </c>
      <c r="C138" s="30"/>
      <c r="D138" s="31">
        <v>480</v>
      </c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2"/>
      <c r="V138" s="32"/>
      <c r="W138" s="33"/>
      <c r="X138" s="33"/>
      <c r="Y138" s="34"/>
      <c r="Z138" s="35">
        <v>480</v>
      </c>
    </row>
    <row r="139" spans="1:26" x14ac:dyDescent="0.15">
      <c r="A139" s="37">
        <v>195</v>
      </c>
      <c r="B139" s="29" t="s">
        <v>378</v>
      </c>
      <c r="C139" s="30"/>
      <c r="D139" s="31">
        <v>175</v>
      </c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2"/>
      <c r="V139" s="32"/>
      <c r="W139" s="33"/>
      <c r="X139" s="33"/>
      <c r="Y139" s="34"/>
      <c r="Z139" s="35">
        <v>175</v>
      </c>
    </row>
    <row r="140" spans="1:26" x14ac:dyDescent="0.15">
      <c r="A140" s="37">
        <v>196</v>
      </c>
      <c r="B140" s="29" t="s">
        <v>379</v>
      </c>
      <c r="C140" s="30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2"/>
      <c r="V140" s="32"/>
      <c r="W140" s="33"/>
      <c r="X140" s="33"/>
      <c r="Y140" s="34"/>
      <c r="Z140" s="35"/>
    </row>
    <row r="141" spans="1:26" x14ac:dyDescent="0.15">
      <c r="A141" s="37">
        <v>197</v>
      </c>
      <c r="B141" s="29" t="s">
        <v>380</v>
      </c>
      <c r="C141" s="30"/>
      <c r="D141" s="31">
        <v>62</v>
      </c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2"/>
      <c r="V141" s="32"/>
      <c r="W141" s="33"/>
      <c r="X141" s="33"/>
      <c r="Y141" s="34"/>
      <c r="Z141" s="35">
        <v>62</v>
      </c>
    </row>
    <row r="142" spans="1:26" x14ac:dyDescent="0.15">
      <c r="A142" s="37">
        <v>198</v>
      </c>
      <c r="B142" s="29" t="s">
        <v>381</v>
      </c>
      <c r="C142" s="30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2"/>
      <c r="V142" s="32"/>
      <c r="W142" s="33"/>
      <c r="X142" s="33"/>
      <c r="Y142" s="34"/>
      <c r="Z142" s="35"/>
    </row>
    <row r="143" spans="1:26" x14ac:dyDescent="0.15">
      <c r="A143" s="37">
        <v>199</v>
      </c>
      <c r="B143" s="29" t="s">
        <v>382</v>
      </c>
      <c r="C143" s="30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2"/>
      <c r="V143" s="32"/>
      <c r="W143" s="33"/>
      <c r="X143" s="33"/>
      <c r="Y143" s="34"/>
      <c r="Z143" s="35"/>
    </row>
    <row r="144" spans="1:26" x14ac:dyDescent="0.15">
      <c r="A144" s="37">
        <v>200</v>
      </c>
      <c r="B144" s="29" t="s">
        <v>75</v>
      </c>
      <c r="C144" s="30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2"/>
      <c r="V144" s="32"/>
      <c r="W144" s="33"/>
      <c r="X144" s="33"/>
      <c r="Y144" s="34"/>
      <c r="Z144" s="35"/>
    </row>
    <row r="145" spans="1:26" x14ac:dyDescent="0.15">
      <c r="A145" s="37">
        <v>201</v>
      </c>
      <c r="B145" s="29" t="s">
        <v>163</v>
      </c>
      <c r="C145" s="30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2"/>
      <c r="V145" s="32"/>
      <c r="W145" s="33"/>
      <c r="X145" s="33"/>
      <c r="Y145" s="34"/>
      <c r="Z145" s="35"/>
    </row>
    <row r="146" spans="1:26" x14ac:dyDescent="0.15">
      <c r="A146" s="37">
        <v>203</v>
      </c>
      <c r="B146" s="29" t="s">
        <v>76</v>
      </c>
      <c r="C146" s="53">
        <v>0.6146071171403289</v>
      </c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2"/>
      <c r="V146" s="32"/>
      <c r="W146" s="33"/>
      <c r="X146" s="33"/>
      <c r="Y146" s="34"/>
      <c r="Z146" s="55">
        <v>0.6146071171403289</v>
      </c>
    </row>
    <row r="147" spans="1:26" x14ac:dyDescent="0.15">
      <c r="A147" s="37">
        <v>206</v>
      </c>
      <c r="B147" s="29" t="s">
        <v>383</v>
      </c>
      <c r="C147" s="30"/>
      <c r="D147" s="31">
        <v>18</v>
      </c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2"/>
      <c r="V147" s="32"/>
      <c r="W147" s="33"/>
      <c r="X147" s="33"/>
      <c r="Y147" s="34"/>
      <c r="Z147" s="35">
        <v>18</v>
      </c>
    </row>
    <row r="148" spans="1:26" ht="27" x14ac:dyDescent="0.15">
      <c r="A148" s="37">
        <v>207</v>
      </c>
      <c r="B148" s="29" t="s">
        <v>77</v>
      </c>
      <c r="C148" s="56">
        <v>6.8152216338027776</v>
      </c>
      <c r="D148" s="60">
        <v>9</v>
      </c>
      <c r="E148" s="60">
        <v>9.5658663668059667</v>
      </c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2"/>
      <c r="V148" s="32"/>
      <c r="W148" s="57">
        <v>0.21997479050391841</v>
      </c>
      <c r="X148" s="33"/>
      <c r="Y148" s="34"/>
      <c r="Z148" s="35">
        <v>25.601062791112664</v>
      </c>
    </row>
    <row r="149" spans="1:26" x14ac:dyDescent="0.15">
      <c r="A149" s="37">
        <v>209</v>
      </c>
      <c r="B149" s="29" t="s">
        <v>78</v>
      </c>
      <c r="C149" s="30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>
        <v>155.35250471934668</v>
      </c>
      <c r="T149" s="31"/>
      <c r="U149" s="32"/>
      <c r="V149" s="32"/>
      <c r="W149" s="33">
        <v>201.85036248764521</v>
      </c>
      <c r="X149" s="33"/>
      <c r="Y149" s="34"/>
      <c r="Z149" s="35">
        <v>357.20286720699187</v>
      </c>
    </row>
    <row r="150" spans="1:26" x14ac:dyDescent="0.15">
      <c r="A150" s="37">
        <v>210</v>
      </c>
      <c r="B150" s="29" t="s">
        <v>79</v>
      </c>
      <c r="C150" s="30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2"/>
      <c r="V150" s="32"/>
      <c r="W150" s="33"/>
      <c r="X150" s="33"/>
      <c r="Y150" s="34"/>
      <c r="Z150" s="35"/>
    </row>
    <row r="151" spans="1:26" x14ac:dyDescent="0.15">
      <c r="A151" s="37">
        <v>211</v>
      </c>
      <c r="B151" s="29" t="s">
        <v>384</v>
      </c>
      <c r="C151" s="30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2"/>
      <c r="V151" s="32"/>
      <c r="W151" s="33"/>
      <c r="X151" s="33"/>
      <c r="Y151" s="34"/>
      <c r="Z151" s="35"/>
    </row>
    <row r="152" spans="1:26" x14ac:dyDescent="0.15">
      <c r="A152" s="37">
        <v>212</v>
      </c>
      <c r="B152" s="29" t="s">
        <v>385</v>
      </c>
      <c r="C152" s="30"/>
      <c r="D152" s="31">
        <v>452.69000000000005</v>
      </c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2"/>
      <c r="V152" s="32"/>
      <c r="W152" s="33"/>
      <c r="X152" s="33"/>
      <c r="Y152" s="34"/>
      <c r="Z152" s="35">
        <v>452.69000000000005</v>
      </c>
    </row>
    <row r="153" spans="1:26" x14ac:dyDescent="0.15">
      <c r="A153" s="37">
        <v>213</v>
      </c>
      <c r="B153" s="29" t="s">
        <v>80</v>
      </c>
      <c r="C153" s="30">
        <v>186.88445786828763</v>
      </c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2"/>
      <c r="V153" s="32"/>
      <c r="W153" s="33">
        <v>52.960351194620856</v>
      </c>
      <c r="X153" s="33"/>
      <c r="Y153" s="34"/>
      <c r="Z153" s="35">
        <v>239.8448090629085</v>
      </c>
    </row>
    <row r="154" spans="1:26" x14ac:dyDescent="0.15">
      <c r="A154" s="37">
        <v>217</v>
      </c>
      <c r="B154" s="29" t="s">
        <v>386</v>
      </c>
      <c r="C154" s="30"/>
      <c r="D154" s="31">
        <v>75</v>
      </c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2"/>
      <c r="V154" s="32"/>
      <c r="W154" s="33"/>
      <c r="X154" s="33"/>
      <c r="Y154" s="34"/>
      <c r="Z154" s="35">
        <v>75</v>
      </c>
    </row>
    <row r="155" spans="1:26" x14ac:dyDescent="0.15">
      <c r="A155" s="37">
        <v>218</v>
      </c>
      <c r="B155" s="29" t="s">
        <v>81</v>
      </c>
      <c r="C155" s="53">
        <v>0.37883794278910732</v>
      </c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2"/>
      <c r="V155" s="32"/>
      <c r="W155" s="54">
        <v>2.2245856387455895E-2</v>
      </c>
      <c r="X155" s="33"/>
      <c r="Y155" s="34"/>
      <c r="Z155" s="55">
        <v>0.40108379917656323</v>
      </c>
    </row>
    <row r="156" spans="1:26" x14ac:dyDescent="0.15">
      <c r="A156" s="37">
        <v>219</v>
      </c>
      <c r="B156" s="29" t="s">
        <v>164</v>
      </c>
      <c r="C156" s="30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2"/>
      <c r="V156" s="32"/>
      <c r="W156" s="33"/>
      <c r="X156" s="33"/>
      <c r="Y156" s="34"/>
      <c r="Z156" s="35"/>
    </row>
    <row r="157" spans="1:26" x14ac:dyDescent="0.15">
      <c r="A157" s="37">
        <v>221</v>
      </c>
      <c r="B157" s="29" t="s">
        <v>387</v>
      </c>
      <c r="C157" s="30"/>
      <c r="D157" s="31">
        <v>57.000000000000007</v>
      </c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2"/>
      <c r="V157" s="32"/>
      <c r="W157" s="33"/>
      <c r="X157" s="33"/>
      <c r="Y157" s="34"/>
      <c r="Z157" s="35">
        <v>57.000000000000007</v>
      </c>
    </row>
    <row r="158" spans="1:26" x14ac:dyDescent="0.15">
      <c r="A158" s="37">
        <v>223</v>
      </c>
      <c r="B158" s="29" t="s">
        <v>82</v>
      </c>
      <c r="C158" s="30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2"/>
      <c r="V158" s="32"/>
      <c r="W158" s="33"/>
      <c r="X158" s="33"/>
      <c r="Y158" s="34"/>
      <c r="Z158" s="35"/>
    </row>
    <row r="159" spans="1:26" ht="27" customHeight="1" x14ac:dyDescent="0.15">
      <c r="A159" s="37">
        <v>224</v>
      </c>
      <c r="B159" s="29" t="s">
        <v>83</v>
      </c>
      <c r="C159" s="30">
        <v>162.20879725242978</v>
      </c>
      <c r="D159" s="31"/>
      <c r="E159" s="31"/>
      <c r="F159" s="31"/>
      <c r="G159" s="31"/>
      <c r="H159" s="31"/>
      <c r="I159" s="31">
        <v>6092.2487178852025</v>
      </c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2"/>
      <c r="V159" s="32"/>
      <c r="W159" s="33">
        <v>117.22522867587594</v>
      </c>
      <c r="X159" s="33"/>
      <c r="Y159" s="34"/>
      <c r="Z159" s="35">
        <v>6371.6827438135078</v>
      </c>
    </row>
    <row r="160" spans="1:26" x14ac:dyDescent="0.15">
      <c r="A160" s="37">
        <v>225</v>
      </c>
      <c r="B160" s="29" t="s">
        <v>388</v>
      </c>
      <c r="C160" s="30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2"/>
      <c r="V160" s="32"/>
      <c r="W160" s="33"/>
      <c r="X160" s="33"/>
      <c r="Y160" s="34"/>
      <c r="Z160" s="35"/>
    </row>
    <row r="161" spans="1:26" x14ac:dyDescent="0.15">
      <c r="A161" s="37">
        <v>227</v>
      </c>
      <c r="B161" s="29" t="s">
        <v>389</v>
      </c>
      <c r="C161" s="30"/>
      <c r="D161" s="31">
        <v>160.00000000000003</v>
      </c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2"/>
      <c r="V161" s="32"/>
      <c r="W161" s="33"/>
      <c r="X161" s="33"/>
      <c r="Y161" s="34"/>
      <c r="Z161" s="35">
        <v>160.00000000000003</v>
      </c>
    </row>
    <row r="162" spans="1:26" x14ac:dyDescent="0.15">
      <c r="A162" s="37">
        <v>229</v>
      </c>
      <c r="B162" s="29" t="s">
        <v>390</v>
      </c>
      <c r="C162" s="30"/>
      <c r="D162" s="31">
        <v>4063.6200000000003</v>
      </c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2"/>
      <c r="V162" s="32"/>
      <c r="W162" s="33"/>
      <c r="X162" s="33"/>
      <c r="Y162" s="34"/>
      <c r="Z162" s="35">
        <v>4063.6200000000003</v>
      </c>
    </row>
    <row r="163" spans="1:26" ht="27" x14ac:dyDescent="0.15">
      <c r="A163" s="37">
        <v>230</v>
      </c>
      <c r="B163" s="29" t="s">
        <v>165</v>
      </c>
      <c r="C163" s="30"/>
      <c r="D163" s="31"/>
      <c r="E163" s="31"/>
      <c r="F163" s="31"/>
      <c r="G163" s="31"/>
      <c r="H163" s="31"/>
      <c r="I163" s="31"/>
      <c r="J163" s="31"/>
      <c r="K163" s="31"/>
      <c r="L163" s="31"/>
      <c r="M163" s="31">
        <v>34673.804316458009</v>
      </c>
      <c r="N163" s="31"/>
      <c r="O163" s="31"/>
      <c r="P163" s="31"/>
      <c r="Q163" s="31"/>
      <c r="R163" s="31"/>
      <c r="S163" s="31"/>
      <c r="T163" s="31"/>
      <c r="U163" s="32"/>
      <c r="V163" s="32"/>
      <c r="W163" s="33"/>
      <c r="X163" s="33"/>
      <c r="Y163" s="34"/>
      <c r="Z163" s="35">
        <v>34673.804316458009</v>
      </c>
    </row>
    <row r="164" spans="1:26" x14ac:dyDescent="0.15">
      <c r="A164" s="37">
        <v>232</v>
      </c>
      <c r="B164" s="29" t="s">
        <v>84</v>
      </c>
      <c r="C164" s="30">
        <v>7322.7596583496334</v>
      </c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2"/>
      <c r="V164" s="32"/>
      <c r="W164" s="33"/>
      <c r="X164" s="33"/>
      <c r="Y164" s="34"/>
      <c r="Z164" s="35">
        <v>7322.7596583496334</v>
      </c>
    </row>
    <row r="165" spans="1:26" x14ac:dyDescent="0.15">
      <c r="A165" s="37">
        <v>233</v>
      </c>
      <c r="B165" s="29" t="s">
        <v>391</v>
      </c>
      <c r="C165" s="30"/>
      <c r="D165" s="31">
        <v>66</v>
      </c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2"/>
      <c r="V165" s="32"/>
      <c r="W165" s="33"/>
      <c r="X165" s="33"/>
      <c r="Y165" s="34"/>
      <c r="Z165" s="35">
        <v>66</v>
      </c>
    </row>
    <row r="166" spans="1:26" x14ac:dyDescent="0.15">
      <c r="A166" s="37">
        <v>236</v>
      </c>
      <c r="B166" s="29" t="s">
        <v>392</v>
      </c>
      <c r="C166" s="30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2"/>
      <c r="V166" s="32"/>
      <c r="W166" s="33"/>
      <c r="X166" s="33"/>
      <c r="Y166" s="34"/>
      <c r="Z166" s="35"/>
    </row>
    <row r="167" spans="1:26" x14ac:dyDescent="0.15">
      <c r="A167" s="37">
        <v>237</v>
      </c>
      <c r="B167" s="29" t="s">
        <v>85</v>
      </c>
      <c r="C167" s="53">
        <v>0.69659659652198358</v>
      </c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2"/>
      <c r="V167" s="32"/>
      <c r="W167" s="33"/>
      <c r="X167" s="33"/>
      <c r="Y167" s="34"/>
      <c r="Z167" s="55">
        <v>0.69659659652198358</v>
      </c>
    </row>
    <row r="168" spans="1:26" x14ac:dyDescent="0.15">
      <c r="A168" s="37">
        <v>238</v>
      </c>
      <c r="B168" s="29" t="s">
        <v>166</v>
      </c>
      <c r="C168" s="30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2"/>
      <c r="V168" s="32"/>
      <c r="W168" s="33"/>
      <c r="X168" s="33"/>
      <c r="Y168" s="34"/>
      <c r="Z168" s="35"/>
    </row>
    <row r="169" spans="1:26" x14ac:dyDescent="0.15">
      <c r="A169" s="37">
        <v>240</v>
      </c>
      <c r="B169" s="29" t="s">
        <v>86</v>
      </c>
      <c r="C169" s="30">
        <v>2322.9900237439247</v>
      </c>
      <c r="D169" s="31"/>
      <c r="E169" s="31"/>
      <c r="F169" s="62">
        <v>4.0640390096990678E-2</v>
      </c>
      <c r="G169" s="31">
        <v>14.444438246760157</v>
      </c>
      <c r="H169" s="31"/>
      <c r="I169" s="31"/>
      <c r="J169" s="31"/>
      <c r="K169" s="31">
        <v>205.77055929136762</v>
      </c>
      <c r="L169" s="31"/>
      <c r="M169" s="31">
        <v>8683.9057156638482</v>
      </c>
      <c r="N169" s="31">
        <v>441.41258056697353</v>
      </c>
      <c r="O169" s="31">
        <v>493.11774941982833</v>
      </c>
      <c r="P169" s="31">
        <v>937.5995944722373</v>
      </c>
      <c r="Q169" s="31"/>
      <c r="R169" s="31"/>
      <c r="S169" s="31"/>
      <c r="T169" s="31"/>
      <c r="U169" s="32"/>
      <c r="V169" s="32"/>
      <c r="W169" s="33"/>
      <c r="X169" s="33"/>
      <c r="Y169" s="34"/>
      <c r="Z169" s="35">
        <v>13099.281301795039</v>
      </c>
    </row>
    <row r="170" spans="1:26" x14ac:dyDescent="0.15">
      <c r="A170" s="37">
        <v>242</v>
      </c>
      <c r="B170" s="29" t="s">
        <v>87</v>
      </c>
      <c r="C170" s="58">
        <v>3.6039457291919905E-3</v>
      </c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2"/>
      <c r="V170" s="32"/>
      <c r="W170" s="59">
        <v>5.1021025873882429E-4</v>
      </c>
      <c r="X170" s="33"/>
      <c r="Y170" s="34"/>
      <c r="Z170" s="61">
        <v>4.1141559879308148E-3</v>
      </c>
    </row>
    <row r="171" spans="1:26" x14ac:dyDescent="0.15">
      <c r="A171" s="37">
        <v>243</v>
      </c>
      <c r="B171" s="29" t="s">
        <v>21</v>
      </c>
      <c r="C171" s="30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2">
        <v>563.71361264732252</v>
      </c>
      <c r="V171" s="32"/>
      <c r="W171" s="33"/>
      <c r="X171" s="33"/>
      <c r="Y171" s="34"/>
      <c r="Z171" s="35">
        <v>563.71361264732252</v>
      </c>
    </row>
    <row r="172" spans="1:26" x14ac:dyDescent="0.15">
      <c r="A172" s="37">
        <v>244</v>
      </c>
      <c r="B172" s="29" t="s">
        <v>393</v>
      </c>
      <c r="C172" s="30"/>
      <c r="D172" s="31">
        <v>7141</v>
      </c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2"/>
      <c r="V172" s="32"/>
      <c r="W172" s="33"/>
      <c r="X172" s="33"/>
      <c r="Y172" s="34"/>
      <c r="Z172" s="35">
        <v>7141</v>
      </c>
    </row>
    <row r="173" spans="1:26" x14ac:dyDescent="0.15">
      <c r="A173" s="37">
        <v>245</v>
      </c>
      <c r="B173" s="29" t="s">
        <v>88</v>
      </c>
      <c r="C173" s="64">
        <v>1.5128344632795972E-4</v>
      </c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2"/>
      <c r="V173" s="32"/>
      <c r="W173" s="59">
        <v>4.0879310365613583E-4</v>
      </c>
      <c r="X173" s="33"/>
      <c r="Y173" s="34"/>
      <c r="Z173" s="65">
        <v>5.6007654998409555E-4</v>
      </c>
    </row>
    <row r="174" spans="1:26" x14ac:dyDescent="0.15">
      <c r="A174" s="37">
        <v>248</v>
      </c>
      <c r="B174" s="29" t="s">
        <v>394</v>
      </c>
      <c r="C174" s="30"/>
      <c r="D174" s="31">
        <v>1413</v>
      </c>
      <c r="E174" s="72">
        <v>0.13283073567632867</v>
      </c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2"/>
      <c r="V174" s="32"/>
      <c r="W174" s="33"/>
      <c r="X174" s="33"/>
      <c r="Y174" s="34"/>
      <c r="Z174" s="35">
        <v>1413.1328307356764</v>
      </c>
    </row>
    <row r="175" spans="1:26" x14ac:dyDescent="0.15">
      <c r="A175" s="37">
        <v>249</v>
      </c>
      <c r="B175" s="29" t="s">
        <v>395</v>
      </c>
      <c r="C175" s="30"/>
      <c r="D175" s="31">
        <v>600</v>
      </c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2"/>
      <c r="V175" s="32"/>
      <c r="W175" s="33"/>
      <c r="X175" s="33"/>
      <c r="Y175" s="34"/>
      <c r="Z175" s="35">
        <v>600</v>
      </c>
    </row>
    <row r="176" spans="1:26" x14ac:dyDescent="0.15">
      <c r="A176" s="37">
        <v>250</v>
      </c>
      <c r="B176" s="29" t="s">
        <v>396</v>
      </c>
      <c r="C176" s="30"/>
      <c r="D176" s="31">
        <v>90.5</v>
      </c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2"/>
      <c r="V176" s="32"/>
      <c r="W176" s="33"/>
      <c r="X176" s="33"/>
      <c r="Y176" s="34"/>
      <c r="Z176" s="35">
        <v>90.5</v>
      </c>
    </row>
    <row r="177" spans="1:26" x14ac:dyDescent="0.15">
      <c r="A177" s="37">
        <v>251</v>
      </c>
      <c r="B177" s="29" t="s">
        <v>397</v>
      </c>
      <c r="C177" s="58">
        <v>1.2353884463176899E-2</v>
      </c>
      <c r="D177" s="31">
        <v>1983.17</v>
      </c>
      <c r="E177" s="31">
        <v>88.922938309099692</v>
      </c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2"/>
      <c r="V177" s="32"/>
      <c r="W177" s="33"/>
      <c r="X177" s="33"/>
      <c r="Y177" s="34"/>
      <c r="Z177" s="35">
        <v>2072.1052921935629</v>
      </c>
    </row>
    <row r="178" spans="1:26" x14ac:dyDescent="0.15">
      <c r="A178" s="37">
        <v>252</v>
      </c>
      <c r="B178" s="29" t="s">
        <v>398</v>
      </c>
      <c r="C178" s="30"/>
      <c r="D178" s="31"/>
      <c r="E178" s="31">
        <v>39.32581477362956</v>
      </c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2"/>
      <c r="V178" s="32"/>
      <c r="W178" s="33"/>
      <c r="X178" s="33"/>
      <c r="Y178" s="34"/>
      <c r="Z178" s="35">
        <v>39.32581477362956</v>
      </c>
    </row>
    <row r="179" spans="1:26" x14ac:dyDescent="0.15">
      <c r="A179" s="37">
        <v>254</v>
      </c>
      <c r="B179" s="29" t="s">
        <v>399</v>
      </c>
      <c r="C179" s="30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2"/>
      <c r="V179" s="32"/>
      <c r="W179" s="33"/>
      <c r="X179" s="33"/>
      <c r="Y179" s="34"/>
      <c r="Z179" s="35"/>
    </row>
    <row r="180" spans="1:26" x14ac:dyDescent="0.15">
      <c r="A180" s="37">
        <v>255</v>
      </c>
      <c r="B180" s="29" t="s">
        <v>89</v>
      </c>
      <c r="C180" s="30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2"/>
      <c r="V180" s="32"/>
      <c r="W180" s="33"/>
      <c r="X180" s="33"/>
      <c r="Y180" s="34"/>
      <c r="Z180" s="35"/>
    </row>
    <row r="181" spans="1:26" x14ac:dyDescent="0.15">
      <c r="A181" s="37">
        <v>257</v>
      </c>
      <c r="B181" s="29" t="s">
        <v>400</v>
      </c>
      <c r="C181" s="53">
        <v>0.1784570867730399</v>
      </c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2"/>
      <c r="V181" s="32"/>
      <c r="W181" s="57">
        <v>0.77928174526546334</v>
      </c>
      <c r="X181" s="33"/>
      <c r="Y181" s="34"/>
      <c r="Z181" s="55">
        <v>0.95773883203850319</v>
      </c>
    </row>
    <row r="182" spans="1:26" x14ac:dyDescent="0.15">
      <c r="A182" s="37">
        <v>258</v>
      </c>
      <c r="B182" s="29" t="s">
        <v>401</v>
      </c>
      <c r="C182" s="53">
        <v>0.90245366438017849</v>
      </c>
      <c r="D182" s="31">
        <v>48.600000000000009</v>
      </c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2"/>
      <c r="V182" s="32"/>
      <c r="W182" s="66">
        <v>2.1580143422987725</v>
      </c>
      <c r="X182" s="33"/>
      <c r="Y182" s="34"/>
      <c r="Z182" s="35">
        <v>51.660468006678954</v>
      </c>
    </row>
    <row r="183" spans="1:26" x14ac:dyDescent="0.15">
      <c r="A183" s="37">
        <v>259</v>
      </c>
      <c r="B183" s="29" t="s">
        <v>402</v>
      </c>
      <c r="C183" s="56">
        <v>5.0375700061046347</v>
      </c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2"/>
      <c r="V183" s="32"/>
      <c r="W183" s="33"/>
      <c r="X183" s="33"/>
      <c r="Y183" s="34"/>
      <c r="Z183" s="67">
        <v>5.0375700061046347</v>
      </c>
    </row>
    <row r="184" spans="1:26" x14ac:dyDescent="0.15">
      <c r="A184" s="37">
        <v>260</v>
      </c>
      <c r="B184" s="29" t="s">
        <v>403</v>
      </c>
      <c r="C184" s="58">
        <v>1.5883897324653014E-2</v>
      </c>
      <c r="D184" s="31">
        <v>1983</v>
      </c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2"/>
      <c r="V184" s="32"/>
      <c r="W184" s="33"/>
      <c r="X184" s="33"/>
      <c r="Y184" s="34"/>
      <c r="Z184" s="35">
        <v>1983.0158838973246</v>
      </c>
    </row>
    <row r="185" spans="1:26" x14ac:dyDescent="0.15">
      <c r="A185" s="37">
        <v>261</v>
      </c>
      <c r="B185" s="29" t="s">
        <v>404</v>
      </c>
      <c r="C185" s="30"/>
      <c r="D185" s="31">
        <v>821.5</v>
      </c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2"/>
      <c r="V185" s="32"/>
      <c r="W185" s="33"/>
      <c r="X185" s="33"/>
      <c r="Y185" s="34"/>
      <c r="Z185" s="35">
        <v>821.5</v>
      </c>
    </row>
    <row r="186" spans="1:26" x14ac:dyDescent="0.15">
      <c r="A186" s="37">
        <v>262</v>
      </c>
      <c r="B186" s="29" t="s">
        <v>90</v>
      </c>
      <c r="C186" s="30">
        <v>742.25750988440802</v>
      </c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2"/>
      <c r="V186" s="32"/>
      <c r="W186" s="66">
        <v>2.547920080016933</v>
      </c>
      <c r="X186" s="33"/>
      <c r="Y186" s="63">
        <v>5.2015832026937119</v>
      </c>
      <c r="Z186" s="35">
        <v>750.00701316711866</v>
      </c>
    </row>
    <row r="187" spans="1:26" x14ac:dyDescent="0.15">
      <c r="A187" s="37">
        <v>265</v>
      </c>
      <c r="B187" s="29" t="s">
        <v>167</v>
      </c>
      <c r="C187" s="30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2"/>
      <c r="V187" s="32"/>
      <c r="W187" s="33"/>
      <c r="X187" s="33"/>
      <c r="Y187" s="34"/>
      <c r="Z187" s="35"/>
    </row>
    <row r="188" spans="1:26" x14ac:dyDescent="0.15">
      <c r="A188" s="37">
        <v>266</v>
      </c>
      <c r="B188" s="29" t="s">
        <v>405</v>
      </c>
      <c r="C188" s="30"/>
      <c r="D188" s="31">
        <v>30</v>
      </c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2"/>
      <c r="V188" s="32"/>
      <c r="W188" s="33"/>
      <c r="X188" s="33"/>
      <c r="Y188" s="34"/>
      <c r="Z188" s="35">
        <v>30</v>
      </c>
    </row>
    <row r="189" spans="1:26" x14ac:dyDescent="0.15">
      <c r="A189" s="37">
        <v>267</v>
      </c>
      <c r="B189" s="29" t="s">
        <v>406</v>
      </c>
      <c r="C189" s="30"/>
      <c r="D189" s="31">
        <v>320</v>
      </c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2"/>
      <c r="V189" s="32"/>
      <c r="W189" s="33"/>
      <c r="X189" s="33"/>
      <c r="Y189" s="34"/>
      <c r="Z189" s="35">
        <v>320</v>
      </c>
    </row>
    <row r="190" spans="1:26" x14ac:dyDescent="0.15">
      <c r="A190" s="37">
        <v>268</v>
      </c>
      <c r="B190" s="29" t="s">
        <v>407</v>
      </c>
      <c r="C190" s="56">
        <v>7.4815589934679423</v>
      </c>
      <c r="D190" s="31">
        <v>3100</v>
      </c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2"/>
      <c r="V190" s="32"/>
      <c r="W190" s="33"/>
      <c r="X190" s="33"/>
      <c r="Y190" s="34"/>
      <c r="Z190" s="35">
        <v>3107.4815589934678</v>
      </c>
    </row>
    <row r="191" spans="1:26" x14ac:dyDescent="0.15">
      <c r="A191" s="37">
        <v>270</v>
      </c>
      <c r="B191" s="29" t="s">
        <v>91</v>
      </c>
      <c r="C191" s="30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2"/>
      <c r="V191" s="32"/>
      <c r="W191" s="73">
        <v>4.9423713278231331E-5</v>
      </c>
      <c r="X191" s="33"/>
      <c r="Y191" s="34"/>
      <c r="Z191" s="70">
        <v>4.9423713278231331E-5</v>
      </c>
    </row>
    <row r="192" spans="1:26" x14ac:dyDescent="0.15">
      <c r="A192" s="38">
        <v>271</v>
      </c>
      <c r="B192" s="28" t="s">
        <v>168</v>
      </c>
      <c r="C192" s="6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8"/>
      <c r="V192" s="8"/>
      <c r="W192" s="9"/>
      <c r="X192" s="9"/>
      <c r="Y192" s="10"/>
      <c r="Z192" s="11"/>
    </row>
    <row r="193" spans="1:26" x14ac:dyDescent="0.15">
      <c r="A193" s="38">
        <v>272</v>
      </c>
      <c r="B193" s="28" t="s">
        <v>92</v>
      </c>
      <c r="C193" s="74">
        <v>3.1310014526968297</v>
      </c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8"/>
      <c r="V193" s="8"/>
      <c r="W193" s="9">
        <v>17.615707069453688</v>
      </c>
      <c r="X193" s="9">
        <v>10.409500164898475</v>
      </c>
      <c r="Y193" s="75">
        <v>3.0639327488936963</v>
      </c>
      <c r="Z193" s="11">
        <v>34.220141435942686</v>
      </c>
    </row>
    <row r="194" spans="1:26" x14ac:dyDescent="0.15">
      <c r="A194" s="38">
        <v>273</v>
      </c>
      <c r="B194" s="28" t="s">
        <v>408</v>
      </c>
      <c r="C194" s="76">
        <v>7.7087236788229457E-2</v>
      </c>
      <c r="D194" s="77">
        <v>3.6999999999999997</v>
      </c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8"/>
      <c r="V194" s="8"/>
      <c r="W194" s="78">
        <v>8.6626267106299393E-5</v>
      </c>
      <c r="X194" s="9"/>
      <c r="Y194" s="10"/>
      <c r="Z194" s="79">
        <v>3.7771738630553355</v>
      </c>
    </row>
    <row r="195" spans="1:26" x14ac:dyDescent="0.15">
      <c r="A195" s="38">
        <v>275</v>
      </c>
      <c r="B195" s="28" t="s">
        <v>93</v>
      </c>
      <c r="C195" s="6">
        <v>2022.6059983133291</v>
      </c>
      <c r="D195" s="7">
        <v>146.6</v>
      </c>
      <c r="E195" s="80">
        <v>0.74127958081397405</v>
      </c>
      <c r="F195" s="7"/>
      <c r="G195" s="7"/>
      <c r="H195" s="7"/>
      <c r="I195" s="7">
        <v>6065.6554423461193</v>
      </c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8"/>
      <c r="V195" s="8"/>
      <c r="W195" s="9">
        <v>5253.2797967474808</v>
      </c>
      <c r="X195" s="9"/>
      <c r="Y195" s="10"/>
      <c r="Z195" s="11">
        <v>13488.882516987742</v>
      </c>
    </row>
    <row r="196" spans="1:26" x14ac:dyDescent="0.15">
      <c r="A196" s="38">
        <v>277</v>
      </c>
      <c r="B196" s="28" t="s">
        <v>94</v>
      </c>
      <c r="C196" s="6">
        <v>94.981776816944489</v>
      </c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8"/>
      <c r="V196" s="8"/>
      <c r="W196" s="9">
        <v>170.93302417944983</v>
      </c>
      <c r="X196" s="9"/>
      <c r="Y196" s="10"/>
      <c r="Z196" s="11">
        <v>265.91480099639432</v>
      </c>
    </row>
    <row r="197" spans="1:26" x14ac:dyDescent="0.15">
      <c r="A197" s="38">
        <v>279</v>
      </c>
      <c r="B197" s="28" t="s">
        <v>169</v>
      </c>
      <c r="C197" s="6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8"/>
      <c r="V197" s="8"/>
      <c r="W197" s="9"/>
      <c r="X197" s="9"/>
      <c r="Y197" s="10"/>
      <c r="Z197" s="11"/>
    </row>
    <row r="198" spans="1:26" x14ac:dyDescent="0.15">
      <c r="A198" s="38">
        <v>280</v>
      </c>
      <c r="B198" s="28" t="s">
        <v>170</v>
      </c>
      <c r="C198" s="6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8"/>
      <c r="V198" s="8"/>
      <c r="W198" s="9"/>
      <c r="X198" s="9"/>
      <c r="Y198" s="10"/>
      <c r="Z198" s="11"/>
    </row>
    <row r="199" spans="1:26" x14ac:dyDescent="0.15">
      <c r="A199" s="38">
        <v>281</v>
      </c>
      <c r="B199" s="28" t="s">
        <v>95</v>
      </c>
      <c r="C199" s="6">
        <v>1901.4234562120262</v>
      </c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8"/>
      <c r="V199" s="8"/>
      <c r="W199" s="81">
        <v>2.8628752502496435</v>
      </c>
      <c r="X199" s="9"/>
      <c r="Y199" s="75">
        <v>7.292735518183374</v>
      </c>
      <c r="Z199" s="11">
        <v>1911.5790669804592</v>
      </c>
    </row>
    <row r="200" spans="1:26" x14ac:dyDescent="0.15">
      <c r="A200" s="38">
        <v>284</v>
      </c>
      <c r="B200" s="28" t="s">
        <v>409</v>
      </c>
      <c r="C200" s="6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8"/>
      <c r="V200" s="8"/>
      <c r="W200" s="9"/>
      <c r="X200" s="9"/>
      <c r="Y200" s="10"/>
      <c r="Z200" s="11"/>
    </row>
    <row r="201" spans="1:26" x14ac:dyDescent="0.15">
      <c r="A201" s="38">
        <v>285</v>
      </c>
      <c r="B201" s="28" t="s">
        <v>410</v>
      </c>
      <c r="C201" s="76">
        <v>4.2491913682145077E-3</v>
      </c>
      <c r="D201" s="7">
        <v>2504</v>
      </c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8"/>
      <c r="V201" s="8"/>
      <c r="W201" s="9"/>
      <c r="X201" s="9"/>
      <c r="Y201" s="10"/>
      <c r="Z201" s="11">
        <v>2504.0042491913682</v>
      </c>
    </row>
    <row r="202" spans="1:26" x14ac:dyDescent="0.15">
      <c r="A202" s="38">
        <v>286</v>
      </c>
      <c r="B202" s="28" t="s">
        <v>411</v>
      </c>
      <c r="C202" s="6"/>
      <c r="D202" s="7">
        <v>88</v>
      </c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8"/>
      <c r="V202" s="8"/>
      <c r="W202" s="9"/>
      <c r="X202" s="9"/>
      <c r="Y202" s="10"/>
      <c r="Z202" s="11">
        <v>88</v>
      </c>
    </row>
    <row r="203" spans="1:26" x14ac:dyDescent="0.15">
      <c r="A203" s="38">
        <v>287</v>
      </c>
      <c r="B203" s="28" t="s">
        <v>171</v>
      </c>
      <c r="C203" s="6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8"/>
      <c r="V203" s="8"/>
      <c r="W203" s="9"/>
      <c r="X203" s="9"/>
      <c r="Y203" s="10"/>
      <c r="Z203" s="11"/>
    </row>
    <row r="204" spans="1:26" x14ac:dyDescent="0.15">
      <c r="A204" s="38">
        <v>288</v>
      </c>
      <c r="B204" s="28" t="s">
        <v>412</v>
      </c>
      <c r="C204" s="6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>
        <v>8800.5276969952702</v>
      </c>
      <c r="U204" s="8"/>
      <c r="V204" s="8"/>
      <c r="W204" s="9"/>
      <c r="X204" s="9"/>
      <c r="Y204" s="10"/>
      <c r="Z204" s="11">
        <v>8800.5276969952702</v>
      </c>
    </row>
    <row r="205" spans="1:26" x14ac:dyDescent="0.15">
      <c r="A205" s="38">
        <v>289</v>
      </c>
      <c r="B205" s="28" t="s">
        <v>172</v>
      </c>
      <c r="C205" s="6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8"/>
      <c r="V205" s="8"/>
      <c r="W205" s="9"/>
      <c r="X205" s="9"/>
      <c r="Y205" s="10"/>
      <c r="Z205" s="11"/>
    </row>
    <row r="206" spans="1:26" x14ac:dyDescent="0.15">
      <c r="A206" s="38">
        <v>290</v>
      </c>
      <c r="B206" s="28" t="s">
        <v>173</v>
      </c>
      <c r="C206" s="6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8"/>
      <c r="V206" s="8"/>
      <c r="W206" s="9"/>
      <c r="X206" s="9"/>
      <c r="Y206" s="10"/>
      <c r="Z206" s="11"/>
    </row>
    <row r="207" spans="1:26" x14ac:dyDescent="0.15">
      <c r="A207" s="38">
        <v>292</v>
      </c>
      <c r="B207" s="28" t="s">
        <v>96</v>
      </c>
      <c r="C207" s="6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8"/>
      <c r="V207" s="8"/>
      <c r="W207" s="9"/>
      <c r="X207" s="9"/>
      <c r="Y207" s="10"/>
      <c r="Z207" s="11"/>
    </row>
    <row r="208" spans="1:26" x14ac:dyDescent="0.15">
      <c r="A208" s="38">
        <v>293</v>
      </c>
      <c r="B208" s="28" t="s">
        <v>413</v>
      </c>
      <c r="C208" s="6"/>
      <c r="D208" s="7">
        <v>3081.4</v>
      </c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8"/>
      <c r="V208" s="8"/>
      <c r="W208" s="9"/>
      <c r="X208" s="9"/>
      <c r="Y208" s="10"/>
      <c r="Z208" s="11">
        <v>3081.4</v>
      </c>
    </row>
    <row r="209" spans="1:26" x14ac:dyDescent="0.15">
      <c r="A209" s="38">
        <v>298</v>
      </c>
      <c r="B209" s="28" t="s">
        <v>97</v>
      </c>
      <c r="C209" s="74">
        <v>3.9922036794976217</v>
      </c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8"/>
      <c r="V209" s="8"/>
      <c r="W209" s="9"/>
      <c r="X209" s="9"/>
      <c r="Y209" s="10"/>
      <c r="Z209" s="79">
        <v>3.9922036794976217</v>
      </c>
    </row>
    <row r="210" spans="1:26" x14ac:dyDescent="0.15">
      <c r="A210" s="38">
        <v>299</v>
      </c>
      <c r="B210" s="28" t="s">
        <v>98</v>
      </c>
      <c r="C210" s="76">
        <v>1.3842332852331749E-2</v>
      </c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8"/>
      <c r="V210" s="8"/>
      <c r="W210" s="82">
        <v>2.7613330825648616E-3</v>
      </c>
      <c r="X210" s="9"/>
      <c r="Y210" s="10"/>
      <c r="Z210" s="83">
        <v>1.6603665934896612E-2</v>
      </c>
    </row>
    <row r="211" spans="1:26" x14ac:dyDescent="0.15">
      <c r="A211" s="38">
        <v>300</v>
      </c>
      <c r="B211" s="28" t="s">
        <v>99</v>
      </c>
      <c r="C211" s="6">
        <v>92334.313726261476</v>
      </c>
      <c r="D211" s="77">
        <v>1.1000000000000001</v>
      </c>
      <c r="E211" s="77">
        <v>1.230485045774476</v>
      </c>
      <c r="F211" s="7">
        <v>6932.6798900177018</v>
      </c>
      <c r="G211" s="7">
        <v>18549.621334084892</v>
      </c>
      <c r="H211" s="7"/>
      <c r="I211" s="7"/>
      <c r="J211" s="7"/>
      <c r="K211" s="7">
        <v>2835.5920112251238</v>
      </c>
      <c r="L211" s="7">
        <v>561.83515041495639</v>
      </c>
      <c r="M211" s="7">
        <v>306460.43271861214</v>
      </c>
      <c r="N211" s="7">
        <v>4026.3200511489954</v>
      </c>
      <c r="O211" s="7">
        <v>3555.8729979565005</v>
      </c>
      <c r="P211" s="7">
        <v>5933.0469349806945</v>
      </c>
      <c r="Q211" s="77">
        <v>7.0921799999999999</v>
      </c>
      <c r="R211" s="7"/>
      <c r="S211" s="7"/>
      <c r="T211" s="7"/>
      <c r="U211" s="8"/>
      <c r="V211" s="8"/>
      <c r="W211" s="9">
        <v>120.96157382954759</v>
      </c>
      <c r="X211" s="9"/>
      <c r="Y211" s="75">
        <v>1.6123314515850298</v>
      </c>
      <c r="Z211" s="11">
        <v>441321.71138502931</v>
      </c>
    </row>
    <row r="212" spans="1:26" x14ac:dyDescent="0.15">
      <c r="A212" s="38">
        <v>302</v>
      </c>
      <c r="B212" s="28" t="s">
        <v>100</v>
      </c>
      <c r="C212" s="6">
        <v>966.0465885043659</v>
      </c>
      <c r="D212" s="7">
        <v>905.99999999999989</v>
      </c>
      <c r="E212" s="80">
        <v>0.83799754488002487</v>
      </c>
      <c r="F212" s="7"/>
      <c r="G212" s="7"/>
      <c r="H212" s="7"/>
      <c r="I212" s="7"/>
      <c r="J212" s="7">
        <v>1532.7393713894257</v>
      </c>
      <c r="K212" s="7"/>
      <c r="L212" s="7"/>
      <c r="M212" s="7">
        <v>240.18540722225248</v>
      </c>
      <c r="N212" s="7"/>
      <c r="O212" s="7"/>
      <c r="P212" s="7"/>
      <c r="Q212" s="7"/>
      <c r="R212" s="7"/>
      <c r="S212" s="7"/>
      <c r="T212" s="7"/>
      <c r="U212" s="8"/>
      <c r="V212" s="8"/>
      <c r="W212" s="81">
        <v>9.0474523668201492</v>
      </c>
      <c r="X212" s="9"/>
      <c r="Y212" s="10"/>
      <c r="Z212" s="11">
        <v>3654.856817027744</v>
      </c>
    </row>
    <row r="213" spans="1:26" x14ac:dyDescent="0.15">
      <c r="A213" s="38">
        <v>308</v>
      </c>
      <c r="B213" s="28" t="s">
        <v>101</v>
      </c>
      <c r="C213" s="76">
        <v>5.2774601443678723E-2</v>
      </c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8"/>
      <c r="V213" s="8"/>
      <c r="W213" s="82">
        <v>6.9155983507171323E-2</v>
      </c>
      <c r="X213" s="9"/>
      <c r="Y213" s="10"/>
      <c r="Z213" s="84">
        <v>0.12193058495085005</v>
      </c>
    </row>
    <row r="214" spans="1:26" x14ac:dyDescent="0.15">
      <c r="A214" s="38">
        <v>309</v>
      </c>
      <c r="B214" s="28" t="s">
        <v>102</v>
      </c>
      <c r="C214" s="6">
        <v>16.896246889122818</v>
      </c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8"/>
      <c r="V214" s="8"/>
      <c r="W214" s="9">
        <v>746.87618641669042</v>
      </c>
      <c r="X214" s="81">
        <v>9.60134935528672</v>
      </c>
      <c r="Y214" s="75">
        <v>7.6012115902403021</v>
      </c>
      <c r="Z214" s="11">
        <v>780.97499425134026</v>
      </c>
    </row>
    <row r="215" spans="1:26" x14ac:dyDescent="0.15">
      <c r="A215" s="38">
        <v>312</v>
      </c>
      <c r="B215" s="28" t="s">
        <v>174</v>
      </c>
      <c r="C215" s="6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8"/>
      <c r="V215" s="8"/>
      <c r="W215" s="9"/>
      <c r="X215" s="9"/>
      <c r="Y215" s="10"/>
      <c r="Z215" s="11"/>
    </row>
    <row r="216" spans="1:26" x14ac:dyDescent="0.15">
      <c r="A216" s="38">
        <v>314</v>
      </c>
      <c r="B216" s="28" t="s">
        <v>175</v>
      </c>
      <c r="C216" s="6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8"/>
      <c r="V216" s="8"/>
      <c r="W216" s="9"/>
      <c r="X216" s="9"/>
      <c r="Y216" s="10"/>
      <c r="Z216" s="11"/>
    </row>
    <row r="217" spans="1:26" x14ac:dyDescent="0.15">
      <c r="A217" s="38">
        <v>316</v>
      </c>
      <c r="B217" s="28" t="s">
        <v>103</v>
      </c>
      <c r="C217" s="85">
        <v>0.27665017318775448</v>
      </c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8"/>
      <c r="V217" s="8"/>
      <c r="W217" s="9"/>
      <c r="X217" s="9"/>
      <c r="Y217" s="10"/>
      <c r="Z217" s="84">
        <v>0.27665017318775448</v>
      </c>
    </row>
    <row r="218" spans="1:26" x14ac:dyDescent="0.15">
      <c r="A218" s="38">
        <v>317</v>
      </c>
      <c r="B218" s="28" t="s">
        <v>176</v>
      </c>
      <c r="C218" s="76">
        <v>6.3042675101579432E-2</v>
      </c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8"/>
      <c r="V218" s="8"/>
      <c r="W218" s="9"/>
      <c r="X218" s="9"/>
      <c r="Y218" s="10"/>
      <c r="Z218" s="83">
        <v>6.3042675101579432E-2</v>
      </c>
    </row>
    <row r="219" spans="1:26" x14ac:dyDescent="0.15">
      <c r="A219" s="38">
        <v>318</v>
      </c>
      <c r="B219" s="28" t="s">
        <v>104</v>
      </c>
      <c r="C219" s="85">
        <v>0.60777231469341797</v>
      </c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8"/>
      <c r="V219" s="8"/>
      <c r="W219" s="82">
        <v>1.7315553484291334E-2</v>
      </c>
      <c r="X219" s="9"/>
      <c r="Y219" s="10"/>
      <c r="Z219" s="84">
        <v>0.62508786817770934</v>
      </c>
    </row>
    <row r="220" spans="1:26" x14ac:dyDescent="0.15">
      <c r="A220" s="38">
        <v>319</v>
      </c>
      <c r="B220" s="28" t="s">
        <v>414</v>
      </c>
      <c r="C220" s="6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8"/>
      <c r="V220" s="8"/>
      <c r="W220" s="9"/>
      <c r="X220" s="9"/>
      <c r="Y220" s="10"/>
      <c r="Z220" s="11"/>
    </row>
    <row r="221" spans="1:26" ht="27" x14ac:dyDescent="0.15">
      <c r="A221" s="38">
        <v>320</v>
      </c>
      <c r="B221" s="28" t="s">
        <v>177</v>
      </c>
      <c r="C221" s="76">
        <v>9.5946054432880373E-3</v>
      </c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8"/>
      <c r="V221" s="8"/>
      <c r="W221" s="9"/>
      <c r="X221" s="9"/>
      <c r="Y221" s="10"/>
      <c r="Z221" s="83">
        <v>9.5946054432880373E-3</v>
      </c>
    </row>
    <row r="222" spans="1:26" x14ac:dyDescent="0.15">
      <c r="A222" s="38">
        <v>321</v>
      </c>
      <c r="B222" s="28" t="s">
        <v>105</v>
      </c>
      <c r="C222" s="85">
        <v>0.24059395114137547</v>
      </c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8"/>
      <c r="V222" s="8"/>
      <c r="W222" s="9">
        <v>53.222477020604472</v>
      </c>
      <c r="X222" s="9"/>
      <c r="Y222" s="86">
        <v>0.30319328726768419</v>
      </c>
      <c r="Z222" s="11">
        <v>53.766264259013532</v>
      </c>
    </row>
    <row r="223" spans="1:26" x14ac:dyDescent="0.15">
      <c r="A223" s="38">
        <v>323</v>
      </c>
      <c r="B223" s="28" t="s">
        <v>415</v>
      </c>
      <c r="C223" s="6"/>
      <c r="D223" s="7">
        <v>183</v>
      </c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8"/>
      <c r="V223" s="8"/>
      <c r="W223" s="9"/>
      <c r="X223" s="9"/>
      <c r="Y223" s="10"/>
      <c r="Z223" s="11">
        <v>183</v>
      </c>
    </row>
    <row r="224" spans="1:26" x14ac:dyDescent="0.15">
      <c r="A224" s="38">
        <v>325</v>
      </c>
      <c r="B224" s="28" t="s">
        <v>416</v>
      </c>
      <c r="C224" s="6"/>
      <c r="D224" s="7">
        <v>1929.9999999999998</v>
      </c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8"/>
      <c r="V224" s="8"/>
      <c r="W224" s="9"/>
      <c r="X224" s="9"/>
      <c r="Y224" s="10"/>
      <c r="Z224" s="11">
        <v>1929.9999999999998</v>
      </c>
    </row>
    <row r="225" spans="1:26" x14ac:dyDescent="0.15">
      <c r="A225" s="38">
        <v>328</v>
      </c>
      <c r="B225" s="28" t="s">
        <v>417</v>
      </c>
      <c r="C225" s="85">
        <v>0.71627583381211501</v>
      </c>
      <c r="D225" s="7">
        <v>240</v>
      </c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8"/>
      <c r="V225" s="8"/>
      <c r="W225" s="87">
        <v>0.38173221719977646</v>
      </c>
      <c r="X225" s="9"/>
      <c r="Y225" s="10"/>
      <c r="Z225" s="11">
        <v>241.0980080510119</v>
      </c>
    </row>
    <row r="226" spans="1:26" x14ac:dyDescent="0.15">
      <c r="A226" s="38">
        <v>329</v>
      </c>
      <c r="B226" s="28" t="s">
        <v>418</v>
      </c>
      <c r="C226" s="6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8"/>
      <c r="V226" s="8"/>
      <c r="W226" s="9"/>
      <c r="X226" s="9"/>
      <c r="Y226" s="10"/>
      <c r="Z226" s="11"/>
    </row>
    <row r="227" spans="1:26" x14ac:dyDescent="0.15">
      <c r="A227" s="38">
        <v>331</v>
      </c>
      <c r="B227" s="28" t="s">
        <v>419</v>
      </c>
      <c r="C227" s="6"/>
      <c r="D227" s="7">
        <v>48</v>
      </c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8"/>
      <c r="V227" s="8"/>
      <c r="W227" s="9"/>
      <c r="X227" s="9"/>
      <c r="Y227" s="10"/>
      <c r="Z227" s="11">
        <v>48</v>
      </c>
    </row>
    <row r="228" spans="1:26" x14ac:dyDescent="0.15">
      <c r="A228" s="38">
        <v>332</v>
      </c>
      <c r="B228" s="28" t="s">
        <v>106</v>
      </c>
      <c r="C228" s="88">
        <v>2.3936665830682015E-5</v>
      </c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8"/>
      <c r="V228" s="8"/>
      <c r="W228" s="89">
        <v>2.9990742496823523E-6</v>
      </c>
      <c r="X228" s="81">
        <v>3.1115535783783663</v>
      </c>
      <c r="Y228" s="86">
        <v>0.36294930165063566</v>
      </c>
      <c r="Z228" s="79">
        <v>3.474529815769082</v>
      </c>
    </row>
    <row r="229" spans="1:26" x14ac:dyDescent="0.15">
      <c r="A229" s="38">
        <v>333</v>
      </c>
      <c r="B229" s="28" t="s">
        <v>107</v>
      </c>
      <c r="C229" s="74">
        <v>1.3241851483583575</v>
      </c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8"/>
      <c r="V229" s="8"/>
      <c r="W229" s="9"/>
      <c r="X229" s="9"/>
      <c r="Y229" s="10"/>
      <c r="Z229" s="79">
        <v>1.3241851483583575</v>
      </c>
    </row>
    <row r="230" spans="1:26" x14ac:dyDescent="0.15">
      <c r="A230" s="38">
        <v>336</v>
      </c>
      <c r="B230" s="28" t="s">
        <v>108</v>
      </c>
      <c r="C230" s="74">
        <v>1.4946337095011841</v>
      </c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8"/>
      <c r="V230" s="8"/>
      <c r="W230" s="81">
        <v>1.8115976333068109</v>
      </c>
      <c r="X230" s="9"/>
      <c r="Y230" s="10"/>
      <c r="Z230" s="79">
        <v>3.3062313428079948</v>
      </c>
    </row>
    <row r="231" spans="1:26" x14ac:dyDescent="0.15">
      <c r="A231" s="38">
        <v>337</v>
      </c>
      <c r="B231" s="28" t="s">
        <v>178</v>
      </c>
      <c r="C231" s="6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8"/>
      <c r="V231" s="8"/>
      <c r="W231" s="9"/>
      <c r="X231" s="9"/>
      <c r="Y231" s="10"/>
      <c r="Z231" s="11"/>
    </row>
    <row r="232" spans="1:26" x14ac:dyDescent="0.15">
      <c r="A232" s="38">
        <v>340</v>
      </c>
      <c r="B232" s="28" t="s">
        <v>179</v>
      </c>
      <c r="C232" s="6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8"/>
      <c r="V232" s="8"/>
      <c r="W232" s="9"/>
      <c r="X232" s="9"/>
      <c r="Y232" s="10"/>
      <c r="Z232" s="11"/>
    </row>
    <row r="233" spans="1:26" x14ac:dyDescent="0.15">
      <c r="A233" s="38">
        <v>341</v>
      </c>
      <c r="B233" s="28" t="s">
        <v>109</v>
      </c>
      <c r="C233" s="6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8"/>
      <c r="V233" s="8"/>
      <c r="W233" s="9"/>
      <c r="X233" s="9"/>
      <c r="Y233" s="10"/>
      <c r="Z233" s="11"/>
    </row>
    <row r="234" spans="1:26" x14ac:dyDescent="0.15">
      <c r="A234" s="38">
        <v>342</v>
      </c>
      <c r="B234" s="28" t="s">
        <v>110</v>
      </c>
      <c r="C234" s="85">
        <v>0.60962116871920913</v>
      </c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8"/>
      <c r="V234" s="8"/>
      <c r="W234" s="82">
        <v>1.8562256898279231E-2</v>
      </c>
      <c r="X234" s="9"/>
      <c r="Y234" s="10"/>
      <c r="Z234" s="84">
        <v>0.62818342561748841</v>
      </c>
    </row>
    <row r="235" spans="1:26" x14ac:dyDescent="0.15">
      <c r="A235" s="38">
        <v>343</v>
      </c>
      <c r="B235" s="28" t="s">
        <v>420</v>
      </c>
      <c r="C235" s="76">
        <v>1.1495199361370235E-3</v>
      </c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8"/>
      <c r="V235" s="8"/>
      <c r="W235" s="89">
        <v>6.2546036117577742E-6</v>
      </c>
      <c r="X235" s="9"/>
      <c r="Y235" s="10"/>
      <c r="Z235" s="83">
        <v>1.1557745397487813E-3</v>
      </c>
    </row>
    <row r="236" spans="1:26" x14ac:dyDescent="0.15">
      <c r="A236" s="38">
        <v>346</v>
      </c>
      <c r="B236" s="28" t="s">
        <v>111</v>
      </c>
      <c r="C236" s="6"/>
      <c r="D236" s="7"/>
      <c r="E236" s="7">
        <v>10.807293588857684</v>
      </c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8"/>
      <c r="V236" s="8"/>
      <c r="W236" s="9"/>
      <c r="X236" s="9"/>
      <c r="Y236" s="10"/>
      <c r="Z236" s="11">
        <v>10.807293588857684</v>
      </c>
    </row>
    <row r="237" spans="1:26" x14ac:dyDescent="0.15">
      <c r="A237" s="38">
        <v>347</v>
      </c>
      <c r="B237" s="28" t="s">
        <v>180</v>
      </c>
      <c r="C237" s="6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8"/>
      <c r="V237" s="8"/>
      <c r="W237" s="9"/>
      <c r="X237" s="9"/>
      <c r="Y237" s="10"/>
      <c r="Z237" s="11"/>
    </row>
    <row r="238" spans="1:26" x14ac:dyDescent="0.15">
      <c r="A238" s="38">
        <v>348</v>
      </c>
      <c r="B238" s="28" t="s">
        <v>112</v>
      </c>
      <c r="C238" s="6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8"/>
      <c r="V238" s="8"/>
      <c r="W238" s="9">
        <v>469.27230035778121</v>
      </c>
      <c r="X238" s="9"/>
      <c r="Y238" s="10"/>
      <c r="Z238" s="11">
        <v>469.27230035778121</v>
      </c>
    </row>
    <row r="239" spans="1:26" x14ac:dyDescent="0.15">
      <c r="A239" s="38">
        <v>349</v>
      </c>
      <c r="B239" s="28" t="s">
        <v>113</v>
      </c>
      <c r="C239" s="6">
        <v>38.94893853046532</v>
      </c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8"/>
      <c r="V239" s="8"/>
      <c r="W239" s="82">
        <v>3.7628317149697679E-2</v>
      </c>
      <c r="X239" s="81">
        <v>9.1253944294003304</v>
      </c>
      <c r="Y239" s="10"/>
      <c r="Z239" s="11">
        <v>48.111961277015347</v>
      </c>
    </row>
    <row r="240" spans="1:26" x14ac:dyDescent="0.15">
      <c r="A240" s="38">
        <v>350</v>
      </c>
      <c r="B240" s="28" t="s">
        <v>421</v>
      </c>
      <c r="C240" s="6"/>
      <c r="D240" s="7">
        <v>30.919999999999998</v>
      </c>
      <c r="E240" s="7">
        <v>118.21469343794149</v>
      </c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8"/>
      <c r="V240" s="8"/>
      <c r="W240" s="9"/>
      <c r="X240" s="9"/>
      <c r="Y240" s="10"/>
      <c r="Z240" s="11">
        <v>149.13469343794148</v>
      </c>
    </row>
    <row r="241" spans="1:26" x14ac:dyDescent="0.15">
      <c r="A241" s="38">
        <v>351</v>
      </c>
      <c r="B241" s="28" t="s">
        <v>114</v>
      </c>
      <c r="C241" s="6"/>
      <c r="D241" s="7"/>
      <c r="E241" s="7"/>
      <c r="F241" s="7"/>
      <c r="G241" s="7"/>
      <c r="H241" s="7"/>
      <c r="I241" s="7"/>
      <c r="J241" s="7"/>
      <c r="K241" s="7">
        <v>119.4767574638844</v>
      </c>
      <c r="L241" s="7">
        <v>342.69987890610594</v>
      </c>
      <c r="M241" s="7">
        <v>9705.2896338711689</v>
      </c>
      <c r="N241" s="7">
        <v>114.83494035890791</v>
      </c>
      <c r="O241" s="7">
        <v>588.39573195695539</v>
      </c>
      <c r="P241" s="7">
        <v>279.32289018804886</v>
      </c>
      <c r="Q241" s="77">
        <v>9.4562400000000011</v>
      </c>
      <c r="R241" s="7"/>
      <c r="S241" s="7"/>
      <c r="T241" s="7"/>
      <c r="U241" s="8"/>
      <c r="V241" s="8"/>
      <c r="W241" s="9"/>
      <c r="X241" s="9"/>
      <c r="Y241" s="10"/>
      <c r="Z241" s="11">
        <v>11159.476072745068</v>
      </c>
    </row>
    <row r="242" spans="1:26" x14ac:dyDescent="0.15">
      <c r="A242" s="38">
        <v>354</v>
      </c>
      <c r="B242" s="28" t="s">
        <v>181</v>
      </c>
      <c r="C242" s="6">
        <v>12.280757656781908</v>
      </c>
      <c r="D242" s="7"/>
      <c r="E242" s="7"/>
      <c r="F242" s="7"/>
      <c r="G242" s="7">
        <v>243.61763277551785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8"/>
      <c r="V242" s="8"/>
      <c r="W242" s="9"/>
      <c r="X242" s="9"/>
      <c r="Y242" s="10"/>
      <c r="Z242" s="11">
        <v>255.89839043229975</v>
      </c>
    </row>
    <row r="243" spans="1:26" x14ac:dyDescent="0.15">
      <c r="A243" s="38">
        <v>355</v>
      </c>
      <c r="B243" s="28" t="s">
        <v>115</v>
      </c>
      <c r="C243" s="6">
        <v>190.54314592878544</v>
      </c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8"/>
      <c r="V243" s="8"/>
      <c r="W243" s="9">
        <v>15.093843320628245</v>
      </c>
      <c r="X243" s="9"/>
      <c r="Y243" s="10"/>
      <c r="Z243" s="11">
        <v>205.63698924941369</v>
      </c>
    </row>
    <row r="244" spans="1:26" x14ac:dyDescent="0.15">
      <c r="A244" s="38">
        <v>356</v>
      </c>
      <c r="B244" s="28" t="s">
        <v>182</v>
      </c>
      <c r="C244" s="74">
        <v>4.3683879068017539</v>
      </c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8"/>
      <c r="V244" s="8"/>
      <c r="W244" s="9"/>
      <c r="X244" s="9"/>
      <c r="Y244" s="10"/>
      <c r="Z244" s="79">
        <v>4.3683879068017539</v>
      </c>
    </row>
    <row r="245" spans="1:26" x14ac:dyDescent="0.15">
      <c r="A245" s="38">
        <v>357</v>
      </c>
      <c r="B245" s="28" t="s">
        <v>422</v>
      </c>
      <c r="C245" s="6"/>
      <c r="D245" s="7">
        <v>85.000000000000014</v>
      </c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8"/>
      <c r="V245" s="8"/>
      <c r="W245" s="9"/>
      <c r="X245" s="9"/>
      <c r="Y245" s="10"/>
      <c r="Z245" s="11">
        <v>85.000000000000014</v>
      </c>
    </row>
    <row r="246" spans="1:26" x14ac:dyDescent="0.15">
      <c r="A246" s="38">
        <v>358</v>
      </c>
      <c r="B246" s="28" t="s">
        <v>423</v>
      </c>
      <c r="C246" s="6"/>
      <c r="D246" s="7">
        <v>40</v>
      </c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8"/>
      <c r="V246" s="8"/>
      <c r="W246" s="9"/>
      <c r="X246" s="9"/>
      <c r="Y246" s="10"/>
      <c r="Z246" s="11">
        <v>40</v>
      </c>
    </row>
    <row r="247" spans="1:26" x14ac:dyDescent="0.15">
      <c r="A247" s="38">
        <v>360</v>
      </c>
      <c r="B247" s="28" t="s">
        <v>424</v>
      </c>
      <c r="C247" s="6"/>
      <c r="D247" s="7">
        <v>530</v>
      </c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8"/>
      <c r="V247" s="8"/>
      <c r="W247" s="9"/>
      <c r="X247" s="9"/>
      <c r="Y247" s="10"/>
      <c r="Z247" s="11">
        <v>530</v>
      </c>
    </row>
    <row r="248" spans="1:26" x14ac:dyDescent="0.15">
      <c r="A248" s="38">
        <v>361</v>
      </c>
      <c r="B248" s="28" t="s">
        <v>425</v>
      </c>
      <c r="C248" s="6"/>
      <c r="D248" s="7">
        <v>910.5</v>
      </c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8"/>
      <c r="V248" s="8"/>
      <c r="W248" s="9"/>
      <c r="X248" s="9"/>
      <c r="Y248" s="10"/>
      <c r="Z248" s="11">
        <v>910.5</v>
      </c>
    </row>
    <row r="249" spans="1:26" x14ac:dyDescent="0.15">
      <c r="A249" s="38">
        <v>362</v>
      </c>
      <c r="B249" s="28" t="s">
        <v>426</v>
      </c>
      <c r="C249" s="6"/>
      <c r="D249" s="7">
        <v>50</v>
      </c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8"/>
      <c r="V249" s="8"/>
      <c r="W249" s="9"/>
      <c r="X249" s="9"/>
      <c r="Y249" s="10"/>
      <c r="Z249" s="11">
        <v>50</v>
      </c>
    </row>
    <row r="250" spans="1:26" x14ac:dyDescent="0.15">
      <c r="A250" s="38">
        <v>363</v>
      </c>
      <c r="B250" s="28" t="s">
        <v>427</v>
      </c>
      <c r="C250" s="6"/>
      <c r="D250" s="7">
        <v>48</v>
      </c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8"/>
      <c r="V250" s="8"/>
      <c r="W250" s="9"/>
      <c r="X250" s="9"/>
      <c r="Y250" s="10"/>
      <c r="Z250" s="11">
        <v>48</v>
      </c>
    </row>
    <row r="251" spans="1:26" x14ac:dyDescent="0.15">
      <c r="A251" s="38">
        <v>369</v>
      </c>
      <c r="B251" s="28" t="s">
        <v>428</v>
      </c>
      <c r="C251" s="6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8"/>
      <c r="V251" s="8"/>
      <c r="W251" s="9"/>
      <c r="X251" s="9"/>
      <c r="Y251" s="10"/>
      <c r="Z251" s="11"/>
    </row>
    <row r="252" spans="1:26" x14ac:dyDescent="0.15">
      <c r="A252" s="38">
        <v>374</v>
      </c>
      <c r="B252" s="28" t="s">
        <v>116</v>
      </c>
      <c r="C252" s="6">
        <v>364.2772027016652</v>
      </c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8"/>
      <c r="V252" s="8"/>
      <c r="W252" s="9"/>
      <c r="X252" s="9">
        <v>1245.7181464522819</v>
      </c>
      <c r="Y252" s="10"/>
      <c r="Z252" s="11">
        <v>1609.995349153947</v>
      </c>
    </row>
    <row r="253" spans="1:26" x14ac:dyDescent="0.15">
      <c r="A253" s="38">
        <v>375</v>
      </c>
      <c r="B253" s="28" t="s">
        <v>183</v>
      </c>
      <c r="C253" s="6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8"/>
      <c r="V253" s="8"/>
      <c r="W253" s="9"/>
      <c r="X253" s="9"/>
      <c r="Y253" s="10"/>
      <c r="Z253" s="11"/>
    </row>
    <row r="254" spans="1:26" x14ac:dyDescent="0.15">
      <c r="A254" s="38">
        <v>376</v>
      </c>
      <c r="B254" s="28" t="s">
        <v>429</v>
      </c>
      <c r="C254" s="6"/>
      <c r="D254" s="7">
        <v>922</v>
      </c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8"/>
      <c r="V254" s="8"/>
      <c r="W254" s="9"/>
      <c r="X254" s="9"/>
      <c r="Y254" s="10"/>
      <c r="Z254" s="11">
        <v>922</v>
      </c>
    </row>
    <row r="255" spans="1:26" x14ac:dyDescent="0.15">
      <c r="A255" s="38">
        <v>378</v>
      </c>
      <c r="B255" s="28" t="s">
        <v>430</v>
      </c>
      <c r="C255" s="6"/>
      <c r="D255" s="7">
        <v>910.00000000000011</v>
      </c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8"/>
      <c r="V255" s="8"/>
      <c r="W255" s="9"/>
      <c r="X255" s="9"/>
      <c r="Y255" s="10"/>
      <c r="Z255" s="11">
        <v>910.00000000000011</v>
      </c>
    </row>
    <row r="256" spans="1:26" x14ac:dyDescent="0.15">
      <c r="A256" s="38">
        <v>380</v>
      </c>
      <c r="B256" s="28" t="s">
        <v>431</v>
      </c>
      <c r="C256" s="6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8"/>
      <c r="V256" s="8"/>
      <c r="W256" s="9"/>
      <c r="X256" s="9"/>
      <c r="Y256" s="10"/>
      <c r="Z256" s="11"/>
    </row>
    <row r="257" spans="1:26" x14ac:dyDescent="0.15">
      <c r="A257" s="38">
        <v>381</v>
      </c>
      <c r="B257" s="28" t="s">
        <v>117</v>
      </c>
      <c r="C257" s="6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>
        <v>285.15431328214504</v>
      </c>
      <c r="T257" s="7"/>
      <c r="U257" s="8"/>
      <c r="V257" s="8"/>
      <c r="W257" s="9">
        <v>114.64004641351116</v>
      </c>
      <c r="X257" s="9"/>
      <c r="Y257" s="10"/>
      <c r="Z257" s="11">
        <v>399.79435969565623</v>
      </c>
    </row>
    <row r="258" spans="1:26" x14ac:dyDescent="0.15">
      <c r="A258" s="38">
        <v>382</v>
      </c>
      <c r="B258" s="28" t="s">
        <v>432</v>
      </c>
      <c r="C258" s="6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8"/>
      <c r="V258" s="8"/>
      <c r="W258" s="9"/>
      <c r="X258" s="9"/>
      <c r="Y258" s="10"/>
      <c r="Z258" s="11"/>
    </row>
    <row r="259" spans="1:26" x14ac:dyDescent="0.15">
      <c r="A259" s="38">
        <v>383</v>
      </c>
      <c r="B259" s="28" t="s">
        <v>433</v>
      </c>
      <c r="C259" s="6"/>
      <c r="D259" s="7">
        <v>1075.45</v>
      </c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8"/>
      <c r="V259" s="8"/>
      <c r="W259" s="9"/>
      <c r="X259" s="9"/>
      <c r="Y259" s="10"/>
      <c r="Z259" s="11">
        <v>1075.45</v>
      </c>
    </row>
    <row r="260" spans="1:26" x14ac:dyDescent="0.15">
      <c r="A260" s="38">
        <v>384</v>
      </c>
      <c r="B260" s="28" t="s">
        <v>118</v>
      </c>
      <c r="C260" s="6">
        <v>3501.5908917528427</v>
      </c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8"/>
      <c r="V260" s="8"/>
      <c r="W260" s="9"/>
      <c r="X260" s="9"/>
      <c r="Y260" s="10"/>
      <c r="Z260" s="11">
        <v>3501.5908917528427</v>
      </c>
    </row>
    <row r="261" spans="1:26" x14ac:dyDescent="0.15">
      <c r="A261" s="38">
        <v>385</v>
      </c>
      <c r="B261" s="28" t="s">
        <v>119</v>
      </c>
      <c r="C261" s="6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8"/>
      <c r="V261" s="8"/>
      <c r="W261" s="9"/>
      <c r="X261" s="9"/>
      <c r="Y261" s="10"/>
      <c r="Z261" s="11"/>
    </row>
    <row r="262" spans="1:26" x14ac:dyDescent="0.15">
      <c r="A262" s="38">
        <v>386</v>
      </c>
      <c r="B262" s="28" t="s">
        <v>434</v>
      </c>
      <c r="C262" s="6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8"/>
      <c r="V262" s="8"/>
      <c r="W262" s="9"/>
      <c r="X262" s="9"/>
      <c r="Y262" s="10"/>
      <c r="Z262" s="11"/>
    </row>
    <row r="263" spans="1:26" x14ac:dyDescent="0.15">
      <c r="A263" s="38">
        <v>388</v>
      </c>
      <c r="B263" s="28" t="s">
        <v>435</v>
      </c>
      <c r="C263" s="6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8"/>
      <c r="V263" s="8"/>
      <c r="W263" s="9"/>
      <c r="X263" s="9"/>
      <c r="Y263" s="10"/>
      <c r="Z263" s="11"/>
    </row>
    <row r="264" spans="1:26" ht="27" customHeight="1" x14ac:dyDescent="0.15">
      <c r="A264" s="38">
        <v>389</v>
      </c>
      <c r="B264" s="28" t="s">
        <v>120</v>
      </c>
      <c r="C264" s="6">
        <v>49.780064920031982</v>
      </c>
      <c r="D264" s="7"/>
      <c r="E264" s="7"/>
      <c r="F264" s="7"/>
      <c r="G264" s="7"/>
      <c r="H264" s="7"/>
      <c r="I264" s="7">
        <v>575.29980166237442</v>
      </c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8"/>
      <c r="V264" s="8"/>
      <c r="W264" s="9">
        <v>285.51355785568899</v>
      </c>
      <c r="X264" s="9"/>
      <c r="Y264" s="10"/>
      <c r="Z264" s="11">
        <v>910.59342443809544</v>
      </c>
    </row>
    <row r="265" spans="1:26" x14ac:dyDescent="0.15">
      <c r="A265" s="38">
        <v>390</v>
      </c>
      <c r="B265" s="28" t="s">
        <v>121</v>
      </c>
      <c r="C265" s="6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8"/>
      <c r="V265" s="8"/>
      <c r="W265" s="82">
        <v>1.9998145044059053E-2</v>
      </c>
      <c r="X265" s="9"/>
      <c r="Y265" s="10"/>
      <c r="Z265" s="83">
        <v>1.9998145044059053E-2</v>
      </c>
    </row>
    <row r="266" spans="1:26" x14ac:dyDescent="0.15">
      <c r="A266" s="38">
        <v>391</v>
      </c>
      <c r="B266" s="28" t="s">
        <v>122</v>
      </c>
      <c r="C266" s="85">
        <v>0.47101553746384622</v>
      </c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8"/>
      <c r="V266" s="8"/>
      <c r="W266" s="9"/>
      <c r="X266" s="9"/>
      <c r="Y266" s="10"/>
      <c r="Z266" s="84">
        <v>0.47101553746384622</v>
      </c>
    </row>
    <row r="267" spans="1:26" x14ac:dyDescent="0.15">
      <c r="A267" s="38">
        <v>392</v>
      </c>
      <c r="B267" s="28" t="s">
        <v>184</v>
      </c>
      <c r="C267" s="6">
        <v>25841.326354493554</v>
      </c>
      <c r="D267" s="7"/>
      <c r="E267" s="7"/>
      <c r="F267" s="7">
        <v>1048.5534053880378</v>
      </c>
      <c r="G267" s="7"/>
      <c r="H267" s="7"/>
      <c r="I267" s="7"/>
      <c r="J267" s="7"/>
      <c r="K267" s="7">
        <v>1295.9570886686633</v>
      </c>
      <c r="L267" s="7"/>
      <c r="M267" s="7">
        <v>58895.226485347077</v>
      </c>
      <c r="N267" s="7"/>
      <c r="O267" s="7">
        <v>1222.6834893899379</v>
      </c>
      <c r="P267" s="7"/>
      <c r="Q267" s="7"/>
      <c r="R267" s="7"/>
      <c r="S267" s="7"/>
      <c r="T267" s="7"/>
      <c r="U267" s="8"/>
      <c r="V267" s="8"/>
      <c r="W267" s="87">
        <v>0.14423777103665733</v>
      </c>
      <c r="X267" s="9"/>
      <c r="Y267" s="10">
        <v>14.258712412780843</v>
      </c>
      <c r="Z267" s="11">
        <v>88318.149773471072</v>
      </c>
    </row>
    <row r="268" spans="1:26" x14ac:dyDescent="0.15">
      <c r="A268" s="38">
        <v>393</v>
      </c>
      <c r="B268" s="28" t="s">
        <v>123</v>
      </c>
      <c r="C268" s="6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8"/>
      <c r="V268" s="8"/>
      <c r="W268" s="9"/>
      <c r="X268" s="9"/>
      <c r="Y268" s="10"/>
      <c r="Z268" s="11"/>
    </row>
    <row r="269" spans="1:26" x14ac:dyDescent="0.15">
      <c r="A269" s="38">
        <v>394</v>
      </c>
      <c r="B269" s="28" t="s">
        <v>124</v>
      </c>
      <c r="C269" s="6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8"/>
      <c r="V269" s="8"/>
      <c r="W269" s="9"/>
      <c r="X269" s="9"/>
      <c r="Y269" s="10"/>
      <c r="Z269" s="11"/>
    </row>
    <row r="270" spans="1:26" x14ac:dyDescent="0.15">
      <c r="A270" s="38">
        <v>395</v>
      </c>
      <c r="B270" s="28" t="s">
        <v>125</v>
      </c>
      <c r="C270" s="6">
        <v>28.135477074414794</v>
      </c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8"/>
      <c r="V270" s="8"/>
      <c r="W270" s="9"/>
      <c r="X270" s="9"/>
      <c r="Y270" s="10"/>
      <c r="Z270" s="11">
        <v>28.135477074414794</v>
      </c>
    </row>
    <row r="271" spans="1:26" x14ac:dyDescent="0.15">
      <c r="A271" s="38">
        <v>396</v>
      </c>
      <c r="B271" s="28" t="s">
        <v>436</v>
      </c>
      <c r="C271" s="6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8"/>
      <c r="V271" s="8"/>
      <c r="W271" s="9"/>
      <c r="X271" s="9"/>
      <c r="Y271" s="10"/>
      <c r="Z271" s="11"/>
    </row>
    <row r="272" spans="1:26" x14ac:dyDescent="0.15">
      <c r="A272" s="38">
        <v>397</v>
      </c>
      <c r="B272" s="28" t="s">
        <v>185</v>
      </c>
      <c r="C272" s="6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8"/>
      <c r="V272" s="8"/>
      <c r="W272" s="9"/>
      <c r="X272" s="9"/>
      <c r="Y272" s="10"/>
      <c r="Z272" s="11"/>
    </row>
    <row r="273" spans="1:26" x14ac:dyDescent="0.15">
      <c r="A273" s="38">
        <v>398</v>
      </c>
      <c r="B273" s="28" t="s">
        <v>437</v>
      </c>
      <c r="C273" s="76">
        <v>6.39678243068755E-3</v>
      </c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8"/>
      <c r="V273" s="8"/>
      <c r="W273" s="9"/>
      <c r="X273" s="9"/>
      <c r="Y273" s="10"/>
      <c r="Z273" s="83">
        <v>6.39678243068755E-3</v>
      </c>
    </row>
    <row r="274" spans="1:26" x14ac:dyDescent="0.15">
      <c r="A274" s="38">
        <v>399</v>
      </c>
      <c r="B274" s="28" t="s">
        <v>126</v>
      </c>
      <c r="C274" s="76">
        <v>2.8592505779438653E-3</v>
      </c>
      <c r="D274" s="7"/>
      <c r="E274" s="7"/>
      <c r="F274" s="7"/>
      <c r="G274" s="7"/>
      <c r="H274" s="7"/>
      <c r="I274" s="7"/>
      <c r="J274" s="7"/>
      <c r="K274" s="7">
        <v>68.672708774771195</v>
      </c>
      <c r="L274" s="7"/>
      <c r="M274" s="7">
        <v>4171.3194151151856</v>
      </c>
      <c r="N274" s="7">
        <v>69.490142381301737</v>
      </c>
      <c r="O274" s="7">
        <v>301.43934419864166</v>
      </c>
      <c r="P274" s="7">
        <v>124.78361232872038</v>
      </c>
      <c r="Q274" s="77">
        <v>2.3640600000000003</v>
      </c>
      <c r="R274" s="7"/>
      <c r="S274" s="7"/>
      <c r="T274" s="7"/>
      <c r="U274" s="8"/>
      <c r="V274" s="8"/>
      <c r="W274" s="78">
        <v>5.0897438538869455E-5</v>
      </c>
      <c r="X274" s="9"/>
      <c r="Y274" s="10"/>
      <c r="Z274" s="11">
        <v>4738.0721929466363</v>
      </c>
    </row>
    <row r="275" spans="1:26" x14ac:dyDescent="0.15">
      <c r="A275" s="38">
        <v>400</v>
      </c>
      <c r="B275" s="28" t="s">
        <v>127</v>
      </c>
      <c r="C275" s="6">
        <v>1797.423335980465</v>
      </c>
      <c r="D275" s="80">
        <v>0.26</v>
      </c>
      <c r="E275" s="7"/>
      <c r="F275" s="7"/>
      <c r="G275" s="7"/>
      <c r="H275" s="7"/>
      <c r="I275" s="7"/>
      <c r="J275" s="7"/>
      <c r="K275" s="7">
        <v>2375.3161840992134</v>
      </c>
      <c r="L275" s="7">
        <v>280.23910527858357</v>
      </c>
      <c r="M275" s="7">
        <v>62546.044192445508</v>
      </c>
      <c r="N275" s="7">
        <v>1169.5236229890402</v>
      </c>
      <c r="O275" s="7">
        <v>3637.8476112472899</v>
      </c>
      <c r="P275" s="7">
        <v>1918.801546348792</v>
      </c>
      <c r="Q275" s="77">
        <v>9.4562400000000011</v>
      </c>
      <c r="R275" s="7"/>
      <c r="S275" s="7"/>
      <c r="T275" s="7"/>
      <c r="U275" s="8"/>
      <c r="V275" s="8"/>
      <c r="W275" s="87">
        <v>0.95937469753822879</v>
      </c>
      <c r="X275" s="9"/>
      <c r="Y275" s="10">
        <v>39.442771582283832</v>
      </c>
      <c r="Z275" s="11">
        <v>73775.313984668726</v>
      </c>
    </row>
    <row r="276" spans="1:26" ht="27" x14ac:dyDescent="0.15">
      <c r="A276" s="38">
        <v>401</v>
      </c>
      <c r="B276" s="28" t="s">
        <v>186</v>
      </c>
      <c r="C276" s="6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8"/>
      <c r="V276" s="8"/>
      <c r="W276" s="9"/>
      <c r="X276" s="9"/>
      <c r="Y276" s="10"/>
      <c r="Z276" s="11"/>
    </row>
    <row r="277" spans="1:26" x14ac:dyDescent="0.15">
      <c r="A277" s="38">
        <v>402</v>
      </c>
      <c r="B277" s="28" t="s">
        <v>438</v>
      </c>
      <c r="C277" s="6"/>
      <c r="D277" s="7">
        <v>70</v>
      </c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8"/>
      <c r="V277" s="8"/>
      <c r="W277" s="9"/>
      <c r="X277" s="9"/>
      <c r="Y277" s="10"/>
      <c r="Z277" s="11">
        <v>70</v>
      </c>
    </row>
    <row r="278" spans="1:26" x14ac:dyDescent="0.15">
      <c r="A278" s="38">
        <v>403</v>
      </c>
      <c r="B278" s="28" t="s">
        <v>128</v>
      </c>
      <c r="C278" s="76">
        <v>2.2955648997170083E-3</v>
      </c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8"/>
      <c r="V278" s="8"/>
      <c r="W278" s="9"/>
      <c r="X278" s="9"/>
      <c r="Y278" s="10"/>
      <c r="Z278" s="83">
        <v>2.2955648997170083E-3</v>
      </c>
    </row>
    <row r="279" spans="1:26" x14ac:dyDescent="0.15">
      <c r="A279" s="38">
        <v>404</v>
      </c>
      <c r="B279" s="28" t="s">
        <v>187</v>
      </c>
      <c r="C279" s="6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8"/>
      <c r="V279" s="8"/>
      <c r="W279" s="9"/>
      <c r="X279" s="9"/>
      <c r="Y279" s="10"/>
      <c r="Z279" s="11"/>
    </row>
    <row r="280" spans="1:26" x14ac:dyDescent="0.15">
      <c r="A280" s="38">
        <v>405</v>
      </c>
      <c r="B280" s="28" t="s">
        <v>129</v>
      </c>
      <c r="C280" s="6">
        <v>196.77355834329722</v>
      </c>
      <c r="D280" s="77">
        <v>7</v>
      </c>
      <c r="E280" s="7">
        <v>34.093476144065612</v>
      </c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8"/>
      <c r="V280" s="8"/>
      <c r="W280" s="9"/>
      <c r="X280" s="9"/>
      <c r="Y280" s="10"/>
      <c r="Z280" s="11">
        <v>237.86703448736284</v>
      </c>
    </row>
    <row r="281" spans="1:26" x14ac:dyDescent="0.15">
      <c r="A281" s="38">
        <v>406</v>
      </c>
      <c r="B281" s="28" t="s">
        <v>439</v>
      </c>
      <c r="C281" s="6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8"/>
      <c r="V281" s="8"/>
      <c r="W281" s="9"/>
      <c r="X281" s="9"/>
      <c r="Y281" s="10"/>
      <c r="Z281" s="11"/>
    </row>
    <row r="282" spans="1:26" ht="40.5" x14ac:dyDescent="0.15">
      <c r="A282" s="38">
        <v>407</v>
      </c>
      <c r="B282" s="28" t="s">
        <v>130</v>
      </c>
      <c r="C282" s="6">
        <v>1279.8414618959901</v>
      </c>
      <c r="D282" s="7">
        <v>953.89347826086953</v>
      </c>
      <c r="E282" s="77">
        <v>9.2967109647438058</v>
      </c>
      <c r="F282" s="7"/>
      <c r="G282" s="7"/>
      <c r="H282" s="7"/>
      <c r="I282" s="7">
        <v>113504.76101234407</v>
      </c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8"/>
      <c r="V282" s="8"/>
      <c r="W282" s="9">
        <v>8344.1416223970027</v>
      </c>
      <c r="X282" s="9"/>
      <c r="Y282" s="10"/>
      <c r="Z282" s="11">
        <v>124091.93428586268</v>
      </c>
    </row>
    <row r="283" spans="1:26" ht="40.5" customHeight="1" x14ac:dyDescent="0.15">
      <c r="A283" s="38">
        <v>408</v>
      </c>
      <c r="B283" s="28" t="s">
        <v>188</v>
      </c>
      <c r="C283" s="6">
        <v>70.395626069279672</v>
      </c>
      <c r="D283" s="7">
        <v>811.82608695652175</v>
      </c>
      <c r="E283" s="77">
        <v>1.132482916849439</v>
      </c>
      <c r="F283" s="7"/>
      <c r="G283" s="7"/>
      <c r="H283" s="7"/>
      <c r="I283" s="7">
        <v>34.532554103077324</v>
      </c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8"/>
      <c r="V283" s="8"/>
      <c r="W283" s="9">
        <v>18.7131319249815</v>
      </c>
      <c r="X283" s="9"/>
      <c r="Y283" s="10"/>
      <c r="Z283" s="11">
        <v>936.5998819707097</v>
      </c>
    </row>
    <row r="284" spans="1:26" ht="27" x14ac:dyDescent="0.15">
      <c r="A284" s="38">
        <v>409</v>
      </c>
      <c r="B284" s="28" t="s">
        <v>131</v>
      </c>
      <c r="C284" s="6">
        <v>234.40745749051533</v>
      </c>
      <c r="D284" s="7">
        <v>3610.4260869565219</v>
      </c>
      <c r="E284" s="90">
        <v>1.16718770759663E-2</v>
      </c>
      <c r="F284" s="7"/>
      <c r="G284" s="7"/>
      <c r="H284" s="7"/>
      <c r="I284" s="7">
        <v>19735.899332410321</v>
      </c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8"/>
      <c r="V284" s="8"/>
      <c r="W284" s="9">
        <v>12090.806409083838</v>
      </c>
      <c r="X284" s="9"/>
      <c r="Y284" s="10"/>
      <c r="Z284" s="11">
        <v>35671.550957818268</v>
      </c>
    </row>
    <row r="285" spans="1:26" ht="40.5" customHeight="1" x14ac:dyDescent="0.15">
      <c r="A285" s="38">
        <v>410</v>
      </c>
      <c r="B285" s="28" t="s">
        <v>189</v>
      </c>
      <c r="C285" s="6">
        <v>579.29806396090328</v>
      </c>
      <c r="D285" s="7">
        <v>744.00217391304341</v>
      </c>
      <c r="E285" s="7">
        <v>23.813843050081122</v>
      </c>
      <c r="F285" s="7"/>
      <c r="G285" s="7"/>
      <c r="H285" s="7"/>
      <c r="I285" s="7">
        <v>1038.645584461372</v>
      </c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8"/>
      <c r="V285" s="8"/>
      <c r="W285" s="9">
        <v>86.061065339579372</v>
      </c>
      <c r="X285" s="9"/>
      <c r="Y285" s="10"/>
      <c r="Z285" s="11">
        <v>2471.8207307249791</v>
      </c>
    </row>
    <row r="286" spans="1:26" x14ac:dyDescent="0.15">
      <c r="A286" s="38">
        <v>411</v>
      </c>
      <c r="B286" s="28" t="s">
        <v>132</v>
      </c>
      <c r="C286" s="6">
        <v>15960.601904842975</v>
      </c>
      <c r="D286" s="7"/>
      <c r="E286" s="7"/>
      <c r="F286" s="7">
        <v>238.05865775094659</v>
      </c>
      <c r="G286" s="7"/>
      <c r="H286" s="7"/>
      <c r="I286" s="7"/>
      <c r="J286" s="7"/>
      <c r="K286" s="7">
        <v>750.00374686735665</v>
      </c>
      <c r="L286" s="7">
        <v>421.76009861148032</v>
      </c>
      <c r="M286" s="7">
        <v>49843.078266581404</v>
      </c>
      <c r="N286" s="7">
        <v>217.39598272928336</v>
      </c>
      <c r="O286" s="7">
        <v>9686.8014278892515</v>
      </c>
      <c r="P286" s="7">
        <v>758.94837373619646</v>
      </c>
      <c r="Q286" s="7">
        <v>28.36872</v>
      </c>
      <c r="R286" s="7"/>
      <c r="S286" s="7"/>
      <c r="T286" s="7"/>
      <c r="U286" s="8"/>
      <c r="V286" s="8"/>
      <c r="W286" s="9">
        <v>8893.3983037077996</v>
      </c>
      <c r="X286" s="9">
        <v>299.42258598855841</v>
      </c>
      <c r="Y286" s="10">
        <v>14.226353621516827</v>
      </c>
      <c r="Z286" s="11">
        <v>87112.064422326774</v>
      </c>
    </row>
    <row r="287" spans="1:26" x14ac:dyDescent="0.15">
      <c r="A287" s="38">
        <v>412</v>
      </c>
      <c r="B287" s="28" t="s">
        <v>133</v>
      </c>
      <c r="C287" s="74">
        <v>2.3686530495188141</v>
      </c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8"/>
      <c r="V287" s="8"/>
      <c r="W287" s="81">
        <v>3.6215102547102744</v>
      </c>
      <c r="X287" s="81">
        <v>2.3180028487691771</v>
      </c>
      <c r="Y287" s="75">
        <v>2.3297639601126763</v>
      </c>
      <c r="Z287" s="11">
        <v>10.637930113110944</v>
      </c>
    </row>
    <row r="288" spans="1:26" x14ac:dyDescent="0.15">
      <c r="A288" s="38">
        <v>413</v>
      </c>
      <c r="B288" s="28" t="s">
        <v>134</v>
      </c>
      <c r="C288" s="74">
        <v>1.0624261077362018</v>
      </c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8"/>
      <c r="V288" s="8"/>
      <c r="W288" s="9"/>
      <c r="X288" s="9"/>
      <c r="Y288" s="10"/>
      <c r="Z288" s="79">
        <v>1.0624261077362018</v>
      </c>
    </row>
    <row r="289" spans="1:26" x14ac:dyDescent="0.15">
      <c r="A289" s="38">
        <v>415</v>
      </c>
      <c r="B289" s="28" t="s">
        <v>135</v>
      </c>
      <c r="C289" s="6">
        <v>35.025351930257223</v>
      </c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8"/>
      <c r="V289" s="8"/>
      <c r="W289" s="87">
        <v>0.56504021500946722</v>
      </c>
      <c r="X289" s="9"/>
      <c r="Y289" s="10"/>
      <c r="Z289" s="11">
        <v>35.590392145266691</v>
      </c>
    </row>
    <row r="290" spans="1:26" x14ac:dyDescent="0.15">
      <c r="A290" s="38">
        <v>420</v>
      </c>
      <c r="B290" s="28" t="s">
        <v>136</v>
      </c>
      <c r="C290" s="6">
        <v>723.39249742065147</v>
      </c>
      <c r="D290" s="7"/>
      <c r="E290" s="7"/>
      <c r="F290" s="7">
        <v>139.17220147961143</v>
      </c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8"/>
      <c r="V290" s="8"/>
      <c r="W290" s="81">
        <v>6.299964182657078</v>
      </c>
      <c r="X290" s="9"/>
      <c r="Y290" s="10"/>
      <c r="Z290" s="11">
        <v>868.86466308291995</v>
      </c>
    </row>
    <row r="291" spans="1:26" x14ac:dyDescent="0.15">
      <c r="A291" s="38">
        <v>422</v>
      </c>
      <c r="B291" s="28" t="s">
        <v>440</v>
      </c>
      <c r="C291" s="6"/>
      <c r="D291" s="7">
        <v>1289</v>
      </c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8"/>
      <c r="V291" s="8"/>
      <c r="W291" s="9"/>
      <c r="X291" s="9"/>
      <c r="Y291" s="10"/>
      <c r="Z291" s="11">
        <v>1289</v>
      </c>
    </row>
    <row r="292" spans="1:26" x14ac:dyDescent="0.15">
      <c r="A292" s="38">
        <v>424</v>
      </c>
      <c r="B292" s="28" t="s">
        <v>137</v>
      </c>
      <c r="C292" s="6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8"/>
      <c r="V292" s="8"/>
      <c r="W292" s="9"/>
      <c r="X292" s="9"/>
      <c r="Y292" s="10"/>
      <c r="Z292" s="11"/>
    </row>
    <row r="293" spans="1:26" x14ac:dyDescent="0.15">
      <c r="A293" s="38">
        <v>426</v>
      </c>
      <c r="B293" s="28" t="s">
        <v>441</v>
      </c>
      <c r="C293" s="6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8"/>
      <c r="V293" s="8"/>
      <c r="W293" s="9"/>
      <c r="X293" s="9"/>
      <c r="Y293" s="10"/>
      <c r="Z293" s="11"/>
    </row>
    <row r="294" spans="1:26" x14ac:dyDescent="0.15">
      <c r="A294" s="38">
        <v>427</v>
      </c>
      <c r="B294" s="28" t="s">
        <v>442</v>
      </c>
      <c r="C294" s="6"/>
      <c r="D294" s="7">
        <v>90</v>
      </c>
      <c r="E294" s="7">
        <v>115.72408195948256</v>
      </c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8"/>
      <c r="V294" s="8"/>
      <c r="W294" s="9"/>
      <c r="X294" s="9"/>
      <c r="Y294" s="10"/>
      <c r="Z294" s="11">
        <v>205.72408195948256</v>
      </c>
    </row>
    <row r="295" spans="1:26" x14ac:dyDescent="0.15">
      <c r="A295" s="38">
        <v>428</v>
      </c>
      <c r="B295" s="28" t="s">
        <v>443</v>
      </c>
      <c r="C295" s="6"/>
      <c r="D295" s="7"/>
      <c r="E295" s="7">
        <v>121.58679327941714</v>
      </c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8"/>
      <c r="V295" s="8"/>
      <c r="W295" s="9"/>
      <c r="X295" s="9"/>
      <c r="Y295" s="10"/>
      <c r="Z295" s="11">
        <v>121.58679327941714</v>
      </c>
    </row>
    <row r="296" spans="1:26" x14ac:dyDescent="0.15">
      <c r="A296" s="38">
        <v>431</v>
      </c>
      <c r="B296" s="28" t="s">
        <v>444</v>
      </c>
      <c r="C296" s="6"/>
      <c r="D296" s="7">
        <v>731.5</v>
      </c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8"/>
      <c r="V296" s="8"/>
      <c r="W296" s="9"/>
      <c r="X296" s="9"/>
      <c r="Y296" s="10"/>
      <c r="Z296" s="11">
        <v>731.5</v>
      </c>
    </row>
    <row r="297" spans="1:26" x14ac:dyDescent="0.15">
      <c r="A297" s="38">
        <v>433</v>
      </c>
      <c r="B297" s="28" t="s">
        <v>445</v>
      </c>
      <c r="C297" s="6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8"/>
      <c r="V297" s="8"/>
      <c r="W297" s="9"/>
      <c r="X297" s="9"/>
      <c r="Y297" s="10"/>
      <c r="Z297" s="11"/>
    </row>
    <row r="298" spans="1:26" x14ac:dyDescent="0.15">
      <c r="A298" s="38">
        <v>436</v>
      </c>
      <c r="B298" s="28" t="s">
        <v>138</v>
      </c>
      <c r="C298" s="6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8"/>
      <c r="V298" s="8"/>
      <c r="W298" s="9"/>
      <c r="X298" s="9"/>
      <c r="Y298" s="10"/>
      <c r="Z298" s="11"/>
    </row>
    <row r="299" spans="1:26" x14ac:dyDescent="0.15">
      <c r="A299" s="38">
        <v>438</v>
      </c>
      <c r="B299" s="28" t="s">
        <v>139</v>
      </c>
      <c r="C299" s="6">
        <v>28.108606209469279</v>
      </c>
      <c r="D299" s="7">
        <v>1921.8</v>
      </c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8"/>
      <c r="V299" s="8"/>
      <c r="W299" s="82">
        <v>4.1518185316491776E-2</v>
      </c>
      <c r="X299" s="9"/>
      <c r="Y299" s="10"/>
      <c r="Z299" s="11">
        <v>1949.9501243947859</v>
      </c>
    </row>
    <row r="300" spans="1:26" x14ac:dyDescent="0.15">
      <c r="A300" s="38">
        <v>439</v>
      </c>
      <c r="B300" s="28" t="s">
        <v>140</v>
      </c>
      <c r="C300" s="6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8"/>
      <c r="V300" s="8"/>
      <c r="W300" s="9"/>
      <c r="X300" s="9"/>
      <c r="Y300" s="10"/>
      <c r="Z300" s="11"/>
    </row>
    <row r="301" spans="1:26" x14ac:dyDescent="0.15">
      <c r="A301" s="38">
        <v>442</v>
      </c>
      <c r="B301" s="28" t="s">
        <v>446</v>
      </c>
      <c r="C301" s="6"/>
      <c r="D301" s="7">
        <v>40</v>
      </c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8"/>
      <c r="V301" s="8"/>
      <c r="W301" s="9"/>
      <c r="X301" s="9"/>
      <c r="Y301" s="10"/>
      <c r="Z301" s="11">
        <v>40</v>
      </c>
    </row>
    <row r="302" spans="1:26" x14ac:dyDescent="0.15">
      <c r="A302" s="38">
        <v>443</v>
      </c>
      <c r="B302" s="28" t="s">
        <v>447</v>
      </c>
      <c r="C302" s="6"/>
      <c r="D302" s="7">
        <v>45</v>
      </c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8"/>
      <c r="V302" s="8"/>
      <c r="W302" s="9"/>
      <c r="X302" s="9"/>
      <c r="Y302" s="10"/>
      <c r="Z302" s="11">
        <v>45</v>
      </c>
    </row>
    <row r="303" spans="1:26" x14ac:dyDescent="0.15">
      <c r="A303" s="38">
        <v>444</v>
      </c>
      <c r="B303" s="28" t="s">
        <v>448</v>
      </c>
      <c r="C303" s="6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8"/>
      <c r="V303" s="8"/>
      <c r="W303" s="9"/>
      <c r="X303" s="9"/>
      <c r="Y303" s="10"/>
      <c r="Z303" s="11"/>
    </row>
    <row r="304" spans="1:26" x14ac:dyDescent="0.15">
      <c r="A304" s="38">
        <v>445</v>
      </c>
      <c r="B304" s="28" t="s">
        <v>449</v>
      </c>
      <c r="C304" s="6"/>
      <c r="D304" s="7">
        <v>94.2</v>
      </c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8"/>
      <c r="V304" s="8"/>
      <c r="W304" s="9"/>
      <c r="X304" s="9"/>
      <c r="Y304" s="10"/>
      <c r="Z304" s="11">
        <v>94.2</v>
      </c>
    </row>
    <row r="305" spans="1:26" x14ac:dyDescent="0.15">
      <c r="A305" s="38">
        <v>446</v>
      </c>
      <c r="B305" s="28" t="s">
        <v>190</v>
      </c>
      <c r="C305" s="6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8"/>
      <c r="V305" s="8"/>
      <c r="W305" s="9"/>
      <c r="X305" s="9"/>
      <c r="Y305" s="10"/>
      <c r="Z305" s="11"/>
    </row>
    <row r="306" spans="1:26" ht="27" x14ac:dyDescent="0.15">
      <c r="A306" s="38">
        <v>448</v>
      </c>
      <c r="B306" s="28" t="s">
        <v>141</v>
      </c>
      <c r="C306" s="6">
        <v>126.55381967599115</v>
      </c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8"/>
      <c r="V306" s="8"/>
      <c r="W306" s="82">
        <v>7.6069153583867904E-3</v>
      </c>
      <c r="X306" s="9"/>
      <c r="Y306" s="10"/>
      <c r="Z306" s="11">
        <v>126.56142659134953</v>
      </c>
    </row>
    <row r="307" spans="1:26" x14ac:dyDescent="0.15">
      <c r="A307" s="38">
        <v>449</v>
      </c>
      <c r="B307" s="28" t="s">
        <v>450</v>
      </c>
      <c r="C307" s="6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8"/>
      <c r="V307" s="8"/>
      <c r="W307" s="9"/>
      <c r="X307" s="9"/>
      <c r="Y307" s="10"/>
      <c r="Z307" s="11"/>
    </row>
    <row r="308" spans="1:26" x14ac:dyDescent="0.15">
      <c r="A308" s="38">
        <v>450</v>
      </c>
      <c r="B308" s="28" t="s">
        <v>451</v>
      </c>
      <c r="C308" s="6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8"/>
      <c r="V308" s="8"/>
      <c r="W308" s="9"/>
      <c r="X308" s="9"/>
      <c r="Y308" s="10"/>
      <c r="Z308" s="11"/>
    </row>
    <row r="309" spans="1:26" x14ac:dyDescent="0.15">
      <c r="A309" s="38">
        <v>453</v>
      </c>
      <c r="B309" s="28" t="s">
        <v>142</v>
      </c>
      <c r="C309" s="74">
        <v>1.7537083421821318</v>
      </c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8"/>
      <c r="V309" s="8"/>
      <c r="W309" s="9">
        <v>167.3777297748274</v>
      </c>
      <c r="X309" s="9"/>
      <c r="Y309" s="86">
        <v>0.33162091197003024</v>
      </c>
      <c r="Z309" s="11">
        <v>169.46305902897956</v>
      </c>
    </row>
    <row r="310" spans="1:26" x14ac:dyDescent="0.15">
      <c r="A310" s="38">
        <v>456</v>
      </c>
      <c r="B310" s="28" t="s">
        <v>143</v>
      </c>
      <c r="C310" s="6"/>
      <c r="D310" s="7">
        <v>220.00000000000003</v>
      </c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8"/>
      <c r="V310" s="8"/>
      <c r="W310" s="9"/>
      <c r="X310" s="9"/>
      <c r="Y310" s="10"/>
      <c r="Z310" s="11">
        <v>220.00000000000003</v>
      </c>
    </row>
    <row r="311" spans="1:26" x14ac:dyDescent="0.15">
      <c r="A311" s="38">
        <v>457</v>
      </c>
      <c r="B311" s="28" t="s">
        <v>452</v>
      </c>
      <c r="C311" s="6"/>
      <c r="D311" s="7"/>
      <c r="E311" s="7">
        <v>140.92724321225862</v>
      </c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8"/>
      <c r="V311" s="8"/>
      <c r="W311" s="9"/>
      <c r="X311" s="9"/>
      <c r="Y311" s="10"/>
      <c r="Z311" s="11">
        <v>140.92724321225862</v>
      </c>
    </row>
    <row r="312" spans="1:26" x14ac:dyDescent="0.15">
      <c r="A312" s="38">
        <v>458</v>
      </c>
      <c r="B312" s="28" t="s">
        <v>191</v>
      </c>
      <c r="C312" s="85">
        <v>0.49813248610230082</v>
      </c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8"/>
      <c r="V312" s="8"/>
      <c r="W312" s="9"/>
      <c r="X312" s="9"/>
      <c r="Y312" s="10"/>
      <c r="Z312" s="84">
        <v>0.49813248610230082</v>
      </c>
    </row>
    <row r="313" spans="1:26" x14ac:dyDescent="0.15">
      <c r="A313" s="38">
        <v>459</v>
      </c>
      <c r="B313" s="28" t="s">
        <v>144</v>
      </c>
      <c r="C313" s="6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8"/>
      <c r="V313" s="8"/>
      <c r="W313" s="87">
        <v>0.44220571853511875</v>
      </c>
      <c r="X313" s="9"/>
      <c r="Y313" s="10"/>
      <c r="Z313" s="84">
        <v>0.44220571853511875</v>
      </c>
    </row>
    <row r="314" spans="1:26" x14ac:dyDescent="0.15">
      <c r="A314" s="38">
        <v>460</v>
      </c>
      <c r="B314" s="28" t="s">
        <v>145</v>
      </c>
      <c r="C314" s="74">
        <v>1.1385255537800936</v>
      </c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8"/>
      <c r="V314" s="8"/>
      <c r="W314" s="9"/>
      <c r="X314" s="9"/>
      <c r="Y314" s="10"/>
      <c r="Z314" s="79">
        <v>1.1385255537800936</v>
      </c>
    </row>
    <row r="315" spans="1:26" x14ac:dyDescent="0.15">
      <c r="A315" s="38">
        <v>461</v>
      </c>
      <c r="B315" s="28" t="s">
        <v>146</v>
      </c>
      <c r="C315" s="74">
        <v>9.5559660410385678</v>
      </c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8"/>
      <c r="V315" s="8"/>
      <c r="W315" s="9">
        <v>17.09505865312499</v>
      </c>
      <c r="X315" s="9"/>
      <c r="Y315" s="10"/>
      <c r="Z315" s="11">
        <v>26.65102469416356</v>
      </c>
    </row>
    <row r="316" spans="1:26" x14ac:dyDescent="0.15">
      <c r="A316" s="38">
        <v>462</v>
      </c>
      <c r="B316" s="28" t="s">
        <v>192</v>
      </c>
      <c r="C316" s="76">
        <v>5.4809235167372954E-2</v>
      </c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8"/>
      <c r="V316" s="8"/>
      <c r="W316" s="91">
        <v>2.8514183068343912E-4</v>
      </c>
      <c r="X316" s="9"/>
      <c r="Y316" s="10"/>
      <c r="Z316" s="83">
        <v>5.5094376998056395E-2</v>
      </c>
    </row>
    <row r="317" spans="1:26" x14ac:dyDescent="0.15">
      <c r="A317" s="38">
        <v>468</v>
      </c>
      <c r="B317" s="28" t="s">
        <v>193</v>
      </c>
      <c r="C317" s="6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8"/>
      <c r="V317" s="8"/>
      <c r="W317" s="9"/>
      <c r="X317" s="9"/>
      <c r="Y317" s="10"/>
      <c r="Z317" s="11"/>
    </row>
    <row r="318" spans="1:26" ht="27" x14ac:dyDescent="0.15">
      <c r="A318" s="38">
        <v>477</v>
      </c>
      <c r="B318" s="28" t="s">
        <v>194</v>
      </c>
      <c r="C318" s="6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8"/>
      <c r="V318" s="8"/>
      <c r="W318" s="9"/>
      <c r="X318" s="9"/>
      <c r="Y318" s="10"/>
      <c r="Z318" s="11"/>
    </row>
    <row r="319" spans="1:26" x14ac:dyDescent="0.15">
      <c r="A319" s="38">
        <v>490</v>
      </c>
      <c r="B319" s="28" t="s">
        <v>453</v>
      </c>
      <c r="C319" s="6"/>
      <c r="D319" s="7">
        <v>60</v>
      </c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8"/>
      <c r="V319" s="8"/>
      <c r="W319" s="9"/>
      <c r="X319" s="9"/>
      <c r="Y319" s="10"/>
      <c r="Z319" s="11">
        <v>60</v>
      </c>
    </row>
    <row r="320" spans="1:26" x14ac:dyDescent="0.15">
      <c r="A320" s="38">
        <v>498</v>
      </c>
      <c r="B320" s="28" t="s">
        <v>195</v>
      </c>
      <c r="C320" s="6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8"/>
      <c r="V320" s="8"/>
      <c r="W320" s="9"/>
      <c r="X320" s="9"/>
      <c r="Y320" s="10"/>
      <c r="Z320" s="11"/>
    </row>
    <row r="321" spans="1:26" x14ac:dyDescent="0.15">
      <c r="A321" s="38">
        <v>507</v>
      </c>
      <c r="B321" s="28" t="s">
        <v>454</v>
      </c>
      <c r="C321" s="6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8"/>
      <c r="V321" s="8"/>
      <c r="W321" s="9"/>
      <c r="X321" s="9"/>
      <c r="Y321" s="10"/>
      <c r="Z321" s="11"/>
    </row>
    <row r="322" spans="1:26" x14ac:dyDescent="0.15">
      <c r="A322" s="38">
        <v>511</v>
      </c>
      <c r="B322" s="28" t="s">
        <v>196</v>
      </c>
      <c r="C322" s="76">
        <v>3.7505975393848949E-3</v>
      </c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8"/>
      <c r="V322" s="8"/>
      <c r="W322" s="9"/>
      <c r="X322" s="9"/>
      <c r="Y322" s="10"/>
      <c r="Z322" s="83">
        <v>3.7505975393848949E-3</v>
      </c>
    </row>
    <row r="323" spans="1:26" x14ac:dyDescent="0.15">
      <c r="A323" s="38">
        <v>522</v>
      </c>
      <c r="B323" s="28" t="s">
        <v>455</v>
      </c>
      <c r="C323" s="74">
        <v>1.5752509665416556</v>
      </c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8"/>
      <c r="V323" s="8"/>
      <c r="W323" s="9"/>
      <c r="X323" s="9"/>
      <c r="Y323" s="10"/>
      <c r="Z323" s="79">
        <v>1.5752509665416556</v>
      </c>
    </row>
    <row r="324" spans="1:26" x14ac:dyDescent="0.15">
      <c r="A324" s="38">
        <v>528</v>
      </c>
      <c r="B324" s="28" t="s">
        <v>456</v>
      </c>
      <c r="C324" s="6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8"/>
      <c r="V324" s="8"/>
      <c r="W324" s="9"/>
      <c r="X324" s="9"/>
      <c r="Y324" s="10"/>
      <c r="Z324" s="11"/>
    </row>
    <row r="325" spans="1:26" ht="27" customHeight="1" x14ac:dyDescent="0.15">
      <c r="A325" s="38">
        <v>530</v>
      </c>
      <c r="B325" s="28" t="s">
        <v>197</v>
      </c>
      <c r="C325" s="6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8"/>
      <c r="V325" s="8"/>
      <c r="W325" s="9"/>
      <c r="X325" s="9"/>
      <c r="Y325" s="10"/>
      <c r="Z325" s="11"/>
    </row>
    <row r="326" spans="1:26" x14ac:dyDescent="0.15">
      <c r="A326" s="38">
        <v>557</v>
      </c>
      <c r="B326" s="28" t="s">
        <v>457</v>
      </c>
      <c r="C326" s="76">
        <v>1.5002390157539579E-2</v>
      </c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8"/>
      <c r="V326" s="8"/>
      <c r="W326" s="9"/>
      <c r="X326" s="9"/>
      <c r="Y326" s="10"/>
      <c r="Z326" s="83">
        <v>1.5002390157539579E-2</v>
      </c>
    </row>
    <row r="327" spans="1:26" x14ac:dyDescent="0.15">
      <c r="A327" s="38">
        <v>562</v>
      </c>
      <c r="B327" s="28" t="s">
        <v>198</v>
      </c>
      <c r="C327" s="6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8"/>
      <c r="V327" s="8"/>
      <c r="W327" s="9"/>
      <c r="X327" s="9"/>
      <c r="Y327" s="10"/>
      <c r="Z327" s="11"/>
    </row>
    <row r="328" spans="1:26" ht="27" x14ac:dyDescent="0.15">
      <c r="A328" s="38">
        <v>563</v>
      </c>
      <c r="B328" s="28" t="s">
        <v>199</v>
      </c>
      <c r="C328" s="6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8"/>
      <c r="V328" s="8"/>
      <c r="W328" s="9"/>
      <c r="X328" s="9"/>
      <c r="Y328" s="10"/>
      <c r="Z328" s="11"/>
    </row>
    <row r="329" spans="1:26" x14ac:dyDescent="0.15">
      <c r="A329" s="38">
        <v>564</v>
      </c>
      <c r="B329" s="28" t="s">
        <v>200</v>
      </c>
      <c r="C329" s="6">
        <v>12.568252354478783</v>
      </c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8"/>
      <c r="V329" s="8"/>
      <c r="W329" s="9"/>
      <c r="X329" s="9"/>
      <c r="Y329" s="10"/>
      <c r="Z329" s="11">
        <v>12.568252354478783</v>
      </c>
    </row>
    <row r="330" spans="1:26" x14ac:dyDescent="0.15">
      <c r="A330" s="38">
        <v>565</v>
      </c>
      <c r="B330" s="28" t="s">
        <v>201</v>
      </c>
      <c r="C330" s="6"/>
      <c r="D330" s="7"/>
      <c r="E330" s="92">
        <v>7.5651055122003799E-4</v>
      </c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8"/>
      <c r="V330" s="8"/>
      <c r="W330" s="9"/>
      <c r="X330" s="9"/>
      <c r="Y330" s="10"/>
      <c r="Z330" s="93">
        <v>7.5651055122003799E-4</v>
      </c>
    </row>
    <row r="331" spans="1:26" ht="54" x14ac:dyDescent="0.15">
      <c r="A331" s="38">
        <v>566</v>
      </c>
      <c r="B331" s="28" t="s">
        <v>528</v>
      </c>
      <c r="C331" s="6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8"/>
      <c r="V331" s="8"/>
      <c r="W331" s="9"/>
      <c r="X331" s="9"/>
      <c r="Y331" s="10"/>
      <c r="Z331" s="11"/>
    </row>
    <row r="332" spans="1:26" x14ac:dyDescent="0.15">
      <c r="A332" s="38">
        <v>567</v>
      </c>
      <c r="B332" s="28" t="s">
        <v>202</v>
      </c>
      <c r="C332" s="76">
        <v>6.0009560630158318E-2</v>
      </c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8"/>
      <c r="V332" s="8"/>
      <c r="W332" s="9"/>
      <c r="X332" s="9"/>
      <c r="Y332" s="10"/>
      <c r="Z332" s="83">
        <v>6.0009560630158318E-2</v>
      </c>
    </row>
    <row r="333" spans="1:26" x14ac:dyDescent="0.15">
      <c r="A333" s="38">
        <v>568</v>
      </c>
      <c r="B333" s="28" t="s">
        <v>203</v>
      </c>
      <c r="C333" s="74">
        <v>2.5654087169392676</v>
      </c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8"/>
      <c r="V333" s="8"/>
      <c r="W333" s="9"/>
      <c r="X333" s="9"/>
      <c r="Y333" s="10"/>
      <c r="Z333" s="79">
        <v>2.5654087169392676</v>
      </c>
    </row>
    <row r="334" spans="1:26" x14ac:dyDescent="0.15">
      <c r="A334" s="38">
        <v>569</v>
      </c>
      <c r="B334" s="28" t="s">
        <v>458</v>
      </c>
      <c r="C334" s="76">
        <v>1.5002390157539579E-2</v>
      </c>
      <c r="D334" s="7">
        <v>40.000000000000007</v>
      </c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8"/>
      <c r="V334" s="8"/>
      <c r="W334" s="9"/>
      <c r="X334" s="9"/>
      <c r="Y334" s="10"/>
      <c r="Z334" s="11">
        <v>40.015002390157548</v>
      </c>
    </row>
    <row r="335" spans="1:26" x14ac:dyDescent="0.15">
      <c r="A335" s="38">
        <v>570</v>
      </c>
      <c r="B335" s="28" t="s">
        <v>204</v>
      </c>
      <c r="C335" s="6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8"/>
      <c r="V335" s="8"/>
      <c r="W335" s="9"/>
      <c r="X335" s="9"/>
      <c r="Y335" s="10"/>
      <c r="Z335" s="11"/>
    </row>
    <row r="336" spans="1:26" x14ac:dyDescent="0.15">
      <c r="A336" s="38">
        <v>571</v>
      </c>
      <c r="B336" s="28" t="s">
        <v>459</v>
      </c>
      <c r="C336" s="76">
        <v>7.5011950787697897E-3</v>
      </c>
      <c r="D336" s="7">
        <v>2581.1999999999998</v>
      </c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8"/>
      <c r="V336" s="8"/>
      <c r="W336" s="9"/>
      <c r="X336" s="9"/>
      <c r="Y336" s="10"/>
      <c r="Z336" s="11">
        <v>2581.2075011950787</v>
      </c>
    </row>
    <row r="337" spans="1:26" x14ac:dyDescent="0.15">
      <c r="A337" s="38">
        <v>572</v>
      </c>
      <c r="B337" s="28" t="s">
        <v>205</v>
      </c>
      <c r="C337" s="6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8"/>
      <c r="V337" s="8"/>
      <c r="W337" s="9"/>
      <c r="X337" s="9"/>
      <c r="Y337" s="10"/>
      <c r="Z337" s="11"/>
    </row>
    <row r="338" spans="1:26" x14ac:dyDescent="0.15">
      <c r="A338" s="38">
        <v>573</v>
      </c>
      <c r="B338" s="28" t="s">
        <v>206</v>
      </c>
      <c r="C338" s="6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8"/>
      <c r="V338" s="8"/>
      <c r="W338" s="9"/>
      <c r="X338" s="9"/>
      <c r="Y338" s="10"/>
      <c r="Z338" s="11"/>
    </row>
    <row r="339" spans="1:26" ht="121.5" customHeight="1" x14ac:dyDescent="0.15">
      <c r="A339" s="38">
        <v>574</v>
      </c>
      <c r="B339" s="28" t="s">
        <v>529</v>
      </c>
      <c r="C339" s="74">
        <v>9.1197922867512879</v>
      </c>
      <c r="D339" s="7"/>
      <c r="E339" s="7"/>
      <c r="F339" s="7"/>
      <c r="G339" s="7"/>
      <c r="H339" s="7"/>
      <c r="I339" s="7">
        <v>8022.5584134806095</v>
      </c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8"/>
      <c r="V339" s="8"/>
      <c r="W339" s="9"/>
      <c r="X339" s="9"/>
      <c r="Y339" s="10"/>
      <c r="Z339" s="11">
        <v>8031.6782057673609</v>
      </c>
    </row>
    <row r="340" spans="1:26" ht="94.5" customHeight="1" x14ac:dyDescent="0.15">
      <c r="A340" s="38">
        <v>575</v>
      </c>
      <c r="B340" s="28" t="s">
        <v>530</v>
      </c>
      <c r="C340" s="6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8"/>
      <c r="V340" s="8"/>
      <c r="W340" s="9"/>
      <c r="X340" s="9"/>
      <c r="Y340" s="10"/>
      <c r="Z340" s="11"/>
    </row>
    <row r="341" spans="1:26" ht="94.5" customHeight="1" x14ac:dyDescent="0.15">
      <c r="A341" s="38">
        <v>576</v>
      </c>
      <c r="B341" s="28" t="s">
        <v>531</v>
      </c>
      <c r="C341" s="6">
        <v>4945.361992214459</v>
      </c>
      <c r="D341" s="7"/>
      <c r="E341" s="7"/>
      <c r="F341" s="7"/>
      <c r="G341" s="7"/>
      <c r="H341" s="7"/>
      <c r="I341" s="7">
        <v>1075.3549066230928</v>
      </c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8"/>
      <c r="V341" s="8"/>
      <c r="W341" s="9"/>
      <c r="X341" s="9"/>
      <c r="Y341" s="10"/>
      <c r="Z341" s="11">
        <v>6020.7168988375515</v>
      </c>
    </row>
    <row r="342" spans="1:26" ht="108" x14ac:dyDescent="0.15">
      <c r="A342" s="38">
        <v>577</v>
      </c>
      <c r="B342" s="28" t="s">
        <v>532</v>
      </c>
      <c r="C342" s="6">
        <v>2305.2348336435412</v>
      </c>
      <c r="D342" s="7"/>
      <c r="E342" s="7"/>
      <c r="F342" s="7"/>
      <c r="G342" s="7"/>
      <c r="H342" s="7"/>
      <c r="I342" s="7">
        <v>1166.4489194337514</v>
      </c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8"/>
      <c r="V342" s="8"/>
      <c r="W342" s="9"/>
      <c r="X342" s="9"/>
      <c r="Y342" s="10"/>
      <c r="Z342" s="11">
        <v>3471.6837530772927</v>
      </c>
    </row>
    <row r="343" spans="1:26" ht="135" x14ac:dyDescent="0.15">
      <c r="A343" s="38">
        <v>578</v>
      </c>
      <c r="B343" s="28" t="s">
        <v>533</v>
      </c>
      <c r="C343" s="6">
        <v>1277.7526548484918</v>
      </c>
      <c r="D343" s="7"/>
      <c r="E343" s="7"/>
      <c r="F343" s="7"/>
      <c r="G343" s="7"/>
      <c r="H343" s="7"/>
      <c r="I343" s="7">
        <v>2511.0272155491875</v>
      </c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8"/>
      <c r="V343" s="8"/>
      <c r="W343" s="9"/>
      <c r="X343" s="9"/>
      <c r="Y343" s="10"/>
      <c r="Z343" s="11">
        <v>3788.7798703976796</v>
      </c>
    </row>
    <row r="344" spans="1:26" ht="94.5" x14ac:dyDescent="0.15">
      <c r="A344" s="38">
        <v>579</v>
      </c>
      <c r="B344" s="28" t="s">
        <v>534</v>
      </c>
      <c r="C344" s="6">
        <v>203.11359259630865</v>
      </c>
      <c r="D344" s="7"/>
      <c r="E344" s="7"/>
      <c r="F344" s="7"/>
      <c r="G344" s="7"/>
      <c r="H344" s="7"/>
      <c r="I344" s="7">
        <v>185.50763843207233</v>
      </c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8"/>
      <c r="V344" s="8"/>
      <c r="W344" s="9"/>
      <c r="X344" s="9"/>
      <c r="Y344" s="10"/>
      <c r="Z344" s="11">
        <v>388.62123102838098</v>
      </c>
    </row>
    <row r="345" spans="1:26" ht="67.5" customHeight="1" x14ac:dyDescent="0.15">
      <c r="A345" s="38">
        <v>580</v>
      </c>
      <c r="B345" s="28" t="s">
        <v>535</v>
      </c>
      <c r="C345" s="6">
        <v>641.86337517375318</v>
      </c>
      <c r="D345" s="7"/>
      <c r="E345" s="7"/>
      <c r="F345" s="7"/>
      <c r="G345" s="7"/>
      <c r="H345" s="7"/>
      <c r="I345" s="7">
        <v>5407.2680709233573</v>
      </c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8"/>
      <c r="V345" s="8"/>
      <c r="W345" s="9"/>
      <c r="X345" s="9"/>
      <c r="Y345" s="10"/>
      <c r="Z345" s="11">
        <v>6049.1314460971107</v>
      </c>
    </row>
    <row r="346" spans="1:26" ht="40.5" x14ac:dyDescent="0.15">
      <c r="A346" s="38">
        <v>581</v>
      </c>
      <c r="B346" s="28" t="s">
        <v>207</v>
      </c>
      <c r="C346" s="6">
        <v>140.18959408573389</v>
      </c>
      <c r="D346" s="7"/>
      <c r="E346" s="90">
        <v>9.6742521954379607E-4</v>
      </c>
      <c r="F346" s="7"/>
      <c r="G346" s="7"/>
      <c r="H346" s="7"/>
      <c r="I346" s="7">
        <v>437.16231589306386</v>
      </c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8"/>
      <c r="V346" s="8"/>
      <c r="W346" s="9"/>
      <c r="X346" s="9"/>
      <c r="Y346" s="10"/>
      <c r="Z346" s="11">
        <v>577.35287740401736</v>
      </c>
    </row>
    <row r="347" spans="1:26" x14ac:dyDescent="0.15">
      <c r="A347" s="38">
        <v>582</v>
      </c>
      <c r="B347" s="28" t="s">
        <v>460</v>
      </c>
      <c r="C347" s="6"/>
      <c r="D347" s="7">
        <v>477</v>
      </c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8"/>
      <c r="V347" s="8"/>
      <c r="W347" s="9"/>
      <c r="X347" s="9"/>
      <c r="Y347" s="10"/>
      <c r="Z347" s="11">
        <v>477</v>
      </c>
    </row>
    <row r="348" spans="1:26" x14ac:dyDescent="0.15">
      <c r="A348" s="38">
        <v>583</v>
      </c>
      <c r="B348" s="28" t="s">
        <v>208</v>
      </c>
      <c r="C348" s="6"/>
      <c r="D348" s="7"/>
      <c r="E348" s="90">
        <v>4.6436410538102206E-2</v>
      </c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8"/>
      <c r="V348" s="8"/>
      <c r="W348" s="9"/>
      <c r="X348" s="9"/>
      <c r="Y348" s="10"/>
      <c r="Z348" s="83">
        <v>4.6436410538102206E-2</v>
      </c>
    </row>
    <row r="349" spans="1:26" x14ac:dyDescent="0.15">
      <c r="A349" s="38">
        <v>584</v>
      </c>
      <c r="B349" s="28" t="s">
        <v>461</v>
      </c>
      <c r="C349" s="6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8"/>
      <c r="V349" s="8"/>
      <c r="W349" s="9"/>
      <c r="X349" s="9"/>
      <c r="Y349" s="10"/>
      <c r="Z349" s="11"/>
    </row>
    <row r="350" spans="1:26" ht="40.5" x14ac:dyDescent="0.15">
      <c r="A350" s="38">
        <v>585</v>
      </c>
      <c r="B350" s="28" t="s">
        <v>209</v>
      </c>
      <c r="C350" s="76">
        <v>2.2503585236309367E-2</v>
      </c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8"/>
      <c r="V350" s="8"/>
      <c r="W350" s="9"/>
      <c r="X350" s="9"/>
      <c r="Y350" s="10"/>
      <c r="Z350" s="83">
        <v>2.2503585236309367E-2</v>
      </c>
    </row>
    <row r="351" spans="1:26" x14ac:dyDescent="0.15">
      <c r="A351" s="38">
        <v>586</v>
      </c>
      <c r="B351" s="28" t="s">
        <v>462</v>
      </c>
      <c r="C351" s="6"/>
      <c r="D351" s="7">
        <v>137.4</v>
      </c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8"/>
      <c r="V351" s="8"/>
      <c r="W351" s="9"/>
      <c r="X351" s="9"/>
      <c r="Y351" s="10"/>
      <c r="Z351" s="11">
        <v>137.4</v>
      </c>
    </row>
    <row r="352" spans="1:26" ht="27" x14ac:dyDescent="0.15">
      <c r="A352" s="38">
        <v>587</v>
      </c>
      <c r="B352" s="28" t="s">
        <v>210</v>
      </c>
      <c r="C352" s="6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8"/>
      <c r="V352" s="8"/>
      <c r="W352" s="9"/>
      <c r="X352" s="9"/>
      <c r="Y352" s="10"/>
      <c r="Z352" s="11"/>
    </row>
    <row r="353" spans="1:26" x14ac:dyDescent="0.15">
      <c r="A353" s="38">
        <v>588</v>
      </c>
      <c r="B353" s="28" t="s">
        <v>211</v>
      </c>
      <c r="C353" s="76">
        <v>3.0004780315079159E-2</v>
      </c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8"/>
      <c r="V353" s="8"/>
      <c r="W353" s="9"/>
      <c r="X353" s="9"/>
      <c r="Y353" s="10"/>
      <c r="Z353" s="83">
        <v>3.0004780315079159E-2</v>
      </c>
    </row>
    <row r="354" spans="1:26" x14ac:dyDescent="0.15">
      <c r="A354" s="38">
        <v>589</v>
      </c>
      <c r="B354" s="28" t="s">
        <v>463</v>
      </c>
      <c r="C354" s="6"/>
      <c r="D354" s="7">
        <v>30</v>
      </c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8"/>
      <c r="V354" s="8"/>
      <c r="W354" s="9"/>
      <c r="X354" s="9"/>
      <c r="Y354" s="10"/>
      <c r="Z354" s="11">
        <v>30</v>
      </c>
    </row>
    <row r="355" spans="1:26" x14ac:dyDescent="0.15">
      <c r="A355" s="38">
        <v>590</v>
      </c>
      <c r="B355" s="28" t="s">
        <v>212</v>
      </c>
      <c r="C355" s="74">
        <v>5.1308174338785371</v>
      </c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8"/>
      <c r="V355" s="8"/>
      <c r="W355" s="9"/>
      <c r="X355" s="9"/>
      <c r="Y355" s="10"/>
      <c r="Z355" s="79">
        <v>5.1308174338785371</v>
      </c>
    </row>
    <row r="356" spans="1:26" x14ac:dyDescent="0.15">
      <c r="A356" s="38">
        <v>591</v>
      </c>
      <c r="B356" s="28" t="s">
        <v>213</v>
      </c>
      <c r="C356" s="6">
        <v>12.125681844831364</v>
      </c>
      <c r="D356" s="7"/>
      <c r="E356" s="7"/>
      <c r="F356" s="7"/>
      <c r="G356" s="7">
        <v>203.99651574921165</v>
      </c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8"/>
      <c r="V356" s="8"/>
      <c r="W356" s="9"/>
      <c r="X356" s="9"/>
      <c r="Y356" s="10"/>
      <c r="Z356" s="11">
        <v>216.12219759404303</v>
      </c>
    </row>
    <row r="357" spans="1:26" x14ac:dyDescent="0.15">
      <c r="A357" s="38">
        <v>592</v>
      </c>
      <c r="B357" s="28" t="s">
        <v>464</v>
      </c>
      <c r="C357" s="6"/>
      <c r="D357" s="7">
        <v>100.00000000000001</v>
      </c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8"/>
      <c r="V357" s="8"/>
      <c r="W357" s="9"/>
      <c r="X357" s="9"/>
      <c r="Y357" s="10"/>
      <c r="Z357" s="11">
        <v>100.00000000000001</v>
      </c>
    </row>
    <row r="358" spans="1:26" ht="27" x14ac:dyDescent="0.15">
      <c r="A358" s="38">
        <v>593</v>
      </c>
      <c r="B358" s="28" t="s">
        <v>214</v>
      </c>
      <c r="C358" s="6">
        <v>27.057177903946116</v>
      </c>
      <c r="D358" s="7"/>
      <c r="E358" s="7"/>
      <c r="F358" s="7"/>
      <c r="G358" s="7"/>
      <c r="H358" s="7"/>
      <c r="I358" s="7">
        <v>278.49836713836066</v>
      </c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8"/>
      <c r="V358" s="8"/>
      <c r="W358" s="9"/>
      <c r="X358" s="9"/>
      <c r="Y358" s="10"/>
      <c r="Z358" s="11">
        <v>305.55554504230679</v>
      </c>
    </row>
    <row r="359" spans="1:26" x14ac:dyDescent="0.15">
      <c r="A359" s="38">
        <v>594</v>
      </c>
      <c r="B359" s="28" t="s">
        <v>465</v>
      </c>
      <c r="C359" s="6">
        <v>1300.0246346064171</v>
      </c>
      <c r="D359" s="7"/>
      <c r="E359" s="7"/>
      <c r="F359" s="7"/>
      <c r="G359" s="7">
        <v>2401.0378355661674</v>
      </c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8"/>
      <c r="V359" s="8"/>
      <c r="W359" s="9"/>
      <c r="X359" s="9"/>
      <c r="Y359" s="10"/>
      <c r="Z359" s="11">
        <v>3701.0624701725847</v>
      </c>
    </row>
    <row r="360" spans="1:26" ht="27" x14ac:dyDescent="0.15">
      <c r="A360" s="38">
        <v>595</v>
      </c>
      <c r="B360" s="28" t="s">
        <v>215</v>
      </c>
      <c r="C360" s="6">
        <v>634.84116287046641</v>
      </c>
      <c r="D360" s="7"/>
      <c r="E360" s="7"/>
      <c r="F360" s="7"/>
      <c r="G360" s="7"/>
      <c r="H360" s="7"/>
      <c r="I360" s="7">
        <v>2432.8785179877268</v>
      </c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8"/>
      <c r="V360" s="8"/>
      <c r="W360" s="9">
        <v>51.42972191273288</v>
      </c>
      <c r="X360" s="9"/>
      <c r="Y360" s="10"/>
      <c r="Z360" s="11">
        <v>3119.1494027709259</v>
      </c>
    </row>
    <row r="361" spans="1:26" x14ac:dyDescent="0.15">
      <c r="A361" s="38">
        <v>596</v>
      </c>
      <c r="B361" s="28" t="s">
        <v>466</v>
      </c>
      <c r="C361" s="6"/>
      <c r="D361" s="7"/>
      <c r="E361" s="7">
        <v>13.427793639876432</v>
      </c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8"/>
      <c r="V361" s="8"/>
      <c r="W361" s="9"/>
      <c r="X361" s="9"/>
      <c r="Y361" s="10"/>
      <c r="Z361" s="11">
        <v>13.427793639876432</v>
      </c>
    </row>
    <row r="362" spans="1:26" ht="27" x14ac:dyDescent="0.15">
      <c r="A362" s="38">
        <v>597</v>
      </c>
      <c r="B362" s="28" t="s">
        <v>216</v>
      </c>
      <c r="C362" s="85">
        <v>0.3975633391747988</v>
      </c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8"/>
      <c r="V362" s="8"/>
      <c r="W362" s="9"/>
      <c r="X362" s="9"/>
      <c r="Y362" s="10"/>
      <c r="Z362" s="84">
        <v>0.3975633391747988</v>
      </c>
    </row>
    <row r="363" spans="1:26" ht="27" customHeight="1" x14ac:dyDescent="0.15">
      <c r="A363" s="38">
        <v>598</v>
      </c>
      <c r="B363" s="28" t="s">
        <v>217</v>
      </c>
      <c r="C363" s="6">
        <v>17327.760631958208</v>
      </c>
      <c r="D363" s="7">
        <v>780.00000000000023</v>
      </c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8"/>
      <c r="V363" s="8"/>
      <c r="W363" s="9"/>
      <c r="X363" s="9"/>
      <c r="Y363" s="10"/>
      <c r="Z363" s="11">
        <v>18107.760631958208</v>
      </c>
    </row>
    <row r="364" spans="1:26" x14ac:dyDescent="0.15">
      <c r="A364" s="38">
        <v>599</v>
      </c>
      <c r="B364" s="28" t="s">
        <v>218</v>
      </c>
      <c r="C364" s="6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8"/>
      <c r="V364" s="8"/>
      <c r="W364" s="9"/>
      <c r="X364" s="9"/>
      <c r="Y364" s="10"/>
      <c r="Z364" s="11"/>
    </row>
    <row r="365" spans="1:26" x14ac:dyDescent="0.15">
      <c r="A365" s="38">
        <v>600</v>
      </c>
      <c r="B365" s="28" t="s">
        <v>219</v>
      </c>
      <c r="C365" s="6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8"/>
      <c r="V365" s="8"/>
      <c r="W365" s="9"/>
      <c r="X365" s="9"/>
      <c r="Y365" s="10"/>
      <c r="Z365" s="11"/>
    </row>
    <row r="366" spans="1:26" x14ac:dyDescent="0.15">
      <c r="A366" s="38">
        <v>601</v>
      </c>
      <c r="B366" s="28" t="s">
        <v>220</v>
      </c>
      <c r="C366" s="6">
        <v>124.24979528474276</v>
      </c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8"/>
      <c r="V366" s="8"/>
      <c r="W366" s="9"/>
      <c r="X366" s="9"/>
      <c r="Y366" s="10"/>
      <c r="Z366" s="11">
        <v>124.24979528474276</v>
      </c>
    </row>
    <row r="367" spans="1:26" ht="40.5" x14ac:dyDescent="0.15">
      <c r="A367" s="38">
        <v>602</v>
      </c>
      <c r="B367" s="28" t="s">
        <v>221</v>
      </c>
      <c r="C367" s="6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8"/>
      <c r="V367" s="8"/>
      <c r="W367" s="9"/>
      <c r="X367" s="9"/>
      <c r="Y367" s="10"/>
      <c r="Z367" s="11"/>
    </row>
    <row r="368" spans="1:26" x14ac:dyDescent="0.15">
      <c r="A368" s="38">
        <v>603</v>
      </c>
      <c r="B368" s="28" t="s">
        <v>222</v>
      </c>
      <c r="C368" s="6">
        <v>35.675683794629116</v>
      </c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8"/>
      <c r="V368" s="8"/>
      <c r="W368" s="9"/>
      <c r="X368" s="9"/>
      <c r="Y368" s="10"/>
      <c r="Z368" s="11">
        <v>35.675683794629116</v>
      </c>
    </row>
    <row r="369" spans="1:26" x14ac:dyDescent="0.15">
      <c r="A369" s="38">
        <v>604</v>
      </c>
      <c r="B369" s="28" t="s">
        <v>223</v>
      </c>
      <c r="C369" s="6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8"/>
      <c r="V369" s="8"/>
      <c r="W369" s="9"/>
      <c r="X369" s="9"/>
      <c r="Y369" s="10"/>
      <c r="Z369" s="11"/>
    </row>
    <row r="370" spans="1:26" ht="40.5" customHeight="1" x14ac:dyDescent="0.15">
      <c r="A370" s="38">
        <v>605</v>
      </c>
      <c r="B370" s="28" t="s">
        <v>224</v>
      </c>
      <c r="C370" s="6"/>
      <c r="D370" s="7">
        <v>59417.14</v>
      </c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8"/>
      <c r="V370" s="8"/>
      <c r="W370" s="9"/>
      <c r="X370" s="9"/>
      <c r="Y370" s="10"/>
      <c r="Z370" s="11">
        <v>59417.14</v>
      </c>
    </row>
    <row r="371" spans="1:26" x14ac:dyDescent="0.15">
      <c r="A371" s="38">
        <v>606</v>
      </c>
      <c r="B371" s="28" t="s">
        <v>467</v>
      </c>
      <c r="C371" s="6"/>
      <c r="D371" s="7">
        <v>360.4</v>
      </c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8"/>
      <c r="V371" s="8"/>
      <c r="W371" s="9"/>
      <c r="X371" s="9"/>
      <c r="Y371" s="10"/>
      <c r="Z371" s="11">
        <v>360.4</v>
      </c>
    </row>
    <row r="372" spans="1:26" x14ac:dyDescent="0.15">
      <c r="A372" s="38">
        <v>607</v>
      </c>
      <c r="B372" s="28" t="s">
        <v>468</v>
      </c>
      <c r="C372" s="6"/>
      <c r="D372" s="7">
        <v>779.69999999999993</v>
      </c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8"/>
      <c r="V372" s="8"/>
      <c r="W372" s="9"/>
      <c r="X372" s="9"/>
      <c r="Y372" s="10"/>
      <c r="Z372" s="11">
        <v>779.69999999999993</v>
      </c>
    </row>
    <row r="373" spans="1:26" x14ac:dyDescent="0.15">
      <c r="A373" s="38">
        <v>608</v>
      </c>
      <c r="B373" s="28" t="s">
        <v>469</v>
      </c>
      <c r="C373" s="6"/>
      <c r="D373" s="7">
        <v>1258.9099999999999</v>
      </c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8"/>
      <c r="V373" s="8"/>
      <c r="W373" s="9"/>
      <c r="X373" s="9"/>
      <c r="Y373" s="10"/>
      <c r="Z373" s="11">
        <v>1258.9099999999999</v>
      </c>
    </row>
    <row r="374" spans="1:26" x14ac:dyDescent="0.15">
      <c r="A374" s="38">
        <v>609</v>
      </c>
      <c r="B374" s="28" t="s">
        <v>470</v>
      </c>
      <c r="C374" s="6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8"/>
      <c r="V374" s="8"/>
      <c r="W374" s="9"/>
      <c r="X374" s="9"/>
      <c r="Y374" s="10"/>
      <c r="Z374" s="11"/>
    </row>
    <row r="375" spans="1:26" x14ac:dyDescent="0.15">
      <c r="A375" s="38">
        <v>610</v>
      </c>
      <c r="B375" s="28" t="s">
        <v>471</v>
      </c>
      <c r="C375" s="74">
        <v>1.4252270649662599</v>
      </c>
      <c r="D375" s="7">
        <v>558</v>
      </c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8"/>
      <c r="V375" s="8"/>
      <c r="W375" s="9"/>
      <c r="X375" s="9"/>
      <c r="Y375" s="10"/>
      <c r="Z375" s="11">
        <v>559.42522706496629</v>
      </c>
    </row>
    <row r="376" spans="1:26" x14ac:dyDescent="0.15">
      <c r="A376" s="38">
        <v>611</v>
      </c>
      <c r="B376" s="28" t="s">
        <v>472</v>
      </c>
      <c r="C376" s="76">
        <v>1.8752987696924475E-2</v>
      </c>
      <c r="D376" s="7">
        <v>756</v>
      </c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8"/>
      <c r="V376" s="8"/>
      <c r="W376" s="9"/>
      <c r="X376" s="9"/>
      <c r="Y376" s="10"/>
      <c r="Z376" s="11">
        <v>756.01875298769687</v>
      </c>
    </row>
    <row r="377" spans="1:26" x14ac:dyDescent="0.15">
      <c r="A377" s="38">
        <v>612</v>
      </c>
      <c r="B377" s="28" t="s">
        <v>473</v>
      </c>
      <c r="C377" s="6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8"/>
      <c r="V377" s="8"/>
      <c r="W377" s="9"/>
      <c r="X377" s="9"/>
      <c r="Y377" s="10"/>
      <c r="Z377" s="11"/>
    </row>
    <row r="378" spans="1:26" x14ac:dyDescent="0.15">
      <c r="A378" s="38">
        <v>613</v>
      </c>
      <c r="B378" s="28" t="s">
        <v>474</v>
      </c>
      <c r="C378" s="6"/>
      <c r="D378" s="7">
        <v>1775.2</v>
      </c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8"/>
      <c r="V378" s="8"/>
      <c r="W378" s="9"/>
      <c r="X378" s="9"/>
      <c r="Y378" s="10"/>
      <c r="Z378" s="11">
        <v>1775.2</v>
      </c>
    </row>
    <row r="379" spans="1:26" x14ac:dyDescent="0.15">
      <c r="A379" s="38">
        <v>614</v>
      </c>
      <c r="B379" s="28" t="s">
        <v>475</v>
      </c>
      <c r="C379" s="6"/>
      <c r="D379" s="7">
        <v>558.90000000000009</v>
      </c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8"/>
      <c r="V379" s="8"/>
      <c r="W379" s="9"/>
      <c r="X379" s="9"/>
      <c r="Y379" s="10"/>
      <c r="Z379" s="11">
        <v>558.90000000000009</v>
      </c>
    </row>
    <row r="380" spans="1:26" x14ac:dyDescent="0.15">
      <c r="A380" s="38">
        <v>615</v>
      </c>
      <c r="B380" s="28" t="s">
        <v>476</v>
      </c>
      <c r="C380" s="6"/>
      <c r="D380" s="7">
        <v>328.47500000000002</v>
      </c>
      <c r="E380" s="77">
        <v>9.7006267253586564</v>
      </c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8"/>
      <c r="V380" s="8"/>
      <c r="W380" s="9"/>
      <c r="X380" s="9"/>
      <c r="Y380" s="10"/>
      <c r="Z380" s="11">
        <v>338.17562672535865</v>
      </c>
    </row>
    <row r="381" spans="1:26" x14ac:dyDescent="0.15">
      <c r="A381" s="38">
        <v>616</v>
      </c>
      <c r="B381" s="28" t="s">
        <v>477</v>
      </c>
      <c r="C381" s="6"/>
      <c r="D381" s="7">
        <v>1245.0720000000001</v>
      </c>
      <c r="E381" s="7">
        <v>28.807705644587266</v>
      </c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8"/>
      <c r="V381" s="8"/>
      <c r="W381" s="9"/>
      <c r="X381" s="9"/>
      <c r="Y381" s="10"/>
      <c r="Z381" s="11">
        <v>1273.8797056445874</v>
      </c>
    </row>
    <row r="382" spans="1:26" x14ac:dyDescent="0.15">
      <c r="A382" s="38">
        <v>617</v>
      </c>
      <c r="B382" s="28" t="s">
        <v>478</v>
      </c>
      <c r="C382" s="6"/>
      <c r="D382" s="7">
        <v>70.015000000000015</v>
      </c>
      <c r="E382" s="77">
        <v>1.1172562288794745</v>
      </c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8"/>
      <c r="V382" s="8"/>
      <c r="W382" s="9"/>
      <c r="X382" s="9"/>
      <c r="Y382" s="10"/>
      <c r="Z382" s="11">
        <v>71.132256228879484</v>
      </c>
    </row>
    <row r="383" spans="1:26" x14ac:dyDescent="0.15">
      <c r="A383" s="38">
        <v>618</v>
      </c>
      <c r="B383" s="28" t="s">
        <v>479</v>
      </c>
      <c r="C383" s="6"/>
      <c r="D383" s="7">
        <v>305</v>
      </c>
      <c r="E383" s="7">
        <v>183.69264985917292</v>
      </c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8"/>
      <c r="V383" s="8"/>
      <c r="W383" s="9"/>
      <c r="X383" s="9"/>
      <c r="Y383" s="10"/>
      <c r="Z383" s="11">
        <v>488.69264985917289</v>
      </c>
    </row>
    <row r="384" spans="1:26" x14ac:dyDescent="0.15">
      <c r="A384" s="38">
        <v>619</v>
      </c>
      <c r="B384" s="28" t="s">
        <v>480</v>
      </c>
      <c r="C384" s="6"/>
      <c r="D384" s="7">
        <v>61.5</v>
      </c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8"/>
      <c r="V384" s="8"/>
      <c r="W384" s="9"/>
      <c r="X384" s="9"/>
      <c r="Y384" s="10"/>
      <c r="Z384" s="11">
        <v>61.5</v>
      </c>
    </row>
    <row r="385" spans="1:26" x14ac:dyDescent="0.15">
      <c r="A385" s="38">
        <v>620</v>
      </c>
      <c r="B385" s="28" t="s">
        <v>481</v>
      </c>
      <c r="C385" s="6"/>
      <c r="D385" s="7">
        <v>2664.3999999999996</v>
      </c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8"/>
      <c r="V385" s="8"/>
      <c r="W385" s="9"/>
      <c r="X385" s="9"/>
      <c r="Y385" s="10"/>
      <c r="Z385" s="11">
        <v>2664.3999999999996</v>
      </c>
    </row>
    <row r="386" spans="1:26" x14ac:dyDescent="0.15">
      <c r="A386" s="38">
        <v>621</v>
      </c>
      <c r="B386" s="28" t="s">
        <v>482</v>
      </c>
      <c r="C386" s="6"/>
      <c r="D386" s="7">
        <v>897.2</v>
      </c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8"/>
      <c r="V386" s="8"/>
      <c r="W386" s="9"/>
      <c r="X386" s="9"/>
      <c r="Y386" s="10"/>
      <c r="Z386" s="11">
        <v>897.2</v>
      </c>
    </row>
    <row r="387" spans="1:26" x14ac:dyDescent="0.15">
      <c r="A387" s="38">
        <v>622</v>
      </c>
      <c r="B387" s="28" t="s">
        <v>483</v>
      </c>
      <c r="C387" s="76">
        <v>7.5011950787697897E-3</v>
      </c>
      <c r="D387" s="7">
        <v>267</v>
      </c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8"/>
      <c r="V387" s="8"/>
      <c r="W387" s="9"/>
      <c r="X387" s="9"/>
      <c r="Y387" s="10"/>
      <c r="Z387" s="11">
        <v>267.00750119507876</v>
      </c>
    </row>
    <row r="388" spans="1:26" x14ac:dyDescent="0.15">
      <c r="A388" s="38">
        <v>623</v>
      </c>
      <c r="B388" s="28" t="s">
        <v>225</v>
      </c>
      <c r="C388" s="76">
        <v>1.1251792618154684E-2</v>
      </c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8"/>
      <c r="V388" s="8"/>
      <c r="W388" s="9"/>
      <c r="X388" s="9"/>
      <c r="Y388" s="10"/>
      <c r="Z388" s="83">
        <v>1.1251792618154684E-2</v>
      </c>
    </row>
    <row r="389" spans="1:26" x14ac:dyDescent="0.15">
      <c r="A389" s="38">
        <v>624</v>
      </c>
      <c r="B389" s="28" t="s">
        <v>226</v>
      </c>
      <c r="C389" s="6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8"/>
      <c r="V389" s="8"/>
      <c r="W389" s="9"/>
      <c r="X389" s="9"/>
      <c r="Y389" s="10"/>
      <c r="Z389" s="11"/>
    </row>
    <row r="390" spans="1:26" x14ac:dyDescent="0.15">
      <c r="A390" s="38">
        <v>625</v>
      </c>
      <c r="B390" s="28" t="s">
        <v>227</v>
      </c>
      <c r="C390" s="6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8"/>
      <c r="V390" s="8"/>
      <c r="W390" s="9"/>
      <c r="X390" s="9"/>
      <c r="Y390" s="10"/>
      <c r="Z390" s="11"/>
    </row>
    <row r="391" spans="1:26" x14ac:dyDescent="0.15">
      <c r="A391" s="38">
        <v>626</v>
      </c>
      <c r="B391" s="28" t="s">
        <v>228</v>
      </c>
      <c r="C391" s="74">
        <v>4.6582421439160377</v>
      </c>
      <c r="D391" s="7"/>
      <c r="E391" s="80">
        <v>0.86977098803126629</v>
      </c>
      <c r="F391" s="7"/>
      <c r="G391" s="7"/>
      <c r="H391" s="7"/>
      <c r="I391" s="7">
        <v>206.07882359034051</v>
      </c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8"/>
      <c r="V391" s="8"/>
      <c r="W391" s="9"/>
      <c r="X391" s="9"/>
      <c r="Y391" s="10"/>
      <c r="Z391" s="11">
        <v>211.60683672228782</v>
      </c>
    </row>
    <row r="392" spans="1:26" x14ac:dyDescent="0.15">
      <c r="A392" s="38">
        <v>627</v>
      </c>
      <c r="B392" s="28" t="s">
        <v>229</v>
      </c>
      <c r="C392" s="6">
        <v>142.0979083811873</v>
      </c>
      <c r="D392" s="7"/>
      <c r="E392" s="7">
        <v>59.193413343694424</v>
      </c>
      <c r="F392" s="7"/>
      <c r="G392" s="7">
        <v>477.8903728892065</v>
      </c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8"/>
      <c r="V392" s="8"/>
      <c r="W392" s="9"/>
      <c r="X392" s="9"/>
      <c r="Y392" s="10"/>
      <c r="Z392" s="11">
        <v>679.1816946140882</v>
      </c>
    </row>
    <row r="393" spans="1:26" ht="27" x14ac:dyDescent="0.15">
      <c r="A393" s="38">
        <v>628</v>
      </c>
      <c r="B393" s="28" t="s">
        <v>230</v>
      </c>
      <c r="C393" s="6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8"/>
      <c r="V393" s="8"/>
      <c r="W393" s="9"/>
      <c r="X393" s="9"/>
      <c r="Y393" s="10"/>
      <c r="Z393" s="11"/>
    </row>
    <row r="394" spans="1:26" x14ac:dyDescent="0.15">
      <c r="A394" s="38">
        <v>629</v>
      </c>
      <c r="B394" s="28" t="s">
        <v>231</v>
      </c>
      <c r="C394" s="6">
        <v>19756.027025590945</v>
      </c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8"/>
      <c r="V394" s="8"/>
      <c r="W394" s="9"/>
      <c r="X394" s="9"/>
      <c r="Y394" s="10"/>
      <c r="Z394" s="11">
        <v>19756.027025590945</v>
      </c>
    </row>
    <row r="395" spans="1:26" x14ac:dyDescent="0.15">
      <c r="A395" s="38">
        <v>630</v>
      </c>
      <c r="B395" s="28" t="s">
        <v>232</v>
      </c>
      <c r="C395" s="74">
        <v>1.9915672934133792</v>
      </c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8"/>
      <c r="V395" s="8"/>
      <c r="W395" s="9"/>
      <c r="X395" s="9"/>
      <c r="Y395" s="10"/>
      <c r="Z395" s="79">
        <v>1.9915672934133792</v>
      </c>
    </row>
    <row r="396" spans="1:26" x14ac:dyDescent="0.15">
      <c r="A396" s="38">
        <v>631</v>
      </c>
      <c r="B396" s="28" t="s">
        <v>233</v>
      </c>
      <c r="C396" s="6">
        <v>15.291186168072214</v>
      </c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8"/>
      <c r="V396" s="8"/>
      <c r="W396" s="9"/>
      <c r="X396" s="9"/>
      <c r="Y396" s="10"/>
      <c r="Z396" s="11">
        <v>15.291186168072214</v>
      </c>
    </row>
    <row r="397" spans="1:26" x14ac:dyDescent="0.15">
      <c r="A397" s="38">
        <v>632</v>
      </c>
      <c r="B397" s="28" t="s">
        <v>234</v>
      </c>
      <c r="C397" s="74">
        <v>3.315528224816247</v>
      </c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8"/>
      <c r="V397" s="8"/>
      <c r="W397" s="9"/>
      <c r="X397" s="9"/>
      <c r="Y397" s="10"/>
      <c r="Z397" s="79">
        <v>3.315528224816247</v>
      </c>
    </row>
    <row r="398" spans="1:26" ht="27" x14ac:dyDescent="0.15">
      <c r="A398" s="38">
        <v>633</v>
      </c>
      <c r="B398" s="28" t="s">
        <v>235</v>
      </c>
      <c r="C398" s="6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8"/>
      <c r="V398" s="8"/>
      <c r="W398" s="9"/>
      <c r="X398" s="9"/>
      <c r="Y398" s="10"/>
      <c r="Z398" s="11"/>
    </row>
    <row r="399" spans="1:26" x14ac:dyDescent="0.15">
      <c r="A399" s="38">
        <v>634</v>
      </c>
      <c r="B399" s="28" t="s">
        <v>484</v>
      </c>
      <c r="C399" s="6"/>
      <c r="D399" s="7">
        <v>1774</v>
      </c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8"/>
      <c r="V399" s="8"/>
      <c r="W399" s="9"/>
      <c r="X399" s="9"/>
      <c r="Y399" s="10"/>
      <c r="Z399" s="11">
        <v>1774</v>
      </c>
    </row>
    <row r="400" spans="1:26" x14ac:dyDescent="0.15">
      <c r="A400" s="38">
        <v>635</v>
      </c>
      <c r="B400" s="28" t="s">
        <v>485</v>
      </c>
      <c r="C400" s="6"/>
      <c r="D400" s="7">
        <v>36.6</v>
      </c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8"/>
      <c r="V400" s="8"/>
      <c r="W400" s="9"/>
      <c r="X400" s="9"/>
      <c r="Y400" s="10"/>
      <c r="Z400" s="11">
        <v>36.6</v>
      </c>
    </row>
    <row r="401" spans="1:26" x14ac:dyDescent="0.15">
      <c r="A401" s="38">
        <v>636</v>
      </c>
      <c r="B401" s="28" t="s">
        <v>486</v>
      </c>
      <c r="C401" s="6"/>
      <c r="D401" s="7">
        <v>95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8"/>
      <c r="V401" s="8"/>
      <c r="W401" s="9"/>
      <c r="X401" s="9"/>
      <c r="Y401" s="10"/>
      <c r="Z401" s="11">
        <v>95</v>
      </c>
    </row>
    <row r="402" spans="1:26" x14ac:dyDescent="0.15">
      <c r="A402" s="38">
        <v>637</v>
      </c>
      <c r="B402" s="28" t="s">
        <v>487</v>
      </c>
      <c r="C402" s="6"/>
      <c r="D402" s="7">
        <v>1705.12</v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8"/>
      <c r="V402" s="8"/>
      <c r="W402" s="9"/>
      <c r="X402" s="9"/>
      <c r="Y402" s="10"/>
      <c r="Z402" s="11">
        <v>1705.12</v>
      </c>
    </row>
    <row r="403" spans="1:26" x14ac:dyDescent="0.15">
      <c r="A403" s="38">
        <v>638</v>
      </c>
      <c r="B403" s="28" t="s">
        <v>488</v>
      </c>
      <c r="C403" s="6"/>
      <c r="D403" s="7">
        <v>37.5</v>
      </c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8"/>
      <c r="V403" s="8"/>
      <c r="W403" s="9"/>
      <c r="X403" s="9"/>
      <c r="Y403" s="10"/>
      <c r="Z403" s="11">
        <v>37.5</v>
      </c>
    </row>
    <row r="404" spans="1:26" x14ac:dyDescent="0.15">
      <c r="A404" s="38">
        <v>639</v>
      </c>
      <c r="B404" s="28" t="s">
        <v>489</v>
      </c>
      <c r="C404" s="6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8"/>
      <c r="V404" s="8"/>
      <c r="W404" s="9"/>
      <c r="X404" s="9"/>
      <c r="Y404" s="10"/>
      <c r="Z404" s="11"/>
    </row>
    <row r="405" spans="1:26" x14ac:dyDescent="0.15">
      <c r="A405" s="38">
        <v>640</v>
      </c>
      <c r="B405" s="28" t="s">
        <v>490</v>
      </c>
      <c r="C405" s="6"/>
      <c r="D405" s="7">
        <v>80</v>
      </c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8"/>
      <c r="V405" s="8"/>
      <c r="W405" s="9"/>
      <c r="X405" s="9"/>
      <c r="Y405" s="10"/>
      <c r="Z405" s="11">
        <v>80</v>
      </c>
    </row>
    <row r="406" spans="1:26" x14ac:dyDescent="0.15">
      <c r="A406" s="38">
        <v>641</v>
      </c>
      <c r="B406" s="28" t="s">
        <v>491</v>
      </c>
      <c r="C406" s="6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8"/>
      <c r="V406" s="8"/>
      <c r="W406" s="9"/>
      <c r="X406" s="9"/>
      <c r="Y406" s="10"/>
      <c r="Z406" s="11"/>
    </row>
    <row r="407" spans="1:26" x14ac:dyDescent="0.15">
      <c r="A407" s="38">
        <v>642</v>
      </c>
      <c r="B407" s="28" t="s">
        <v>236</v>
      </c>
      <c r="C407" s="6"/>
      <c r="D407" s="7"/>
      <c r="E407" s="7"/>
      <c r="F407" s="7"/>
      <c r="G407" s="7"/>
      <c r="H407" s="7"/>
      <c r="I407" s="7">
        <v>3425.3485583182064</v>
      </c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8"/>
      <c r="V407" s="8"/>
      <c r="W407" s="9"/>
      <c r="X407" s="9"/>
      <c r="Y407" s="10"/>
      <c r="Z407" s="11">
        <v>3425.3485583182064</v>
      </c>
    </row>
    <row r="408" spans="1:26" ht="40.5" x14ac:dyDescent="0.15">
      <c r="A408" s="38">
        <v>643</v>
      </c>
      <c r="B408" s="28" t="s">
        <v>237</v>
      </c>
      <c r="C408" s="6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8"/>
      <c r="V408" s="8"/>
      <c r="W408" s="9"/>
      <c r="X408" s="9"/>
      <c r="Y408" s="10"/>
      <c r="Z408" s="11"/>
    </row>
    <row r="409" spans="1:26" ht="27" x14ac:dyDescent="0.15">
      <c r="A409" s="38">
        <v>644</v>
      </c>
      <c r="B409" s="28" t="s">
        <v>238</v>
      </c>
      <c r="C409" s="6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8"/>
      <c r="V409" s="8"/>
      <c r="W409" s="9"/>
      <c r="X409" s="9"/>
      <c r="Y409" s="10"/>
      <c r="Z409" s="11"/>
    </row>
    <row r="410" spans="1:26" x14ac:dyDescent="0.15">
      <c r="A410" s="38">
        <v>645</v>
      </c>
      <c r="B410" s="28" t="s">
        <v>492</v>
      </c>
      <c r="C410" s="6"/>
      <c r="D410" s="7">
        <v>132.1</v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8"/>
      <c r="V410" s="8"/>
      <c r="W410" s="9"/>
      <c r="X410" s="9"/>
      <c r="Y410" s="10"/>
      <c r="Z410" s="11">
        <v>132.1</v>
      </c>
    </row>
    <row r="411" spans="1:26" x14ac:dyDescent="0.15">
      <c r="A411" s="38">
        <v>646</v>
      </c>
      <c r="B411" s="28" t="s">
        <v>493</v>
      </c>
      <c r="C411" s="6"/>
      <c r="D411" s="7">
        <v>6558</v>
      </c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8"/>
      <c r="V411" s="8"/>
      <c r="W411" s="9"/>
      <c r="X411" s="9"/>
      <c r="Y411" s="10"/>
      <c r="Z411" s="11">
        <v>6558</v>
      </c>
    </row>
    <row r="412" spans="1:26" x14ac:dyDescent="0.15">
      <c r="A412" s="38">
        <v>647</v>
      </c>
      <c r="B412" s="28" t="s">
        <v>494</v>
      </c>
      <c r="C412" s="6"/>
      <c r="D412" s="7">
        <v>232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8"/>
      <c r="V412" s="8"/>
      <c r="W412" s="9"/>
      <c r="X412" s="9"/>
      <c r="Y412" s="10"/>
      <c r="Z412" s="11">
        <v>232</v>
      </c>
    </row>
    <row r="413" spans="1:26" x14ac:dyDescent="0.15">
      <c r="A413" s="38">
        <v>648</v>
      </c>
      <c r="B413" s="28" t="s">
        <v>495</v>
      </c>
      <c r="C413" s="6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8"/>
      <c r="V413" s="8"/>
      <c r="W413" s="9"/>
      <c r="X413" s="9"/>
      <c r="Y413" s="10"/>
      <c r="Z413" s="11"/>
    </row>
    <row r="414" spans="1:26" x14ac:dyDescent="0.15">
      <c r="A414" s="38">
        <v>649</v>
      </c>
      <c r="B414" s="28" t="s">
        <v>496</v>
      </c>
      <c r="C414" s="6"/>
      <c r="D414" s="7">
        <v>543.5</v>
      </c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8"/>
      <c r="V414" s="8"/>
      <c r="W414" s="9"/>
      <c r="X414" s="9"/>
      <c r="Y414" s="10"/>
      <c r="Z414" s="11">
        <v>543.5</v>
      </c>
    </row>
    <row r="415" spans="1:26" x14ac:dyDescent="0.15">
      <c r="A415" s="38">
        <v>650</v>
      </c>
      <c r="B415" s="28" t="s">
        <v>497</v>
      </c>
      <c r="C415" s="6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8"/>
      <c r="V415" s="8"/>
      <c r="W415" s="9"/>
      <c r="X415" s="9"/>
      <c r="Y415" s="10"/>
      <c r="Z415" s="11"/>
    </row>
    <row r="416" spans="1:26" x14ac:dyDescent="0.15">
      <c r="A416" s="38">
        <v>651</v>
      </c>
      <c r="B416" s="28" t="s">
        <v>239</v>
      </c>
      <c r="C416" s="6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8"/>
      <c r="V416" s="8"/>
      <c r="W416" s="9"/>
      <c r="X416" s="9"/>
      <c r="Y416" s="10"/>
      <c r="Z416" s="11"/>
    </row>
    <row r="417" spans="1:26" x14ac:dyDescent="0.15">
      <c r="A417" s="38">
        <v>652</v>
      </c>
      <c r="B417" s="28" t="s">
        <v>240</v>
      </c>
      <c r="C417" s="6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8"/>
      <c r="V417" s="8"/>
      <c r="W417" s="9"/>
      <c r="X417" s="9"/>
      <c r="Y417" s="10"/>
      <c r="Z417" s="11"/>
    </row>
    <row r="418" spans="1:26" x14ac:dyDescent="0.15">
      <c r="A418" s="38">
        <v>653</v>
      </c>
      <c r="B418" s="28" t="s">
        <v>241</v>
      </c>
      <c r="C418" s="76">
        <v>7.5011950787697897E-3</v>
      </c>
      <c r="D418" s="7"/>
      <c r="E418" s="7">
        <v>165.67751732593652</v>
      </c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8"/>
      <c r="V418" s="8"/>
      <c r="W418" s="9"/>
      <c r="X418" s="9"/>
      <c r="Y418" s="10"/>
      <c r="Z418" s="11">
        <v>165.68501852101528</v>
      </c>
    </row>
    <row r="419" spans="1:26" x14ac:dyDescent="0.15">
      <c r="A419" s="38">
        <v>654</v>
      </c>
      <c r="B419" s="28" t="s">
        <v>498</v>
      </c>
      <c r="C419" s="6"/>
      <c r="D419" s="7">
        <v>60</v>
      </c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8"/>
      <c r="V419" s="8"/>
      <c r="W419" s="9"/>
      <c r="X419" s="9"/>
      <c r="Y419" s="10"/>
      <c r="Z419" s="11">
        <v>60</v>
      </c>
    </row>
    <row r="420" spans="1:26" x14ac:dyDescent="0.15">
      <c r="A420" s="38">
        <v>655</v>
      </c>
      <c r="B420" s="28" t="s">
        <v>499</v>
      </c>
      <c r="C420" s="74">
        <v>8.4538468537735518</v>
      </c>
      <c r="D420" s="7">
        <v>40.190000000000005</v>
      </c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8"/>
      <c r="V420" s="8"/>
      <c r="W420" s="9"/>
      <c r="X420" s="9"/>
      <c r="Y420" s="10"/>
      <c r="Z420" s="11">
        <v>48.643846853773553</v>
      </c>
    </row>
    <row r="421" spans="1:26" x14ac:dyDescent="0.15">
      <c r="A421" s="38">
        <v>656</v>
      </c>
      <c r="B421" s="28" t="s">
        <v>500</v>
      </c>
      <c r="C421" s="76">
        <v>3.7505975393848949E-3</v>
      </c>
      <c r="D421" s="7">
        <v>126</v>
      </c>
      <c r="E421" s="77">
        <v>2.5024288304999969</v>
      </c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8"/>
      <c r="V421" s="8"/>
      <c r="W421" s="9"/>
      <c r="X421" s="9"/>
      <c r="Y421" s="10"/>
      <c r="Z421" s="11">
        <v>128.50617942803939</v>
      </c>
    </row>
    <row r="422" spans="1:26" x14ac:dyDescent="0.15">
      <c r="A422" s="38">
        <v>657</v>
      </c>
      <c r="B422" s="28" t="s">
        <v>501</v>
      </c>
      <c r="C422" s="6"/>
      <c r="D422" s="7">
        <v>30</v>
      </c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8"/>
      <c r="V422" s="8"/>
      <c r="W422" s="9"/>
      <c r="X422" s="9"/>
      <c r="Y422" s="10"/>
      <c r="Z422" s="11">
        <v>30</v>
      </c>
    </row>
    <row r="423" spans="1:26" x14ac:dyDescent="0.15">
      <c r="A423" s="38">
        <v>658</v>
      </c>
      <c r="B423" s="28" t="s">
        <v>502</v>
      </c>
      <c r="C423" s="6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8"/>
      <c r="V423" s="8"/>
      <c r="W423" s="9"/>
      <c r="X423" s="9"/>
      <c r="Y423" s="10"/>
      <c r="Z423" s="11"/>
    </row>
    <row r="424" spans="1:26" x14ac:dyDescent="0.15">
      <c r="A424" s="38">
        <v>659</v>
      </c>
      <c r="B424" s="28" t="s">
        <v>503</v>
      </c>
      <c r="C424" s="6"/>
      <c r="D424" s="7"/>
      <c r="E424" s="90">
        <v>9.6742521954379607E-4</v>
      </c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8"/>
      <c r="V424" s="8"/>
      <c r="W424" s="9"/>
      <c r="X424" s="9"/>
      <c r="Y424" s="10"/>
      <c r="Z424" s="83">
        <v>9.6742521954379607E-4</v>
      </c>
    </row>
    <row r="425" spans="1:26" x14ac:dyDescent="0.15">
      <c r="A425" s="38">
        <v>660</v>
      </c>
      <c r="B425" s="28" t="s">
        <v>504</v>
      </c>
      <c r="C425" s="76">
        <v>1.1251792618154684E-2</v>
      </c>
      <c r="D425" s="7">
        <v>58</v>
      </c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8"/>
      <c r="V425" s="8"/>
      <c r="W425" s="9"/>
      <c r="X425" s="9"/>
      <c r="Y425" s="10"/>
      <c r="Z425" s="11">
        <v>58.011251792618154</v>
      </c>
    </row>
    <row r="426" spans="1:26" x14ac:dyDescent="0.15">
      <c r="A426" s="38">
        <v>661</v>
      </c>
      <c r="B426" s="28" t="s">
        <v>242</v>
      </c>
      <c r="C426" s="6">
        <v>60.538394883211573</v>
      </c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8"/>
      <c r="V426" s="8"/>
      <c r="W426" s="9"/>
      <c r="X426" s="9"/>
      <c r="Y426" s="10"/>
      <c r="Z426" s="11">
        <v>60.538394883211573</v>
      </c>
    </row>
    <row r="427" spans="1:26" x14ac:dyDescent="0.15">
      <c r="A427" s="38">
        <v>662</v>
      </c>
      <c r="B427" s="28" t="s">
        <v>505</v>
      </c>
      <c r="C427" s="6"/>
      <c r="D427" s="7">
        <v>155.13000000000002</v>
      </c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8"/>
      <c r="V427" s="8"/>
      <c r="W427" s="9"/>
      <c r="X427" s="9"/>
      <c r="Y427" s="10"/>
      <c r="Z427" s="11">
        <v>155.13000000000002</v>
      </c>
    </row>
    <row r="428" spans="1:26" x14ac:dyDescent="0.15">
      <c r="A428" s="38">
        <v>663</v>
      </c>
      <c r="B428" s="28" t="s">
        <v>506</v>
      </c>
      <c r="C428" s="6"/>
      <c r="D428" s="7">
        <v>41.4</v>
      </c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8"/>
      <c r="V428" s="8"/>
      <c r="W428" s="9"/>
      <c r="X428" s="9"/>
      <c r="Y428" s="10"/>
      <c r="Z428" s="11">
        <v>41.4</v>
      </c>
    </row>
    <row r="429" spans="1:26" ht="27" x14ac:dyDescent="0.15">
      <c r="A429" s="38">
        <v>664</v>
      </c>
      <c r="B429" s="28" t="s">
        <v>243</v>
      </c>
      <c r="C429" s="76">
        <v>3.9702528290135935E-3</v>
      </c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8"/>
      <c r="V429" s="8"/>
      <c r="W429" s="9"/>
      <c r="X429" s="9"/>
      <c r="Y429" s="10"/>
      <c r="Z429" s="83">
        <v>3.9702528290135935E-3</v>
      </c>
    </row>
    <row r="430" spans="1:26" x14ac:dyDescent="0.15">
      <c r="A430" s="38">
        <v>665</v>
      </c>
      <c r="B430" s="28" t="s">
        <v>244</v>
      </c>
      <c r="C430" s="85">
        <v>0.2501259282278564</v>
      </c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8"/>
      <c r="V430" s="8"/>
      <c r="W430" s="9"/>
      <c r="X430" s="9"/>
      <c r="Y430" s="10"/>
      <c r="Z430" s="84">
        <v>0.2501259282278564</v>
      </c>
    </row>
    <row r="431" spans="1:26" x14ac:dyDescent="0.15">
      <c r="A431" s="38">
        <v>666</v>
      </c>
      <c r="B431" s="28" t="s">
        <v>245</v>
      </c>
      <c r="C431" s="6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8"/>
      <c r="V431" s="8"/>
      <c r="W431" s="9"/>
      <c r="X431" s="9"/>
      <c r="Y431" s="10"/>
      <c r="Z431" s="11"/>
    </row>
    <row r="432" spans="1:26" x14ac:dyDescent="0.15">
      <c r="A432" s="38">
        <v>667</v>
      </c>
      <c r="B432" s="28" t="s">
        <v>246</v>
      </c>
      <c r="C432" s="85">
        <v>0.12307783769942141</v>
      </c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8"/>
      <c r="V432" s="8"/>
      <c r="W432" s="9"/>
      <c r="X432" s="9"/>
      <c r="Y432" s="10"/>
      <c r="Z432" s="84">
        <v>0.12307783769942141</v>
      </c>
    </row>
    <row r="433" spans="1:26" x14ac:dyDescent="0.15">
      <c r="A433" s="38">
        <v>668</v>
      </c>
      <c r="B433" s="28" t="s">
        <v>247</v>
      </c>
      <c r="C433" s="76">
        <v>1.9851264145067972E-2</v>
      </c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8"/>
      <c r="V433" s="8"/>
      <c r="W433" s="9"/>
      <c r="X433" s="9"/>
      <c r="Y433" s="10"/>
      <c r="Z433" s="83">
        <v>1.9851264145067972E-2</v>
      </c>
    </row>
    <row r="434" spans="1:26" x14ac:dyDescent="0.15">
      <c r="A434" s="38">
        <v>669</v>
      </c>
      <c r="B434" s="28" t="s">
        <v>248</v>
      </c>
      <c r="C434" s="6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8"/>
      <c r="V434" s="8"/>
      <c r="W434" s="9"/>
      <c r="X434" s="9"/>
      <c r="Y434" s="10"/>
      <c r="Z434" s="11"/>
    </row>
    <row r="435" spans="1:26" x14ac:dyDescent="0.15">
      <c r="A435" s="38">
        <v>670</v>
      </c>
      <c r="B435" s="28" t="s">
        <v>507</v>
      </c>
      <c r="C435" s="6"/>
      <c r="D435" s="7">
        <v>90</v>
      </c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8"/>
      <c r="V435" s="8"/>
      <c r="W435" s="9"/>
      <c r="X435" s="9"/>
      <c r="Y435" s="10"/>
      <c r="Z435" s="11">
        <v>90</v>
      </c>
    </row>
    <row r="436" spans="1:26" x14ac:dyDescent="0.15">
      <c r="A436" s="38">
        <v>671</v>
      </c>
      <c r="B436" s="28" t="s">
        <v>508</v>
      </c>
      <c r="C436" s="6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8"/>
      <c r="V436" s="8"/>
      <c r="W436" s="9"/>
      <c r="X436" s="9"/>
      <c r="Y436" s="10"/>
      <c r="Z436" s="11"/>
    </row>
    <row r="437" spans="1:26" x14ac:dyDescent="0.15">
      <c r="A437" s="38">
        <v>672</v>
      </c>
      <c r="B437" s="28" t="s">
        <v>509</v>
      </c>
      <c r="C437" s="6"/>
      <c r="D437" s="7">
        <v>109</v>
      </c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8"/>
      <c r="V437" s="8"/>
      <c r="W437" s="9"/>
      <c r="X437" s="9"/>
      <c r="Y437" s="10"/>
      <c r="Z437" s="11">
        <v>109</v>
      </c>
    </row>
    <row r="438" spans="1:26" x14ac:dyDescent="0.15">
      <c r="A438" s="38">
        <v>673</v>
      </c>
      <c r="B438" s="28" t="s">
        <v>510</v>
      </c>
      <c r="C438" s="85">
        <v>0.15752509665416559</v>
      </c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8"/>
      <c r="V438" s="8"/>
      <c r="W438" s="9"/>
      <c r="X438" s="9"/>
      <c r="Y438" s="10"/>
      <c r="Z438" s="84">
        <v>0.15752509665416559</v>
      </c>
    </row>
    <row r="439" spans="1:26" x14ac:dyDescent="0.15">
      <c r="A439" s="38">
        <v>674</v>
      </c>
      <c r="B439" s="28" t="s">
        <v>249</v>
      </c>
      <c r="C439" s="6">
        <v>840.63942871895176</v>
      </c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8"/>
      <c r="V439" s="8"/>
      <c r="W439" s="9"/>
      <c r="X439" s="9"/>
      <c r="Y439" s="10"/>
      <c r="Z439" s="11">
        <v>840.63942871895176</v>
      </c>
    </row>
    <row r="440" spans="1:26" x14ac:dyDescent="0.15">
      <c r="A440" s="38">
        <v>675</v>
      </c>
      <c r="B440" s="28" t="s">
        <v>250</v>
      </c>
      <c r="C440" s="6">
        <v>698.58629768583035</v>
      </c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8"/>
      <c r="V440" s="8"/>
      <c r="W440" s="9"/>
      <c r="X440" s="9"/>
      <c r="Y440" s="10"/>
      <c r="Z440" s="11">
        <v>698.58629768583035</v>
      </c>
    </row>
    <row r="441" spans="1:26" x14ac:dyDescent="0.15">
      <c r="A441" s="38">
        <v>676</v>
      </c>
      <c r="B441" s="28" t="s">
        <v>511</v>
      </c>
      <c r="C441" s="6"/>
      <c r="D441" s="7">
        <v>73.3</v>
      </c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8"/>
      <c r="V441" s="8"/>
      <c r="W441" s="9"/>
      <c r="X441" s="9"/>
      <c r="Y441" s="10"/>
      <c r="Z441" s="11">
        <v>73.3</v>
      </c>
    </row>
    <row r="442" spans="1:26" x14ac:dyDescent="0.15">
      <c r="A442" s="38">
        <v>677</v>
      </c>
      <c r="B442" s="28" t="s">
        <v>251</v>
      </c>
      <c r="C442" s="6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8"/>
      <c r="V442" s="8"/>
      <c r="W442" s="9"/>
      <c r="X442" s="9"/>
      <c r="Y442" s="10"/>
      <c r="Z442" s="11"/>
    </row>
    <row r="443" spans="1:26" ht="40.5" x14ac:dyDescent="0.15">
      <c r="A443" s="38">
        <v>678</v>
      </c>
      <c r="B443" s="28" t="s">
        <v>252</v>
      </c>
      <c r="C443" s="6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8"/>
      <c r="V443" s="8"/>
      <c r="W443" s="9"/>
      <c r="X443" s="9"/>
      <c r="Y443" s="10"/>
      <c r="Z443" s="11"/>
    </row>
    <row r="444" spans="1:26" x14ac:dyDescent="0.15">
      <c r="A444" s="38">
        <v>679</v>
      </c>
      <c r="B444" s="28" t="s">
        <v>253</v>
      </c>
      <c r="C444" s="76">
        <v>8.7345562238299035E-2</v>
      </c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8"/>
      <c r="V444" s="8"/>
      <c r="W444" s="9"/>
      <c r="X444" s="9"/>
      <c r="Y444" s="10"/>
      <c r="Z444" s="83">
        <v>8.7345562238299035E-2</v>
      </c>
    </row>
    <row r="445" spans="1:26" x14ac:dyDescent="0.15">
      <c r="A445" s="38">
        <v>680</v>
      </c>
      <c r="B445" s="28" t="s">
        <v>254</v>
      </c>
      <c r="C445" s="76">
        <v>7.5011950787697897E-3</v>
      </c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8"/>
      <c r="V445" s="8"/>
      <c r="W445" s="9"/>
      <c r="X445" s="9"/>
      <c r="Y445" s="10"/>
      <c r="Z445" s="83">
        <v>7.5011950787697897E-3</v>
      </c>
    </row>
    <row r="446" spans="1:26" ht="27" x14ac:dyDescent="0.15">
      <c r="A446" s="38">
        <v>681</v>
      </c>
      <c r="B446" s="28" t="s">
        <v>255</v>
      </c>
      <c r="C446" s="6">
        <v>29.294076017084979</v>
      </c>
      <c r="D446" s="7"/>
      <c r="E446" s="7"/>
      <c r="F446" s="7"/>
      <c r="G446" s="7"/>
      <c r="H446" s="7"/>
      <c r="I446" s="7">
        <v>698.10049187453399</v>
      </c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8"/>
      <c r="V446" s="8"/>
      <c r="W446" s="9"/>
      <c r="X446" s="9"/>
      <c r="Y446" s="10"/>
      <c r="Z446" s="11">
        <v>727.39456789161898</v>
      </c>
    </row>
    <row r="447" spans="1:26" x14ac:dyDescent="0.15">
      <c r="A447" s="38">
        <v>682</v>
      </c>
      <c r="B447" s="28" t="s">
        <v>512</v>
      </c>
      <c r="C447" s="85">
        <v>0.3450549736234102</v>
      </c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8"/>
      <c r="V447" s="8"/>
      <c r="W447" s="9"/>
      <c r="X447" s="9"/>
      <c r="Y447" s="10"/>
      <c r="Z447" s="84">
        <v>0.3450549736234102</v>
      </c>
    </row>
    <row r="448" spans="1:26" x14ac:dyDescent="0.15">
      <c r="A448" s="38">
        <v>683</v>
      </c>
      <c r="B448" s="28" t="s">
        <v>256</v>
      </c>
      <c r="C448" s="6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8"/>
      <c r="V448" s="8"/>
      <c r="W448" s="9"/>
      <c r="X448" s="9"/>
      <c r="Y448" s="10"/>
      <c r="Z448" s="11"/>
    </row>
    <row r="449" spans="1:26" x14ac:dyDescent="0.15">
      <c r="A449" s="38">
        <v>684</v>
      </c>
      <c r="B449" s="28" t="s">
        <v>257</v>
      </c>
      <c r="C449" s="76">
        <v>3.7505975393848949E-3</v>
      </c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8"/>
      <c r="V449" s="8"/>
      <c r="W449" s="9"/>
      <c r="X449" s="9"/>
      <c r="Y449" s="10"/>
      <c r="Z449" s="83">
        <v>3.7505975393848949E-3</v>
      </c>
    </row>
    <row r="450" spans="1:26" x14ac:dyDescent="0.15">
      <c r="A450" s="38">
        <v>685</v>
      </c>
      <c r="B450" s="28" t="s">
        <v>513</v>
      </c>
      <c r="C450" s="6"/>
      <c r="D450" s="7">
        <v>460</v>
      </c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8"/>
      <c r="V450" s="8"/>
      <c r="W450" s="9"/>
      <c r="X450" s="9"/>
      <c r="Y450" s="10"/>
      <c r="Z450" s="11">
        <v>460</v>
      </c>
    </row>
    <row r="451" spans="1:26" ht="27" x14ac:dyDescent="0.15">
      <c r="A451" s="38">
        <v>686</v>
      </c>
      <c r="B451" s="28" t="s">
        <v>258</v>
      </c>
      <c r="C451" s="6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8"/>
      <c r="V451" s="8"/>
      <c r="W451" s="9"/>
      <c r="X451" s="9"/>
      <c r="Y451" s="10"/>
      <c r="Z451" s="11"/>
    </row>
    <row r="452" spans="1:26" x14ac:dyDescent="0.15">
      <c r="A452" s="38">
        <v>687</v>
      </c>
      <c r="B452" s="28" t="s">
        <v>259</v>
      </c>
      <c r="C452" s="6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8"/>
      <c r="V452" s="8"/>
      <c r="W452" s="9"/>
      <c r="X452" s="9"/>
      <c r="Y452" s="10"/>
      <c r="Z452" s="11"/>
    </row>
    <row r="453" spans="1:26" x14ac:dyDescent="0.15">
      <c r="A453" s="38">
        <v>688</v>
      </c>
      <c r="B453" s="28" t="s">
        <v>260</v>
      </c>
      <c r="C453" s="6">
        <v>79.238295149717018</v>
      </c>
      <c r="D453" s="7"/>
      <c r="E453" s="7"/>
      <c r="F453" s="7"/>
      <c r="G453" s="7"/>
      <c r="H453" s="7"/>
      <c r="I453" s="7">
        <v>587.65706565653909</v>
      </c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8"/>
      <c r="V453" s="8"/>
      <c r="W453" s="9"/>
      <c r="X453" s="9"/>
      <c r="Y453" s="10"/>
      <c r="Z453" s="11">
        <v>666.89536080625612</v>
      </c>
    </row>
    <row r="454" spans="1:26" ht="54" customHeight="1" x14ac:dyDescent="0.15">
      <c r="A454" s="38">
        <v>689</v>
      </c>
      <c r="B454" s="28" t="s">
        <v>261</v>
      </c>
      <c r="C454" s="6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8"/>
      <c r="V454" s="8"/>
      <c r="W454" s="9"/>
      <c r="X454" s="9"/>
      <c r="Y454" s="10"/>
      <c r="Z454" s="11"/>
    </row>
    <row r="455" spans="1:26" ht="27" x14ac:dyDescent="0.15">
      <c r="A455" s="38">
        <v>690</v>
      </c>
      <c r="B455" s="28" t="s">
        <v>262</v>
      </c>
      <c r="C455" s="6">
        <v>336.0225628656836</v>
      </c>
      <c r="D455" s="7"/>
      <c r="E455" s="7"/>
      <c r="F455" s="7"/>
      <c r="G455" s="7"/>
      <c r="H455" s="7"/>
      <c r="I455" s="7">
        <v>218.98934552697301</v>
      </c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8"/>
      <c r="V455" s="8"/>
      <c r="W455" s="9"/>
      <c r="X455" s="9"/>
      <c r="Y455" s="10"/>
      <c r="Z455" s="11">
        <v>555.01190839265655</v>
      </c>
    </row>
    <row r="456" spans="1:26" x14ac:dyDescent="0.15">
      <c r="A456" s="38">
        <v>691</v>
      </c>
      <c r="B456" s="28" t="s">
        <v>263</v>
      </c>
      <c r="C456" s="6">
        <v>3600.5803183705616</v>
      </c>
      <c r="D456" s="7">
        <v>221.3</v>
      </c>
      <c r="E456" s="7">
        <v>199.33922290884237</v>
      </c>
      <c r="F456" s="7"/>
      <c r="G456" s="7">
        <v>15777.674946863168</v>
      </c>
      <c r="H456" s="7"/>
      <c r="I456" s="7"/>
      <c r="J456" s="7"/>
      <c r="K456" s="7">
        <v>539.70384471275622</v>
      </c>
      <c r="L456" s="7"/>
      <c r="M456" s="7">
        <v>37735.103125508911</v>
      </c>
      <c r="N456" s="7">
        <v>311.91394902038701</v>
      </c>
      <c r="O456" s="7">
        <v>780.9275292200972</v>
      </c>
      <c r="P456" s="7">
        <v>600.79194163640773</v>
      </c>
      <c r="Q456" s="7"/>
      <c r="R456" s="7"/>
      <c r="S456" s="7"/>
      <c r="T456" s="7"/>
      <c r="U456" s="8"/>
      <c r="V456" s="8"/>
      <c r="W456" s="9">
        <v>15.215428533575851</v>
      </c>
      <c r="X456" s="9"/>
      <c r="Y456" s="10">
        <v>142.02308609481952</v>
      </c>
      <c r="Z456" s="11">
        <v>59924.573392869534</v>
      </c>
    </row>
    <row r="457" spans="1:26" ht="40.5" customHeight="1" x14ac:dyDescent="0.15">
      <c r="A457" s="38">
        <v>692</v>
      </c>
      <c r="B457" s="28" t="s">
        <v>264</v>
      </c>
      <c r="C457" s="6">
        <v>45.791045358350168</v>
      </c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8"/>
      <c r="V457" s="8"/>
      <c r="W457" s="9"/>
      <c r="X457" s="9"/>
      <c r="Y457" s="10"/>
      <c r="Z457" s="11">
        <v>45.791045358350168</v>
      </c>
    </row>
    <row r="458" spans="1:26" ht="27" x14ac:dyDescent="0.15">
      <c r="A458" s="38">
        <v>693</v>
      </c>
      <c r="B458" s="28" t="s">
        <v>265</v>
      </c>
      <c r="C458" s="74">
        <v>2.3291210719580189</v>
      </c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8"/>
      <c r="V458" s="8"/>
      <c r="W458" s="9"/>
      <c r="X458" s="9"/>
      <c r="Y458" s="10"/>
      <c r="Z458" s="79">
        <v>2.3291210719580189</v>
      </c>
    </row>
    <row r="459" spans="1:26" ht="81" x14ac:dyDescent="0.15">
      <c r="A459" s="38">
        <v>694</v>
      </c>
      <c r="B459" s="28" t="s">
        <v>536</v>
      </c>
      <c r="C459" s="6">
        <v>55.669872937435592</v>
      </c>
      <c r="D459" s="7"/>
      <c r="E459" s="77">
        <v>8.2560068235867554</v>
      </c>
      <c r="F459" s="7"/>
      <c r="G459" s="7"/>
      <c r="H459" s="7"/>
      <c r="I459" s="7">
        <v>1755.3422736371349</v>
      </c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8"/>
      <c r="V459" s="8"/>
      <c r="W459" s="9"/>
      <c r="X459" s="9"/>
      <c r="Y459" s="10"/>
      <c r="Z459" s="11">
        <v>1819.2681533981572</v>
      </c>
    </row>
    <row r="460" spans="1:26" ht="27" x14ac:dyDescent="0.15">
      <c r="A460" s="38">
        <v>695</v>
      </c>
      <c r="B460" s="28" t="s">
        <v>266</v>
      </c>
      <c r="C460" s="6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8"/>
      <c r="V460" s="8"/>
      <c r="W460" s="9"/>
      <c r="X460" s="9"/>
      <c r="Y460" s="10"/>
      <c r="Z460" s="11"/>
    </row>
    <row r="461" spans="1:26" ht="27" x14ac:dyDescent="0.15">
      <c r="A461" s="38">
        <v>696</v>
      </c>
      <c r="B461" s="28" t="s">
        <v>267</v>
      </c>
      <c r="C461" s="76">
        <v>2.625418277569426E-2</v>
      </c>
      <c r="D461" s="7"/>
      <c r="E461" s="7"/>
      <c r="F461" s="7"/>
      <c r="G461" s="7"/>
      <c r="H461" s="7"/>
      <c r="I461" s="7">
        <v>361.63572959344282</v>
      </c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8"/>
      <c r="V461" s="8"/>
      <c r="W461" s="9"/>
      <c r="X461" s="9"/>
      <c r="Y461" s="10"/>
      <c r="Z461" s="11">
        <v>361.66198377621851</v>
      </c>
    </row>
    <row r="462" spans="1:26" x14ac:dyDescent="0.15">
      <c r="A462" s="38">
        <v>697</v>
      </c>
      <c r="B462" s="28" t="s">
        <v>268</v>
      </c>
      <c r="C462" s="85">
        <v>0.15881011316054378</v>
      </c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8"/>
      <c r="V462" s="8"/>
      <c r="W462" s="9">
        <v>20.875492717978556</v>
      </c>
      <c r="X462" s="9">
        <v>27.279796093661243</v>
      </c>
      <c r="Y462" s="75">
        <v>3.0238435078826091</v>
      </c>
      <c r="Z462" s="11">
        <v>51.337942432682958</v>
      </c>
    </row>
    <row r="463" spans="1:26" x14ac:dyDescent="0.15">
      <c r="A463" s="38">
        <v>698</v>
      </c>
      <c r="B463" s="28" t="s">
        <v>269</v>
      </c>
      <c r="C463" s="6">
        <v>16.329265648605251</v>
      </c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8"/>
      <c r="V463" s="8"/>
      <c r="W463" s="9"/>
      <c r="X463" s="9"/>
      <c r="Y463" s="10"/>
      <c r="Z463" s="11">
        <v>16.329265648605251</v>
      </c>
    </row>
    <row r="464" spans="1:26" x14ac:dyDescent="0.15">
      <c r="A464" s="38">
        <v>699</v>
      </c>
      <c r="B464" s="28" t="s">
        <v>270</v>
      </c>
      <c r="C464" s="85">
        <v>0.9526517750037633</v>
      </c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8"/>
      <c r="V464" s="8"/>
      <c r="W464" s="9"/>
      <c r="X464" s="9"/>
      <c r="Y464" s="10"/>
      <c r="Z464" s="84">
        <v>0.9526517750037633</v>
      </c>
    </row>
    <row r="465" spans="1:26" ht="67.5" customHeight="1" x14ac:dyDescent="0.15">
      <c r="A465" s="38">
        <v>700</v>
      </c>
      <c r="B465" s="28" t="s">
        <v>537</v>
      </c>
      <c r="C465" s="6">
        <v>45.02981008681671</v>
      </c>
      <c r="D465" s="7"/>
      <c r="E465" s="7"/>
      <c r="F465" s="7"/>
      <c r="G465" s="7"/>
      <c r="H465" s="7"/>
      <c r="I465" s="7">
        <v>263.31395673407803</v>
      </c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8"/>
      <c r="V465" s="8"/>
      <c r="W465" s="9"/>
      <c r="X465" s="9"/>
      <c r="Y465" s="10"/>
      <c r="Z465" s="11">
        <v>308.34376682089476</v>
      </c>
    </row>
    <row r="466" spans="1:26" x14ac:dyDescent="0.15">
      <c r="A466" s="38">
        <v>701</v>
      </c>
      <c r="B466" s="28" t="s">
        <v>514</v>
      </c>
      <c r="C466" s="6"/>
      <c r="D466" s="7">
        <v>20.200000000000003</v>
      </c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8"/>
      <c r="V466" s="8"/>
      <c r="W466" s="9"/>
      <c r="X466" s="9"/>
      <c r="Y466" s="10"/>
      <c r="Z466" s="11">
        <v>20.200000000000003</v>
      </c>
    </row>
    <row r="467" spans="1:26" ht="27" x14ac:dyDescent="0.15">
      <c r="A467" s="38">
        <v>702</v>
      </c>
      <c r="B467" s="28" t="s">
        <v>271</v>
      </c>
      <c r="C467" s="76">
        <v>4.1256572933233836E-2</v>
      </c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8"/>
      <c r="V467" s="8"/>
      <c r="W467" s="9"/>
      <c r="X467" s="9"/>
      <c r="Y467" s="10"/>
      <c r="Z467" s="83">
        <v>4.1256572933233836E-2</v>
      </c>
    </row>
    <row r="468" spans="1:26" x14ac:dyDescent="0.15">
      <c r="A468" s="38">
        <v>703</v>
      </c>
      <c r="B468" s="28" t="s">
        <v>272</v>
      </c>
      <c r="C468" s="6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8"/>
      <c r="V468" s="8"/>
      <c r="W468" s="9"/>
      <c r="X468" s="9"/>
      <c r="Y468" s="10"/>
      <c r="Z468" s="11"/>
    </row>
    <row r="469" spans="1:26" ht="54" customHeight="1" x14ac:dyDescent="0.15">
      <c r="A469" s="38">
        <v>704</v>
      </c>
      <c r="B469" s="28" t="s">
        <v>273</v>
      </c>
      <c r="C469" s="6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8"/>
      <c r="V469" s="8"/>
      <c r="W469" s="9"/>
      <c r="X469" s="9"/>
      <c r="Y469" s="10"/>
      <c r="Z469" s="11"/>
    </row>
    <row r="470" spans="1:26" ht="27" x14ac:dyDescent="0.15">
      <c r="A470" s="38">
        <v>705</v>
      </c>
      <c r="B470" s="28" t="s">
        <v>274</v>
      </c>
      <c r="C470" s="76">
        <v>7.8762548327082793E-2</v>
      </c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8"/>
      <c r="V470" s="8"/>
      <c r="W470" s="9"/>
      <c r="X470" s="9"/>
      <c r="Y470" s="10"/>
      <c r="Z470" s="83">
        <v>7.8762548327082793E-2</v>
      </c>
    </row>
    <row r="471" spans="1:26" x14ac:dyDescent="0.15">
      <c r="A471" s="38">
        <v>706</v>
      </c>
      <c r="B471" s="28" t="s">
        <v>275</v>
      </c>
      <c r="C471" s="6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8"/>
      <c r="V471" s="8"/>
      <c r="W471" s="9"/>
      <c r="X471" s="9"/>
      <c r="Y471" s="10"/>
      <c r="Z471" s="11"/>
    </row>
    <row r="472" spans="1:26" ht="135" customHeight="1" x14ac:dyDescent="0.15">
      <c r="A472" s="38">
        <v>707</v>
      </c>
      <c r="B472" s="28" t="s">
        <v>538</v>
      </c>
      <c r="C472" s="6">
        <v>1038.7077787952564</v>
      </c>
      <c r="D472" s="7"/>
      <c r="E472" s="7"/>
      <c r="F472" s="7"/>
      <c r="G472" s="7"/>
      <c r="H472" s="7"/>
      <c r="I472" s="7">
        <v>1622.4268807240733</v>
      </c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8"/>
      <c r="V472" s="8"/>
      <c r="W472" s="9"/>
      <c r="X472" s="9"/>
      <c r="Y472" s="10"/>
      <c r="Z472" s="11">
        <v>2661.1346595193299</v>
      </c>
    </row>
    <row r="473" spans="1:26" ht="40.5" customHeight="1" x14ac:dyDescent="0.15">
      <c r="A473" s="38">
        <v>708</v>
      </c>
      <c r="B473" s="28" t="s">
        <v>276</v>
      </c>
      <c r="C473" s="6">
        <v>17.432777363060993</v>
      </c>
      <c r="D473" s="7"/>
      <c r="E473" s="7"/>
      <c r="F473" s="7"/>
      <c r="G473" s="7"/>
      <c r="H473" s="7"/>
      <c r="I473" s="7">
        <v>270.06178425620652</v>
      </c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8"/>
      <c r="V473" s="8"/>
      <c r="W473" s="9"/>
      <c r="X473" s="9"/>
      <c r="Y473" s="10"/>
      <c r="Z473" s="11">
        <v>287.49456161926753</v>
      </c>
    </row>
    <row r="474" spans="1:26" x14ac:dyDescent="0.15">
      <c r="A474" s="38">
        <v>709</v>
      </c>
      <c r="B474" s="28" t="s">
        <v>515</v>
      </c>
      <c r="C474" s="6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8"/>
      <c r="V474" s="8"/>
      <c r="W474" s="9"/>
      <c r="X474" s="9"/>
      <c r="Y474" s="10"/>
      <c r="Z474" s="11"/>
    </row>
    <row r="475" spans="1:26" x14ac:dyDescent="0.15">
      <c r="A475" s="38">
        <v>710</v>
      </c>
      <c r="B475" s="28" t="s">
        <v>277</v>
      </c>
      <c r="C475" s="6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8"/>
      <c r="V475" s="8"/>
      <c r="W475" s="9"/>
      <c r="X475" s="9"/>
      <c r="Y475" s="10"/>
      <c r="Z475" s="11"/>
    </row>
    <row r="476" spans="1:26" ht="40.5" x14ac:dyDescent="0.15">
      <c r="A476" s="38">
        <v>711</v>
      </c>
      <c r="B476" s="28" t="s">
        <v>278</v>
      </c>
      <c r="C476" s="76">
        <v>1.5002390157539579E-2</v>
      </c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8"/>
      <c r="V476" s="8"/>
      <c r="W476" s="9"/>
      <c r="X476" s="9"/>
      <c r="Y476" s="10"/>
      <c r="Z476" s="83">
        <v>1.5002390157539579E-2</v>
      </c>
    </row>
    <row r="477" spans="1:26" ht="27" x14ac:dyDescent="0.15">
      <c r="A477" s="38">
        <v>712</v>
      </c>
      <c r="B477" s="28" t="s">
        <v>279</v>
      </c>
      <c r="C477" s="76">
        <v>4.1256572933233836E-2</v>
      </c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8"/>
      <c r="V477" s="8"/>
      <c r="W477" s="9"/>
      <c r="X477" s="9"/>
      <c r="Y477" s="10"/>
      <c r="Z477" s="83">
        <v>4.1256572933233836E-2</v>
      </c>
    </row>
    <row r="478" spans="1:26" ht="27" x14ac:dyDescent="0.15">
      <c r="A478" s="38">
        <v>713</v>
      </c>
      <c r="B478" s="28" t="s">
        <v>280</v>
      </c>
      <c r="C478" s="6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8"/>
      <c r="V478" s="8"/>
      <c r="W478" s="9"/>
      <c r="X478" s="9"/>
      <c r="Y478" s="10"/>
      <c r="Z478" s="11"/>
    </row>
    <row r="479" spans="1:26" ht="27" x14ac:dyDescent="0.15">
      <c r="A479" s="38">
        <v>714</v>
      </c>
      <c r="B479" s="28" t="s">
        <v>281</v>
      </c>
      <c r="C479" s="6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8"/>
      <c r="V479" s="8"/>
      <c r="W479" s="9"/>
      <c r="X479" s="9"/>
      <c r="Y479" s="10"/>
      <c r="Z479" s="11"/>
    </row>
    <row r="480" spans="1:26" x14ac:dyDescent="0.15">
      <c r="A480" s="38">
        <v>715</v>
      </c>
      <c r="B480" s="28" t="s">
        <v>516</v>
      </c>
      <c r="C480" s="6"/>
      <c r="D480" s="7">
        <v>15.75</v>
      </c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8"/>
      <c r="V480" s="8"/>
      <c r="W480" s="9"/>
      <c r="X480" s="9"/>
      <c r="Y480" s="10"/>
      <c r="Z480" s="11">
        <v>15.75</v>
      </c>
    </row>
    <row r="481" spans="1:26" x14ac:dyDescent="0.15">
      <c r="A481" s="38">
        <v>716</v>
      </c>
      <c r="B481" s="28" t="s">
        <v>517</v>
      </c>
      <c r="C481" s="6"/>
      <c r="D481" s="7">
        <v>139.99999999999997</v>
      </c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8"/>
      <c r="V481" s="8"/>
      <c r="W481" s="9"/>
      <c r="X481" s="9"/>
      <c r="Y481" s="10"/>
      <c r="Z481" s="11">
        <v>139.99999999999997</v>
      </c>
    </row>
    <row r="482" spans="1:26" ht="27" x14ac:dyDescent="0.15">
      <c r="A482" s="38">
        <v>717</v>
      </c>
      <c r="B482" s="28" t="s">
        <v>282</v>
      </c>
      <c r="C482" s="6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8"/>
      <c r="V482" s="8"/>
      <c r="W482" s="9"/>
      <c r="X482" s="9"/>
      <c r="Y482" s="10"/>
      <c r="Z482" s="11"/>
    </row>
    <row r="483" spans="1:26" ht="27" x14ac:dyDescent="0.15">
      <c r="A483" s="38">
        <v>718</v>
      </c>
      <c r="B483" s="28" t="s">
        <v>283</v>
      </c>
      <c r="C483" s="6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8"/>
      <c r="V483" s="8"/>
      <c r="W483" s="9"/>
      <c r="X483" s="9"/>
      <c r="Y483" s="10"/>
      <c r="Z483" s="11"/>
    </row>
    <row r="484" spans="1:26" x14ac:dyDescent="0.15">
      <c r="A484" s="38">
        <v>719</v>
      </c>
      <c r="B484" s="28" t="s">
        <v>284</v>
      </c>
      <c r="C484" s="6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8"/>
      <c r="V484" s="8"/>
      <c r="W484" s="9"/>
      <c r="X484" s="9"/>
      <c r="Y484" s="10"/>
      <c r="Z484" s="11"/>
    </row>
    <row r="485" spans="1:26" x14ac:dyDescent="0.15">
      <c r="A485" s="38">
        <v>720</v>
      </c>
      <c r="B485" s="28" t="s">
        <v>285</v>
      </c>
      <c r="C485" s="74">
        <v>4.1594126711778481</v>
      </c>
      <c r="D485" s="7"/>
      <c r="E485" s="7"/>
      <c r="F485" s="7"/>
      <c r="G485" s="7">
        <v>276.01697769844316</v>
      </c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8"/>
      <c r="V485" s="8"/>
      <c r="W485" s="9"/>
      <c r="X485" s="9"/>
      <c r="Y485" s="10"/>
      <c r="Z485" s="11">
        <v>280.176390369621</v>
      </c>
    </row>
    <row r="486" spans="1:26" x14ac:dyDescent="0.15">
      <c r="A486" s="38">
        <v>721</v>
      </c>
      <c r="B486" s="28" t="s">
        <v>286</v>
      </c>
      <c r="C486" s="76">
        <v>7.5011950787697901E-2</v>
      </c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8"/>
      <c r="V486" s="8"/>
      <c r="W486" s="9"/>
      <c r="X486" s="9"/>
      <c r="Y486" s="10"/>
      <c r="Z486" s="83">
        <v>7.5011950787697901E-2</v>
      </c>
    </row>
    <row r="487" spans="1:26" x14ac:dyDescent="0.15">
      <c r="A487" s="38">
        <v>722</v>
      </c>
      <c r="B487" s="28" t="s">
        <v>518</v>
      </c>
      <c r="C487" s="6"/>
      <c r="D487" s="7">
        <v>60.000000000000007</v>
      </c>
      <c r="E487" s="77">
        <v>3.2454302647339626</v>
      </c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8"/>
      <c r="V487" s="8"/>
      <c r="W487" s="9"/>
      <c r="X487" s="9"/>
      <c r="Y487" s="10"/>
      <c r="Z487" s="11">
        <v>63.245430264733969</v>
      </c>
    </row>
    <row r="488" spans="1:26" x14ac:dyDescent="0.15">
      <c r="A488" s="38">
        <v>723</v>
      </c>
      <c r="B488" s="28" t="s">
        <v>519</v>
      </c>
      <c r="C488" s="6"/>
      <c r="D488" s="7">
        <v>197.95</v>
      </c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8"/>
      <c r="V488" s="8"/>
      <c r="W488" s="9"/>
      <c r="X488" s="9"/>
      <c r="Y488" s="10"/>
      <c r="Z488" s="11">
        <v>197.95</v>
      </c>
    </row>
    <row r="489" spans="1:26" x14ac:dyDescent="0.15">
      <c r="A489" s="38">
        <v>724</v>
      </c>
      <c r="B489" s="28" t="s">
        <v>520</v>
      </c>
      <c r="C489" s="6"/>
      <c r="D489" s="7">
        <v>134</v>
      </c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8"/>
      <c r="V489" s="8"/>
      <c r="W489" s="9"/>
      <c r="X489" s="9"/>
      <c r="Y489" s="10"/>
      <c r="Z489" s="11">
        <v>134</v>
      </c>
    </row>
    <row r="490" spans="1:26" ht="27" x14ac:dyDescent="0.15">
      <c r="A490" s="38">
        <v>725</v>
      </c>
      <c r="B490" s="28" t="s">
        <v>287</v>
      </c>
      <c r="C490" s="6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8"/>
      <c r="V490" s="8"/>
      <c r="W490" s="9"/>
      <c r="X490" s="9"/>
      <c r="Y490" s="10"/>
      <c r="Z490" s="11"/>
    </row>
    <row r="491" spans="1:26" ht="40.5" x14ac:dyDescent="0.15">
      <c r="A491" s="38">
        <v>726</v>
      </c>
      <c r="B491" s="28" t="s">
        <v>288</v>
      </c>
      <c r="C491" s="6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8"/>
      <c r="V491" s="8"/>
      <c r="W491" s="9"/>
      <c r="X491" s="9"/>
      <c r="Y491" s="10"/>
      <c r="Z491" s="11"/>
    </row>
    <row r="492" spans="1:26" x14ac:dyDescent="0.15">
      <c r="A492" s="38">
        <v>727</v>
      </c>
      <c r="B492" s="28" t="s">
        <v>289</v>
      </c>
      <c r="C492" s="76">
        <v>8.2513145866467671E-2</v>
      </c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8"/>
      <c r="V492" s="8"/>
      <c r="W492" s="9"/>
      <c r="X492" s="9"/>
      <c r="Y492" s="10"/>
      <c r="Z492" s="83">
        <v>8.2513145866467671E-2</v>
      </c>
    </row>
    <row r="493" spans="1:26" x14ac:dyDescent="0.15">
      <c r="A493" s="38">
        <v>728</v>
      </c>
      <c r="B493" s="28" t="s">
        <v>290</v>
      </c>
      <c r="C493" s="6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8"/>
      <c r="V493" s="8"/>
      <c r="W493" s="9"/>
      <c r="X493" s="9"/>
      <c r="Y493" s="10"/>
      <c r="Z493" s="11"/>
    </row>
    <row r="494" spans="1:26" x14ac:dyDescent="0.15">
      <c r="A494" s="38">
        <v>729</v>
      </c>
      <c r="B494" s="28" t="s">
        <v>291</v>
      </c>
      <c r="C494" s="6">
        <v>1131.454011498859</v>
      </c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8"/>
      <c r="V494" s="8"/>
      <c r="W494" s="9"/>
      <c r="X494" s="9"/>
      <c r="Y494" s="10"/>
      <c r="Z494" s="11">
        <v>1131.454011498859</v>
      </c>
    </row>
    <row r="495" spans="1:26" x14ac:dyDescent="0.15">
      <c r="A495" s="38">
        <v>730</v>
      </c>
      <c r="B495" s="28" t="s">
        <v>521</v>
      </c>
      <c r="C495" s="6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8"/>
      <c r="V495" s="8"/>
      <c r="W495" s="9"/>
      <c r="X495" s="9"/>
      <c r="Y495" s="10"/>
      <c r="Z495" s="11"/>
    </row>
    <row r="496" spans="1:26" x14ac:dyDescent="0.15">
      <c r="A496" s="38">
        <v>731</v>
      </c>
      <c r="B496" s="28" t="s">
        <v>292</v>
      </c>
      <c r="C496" s="6">
        <v>3850.1759540543726</v>
      </c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8"/>
      <c r="V496" s="8"/>
      <c r="W496" s="9"/>
      <c r="X496" s="9"/>
      <c r="Y496" s="10"/>
      <c r="Z496" s="11">
        <v>3850.1759540543726</v>
      </c>
    </row>
    <row r="497" spans="1:26" x14ac:dyDescent="0.15">
      <c r="A497" s="38">
        <v>732</v>
      </c>
      <c r="B497" s="28" t="s">
        <v>293</v>
      </c>
      <c r="C497" s="6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8"/>
      <c r="V497" s="8"/>
      <c r="W497" s="9"/>
      <c r="X497" s="9"/>
      <c r="Y497" s="10"/>
      <c r="Z497" s="11"/>
    </row>
    <row r="498" spans="1:26" x14ac:dyDescent="0.15">
      <c r="A498" s="38">
        <v>733</v>
      </c>
      <c r="B498" s="28" t="s">
        <v>522</v>
      </c>
      <c r="C498" s="6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8"/>
      <c r="V498" s="8"/>
      <c r="W498" s="9"/>
      <c r="X498" s="9"/>
      <c r="Y498" s="10"/>
      <c r="Z498" s="11"/>
    </row>
    <row r="499" spans="1:26" x14ac:dyDescent="0.15">
      <c r="A499" s="38">
        <v>734</v>
      </c>
      <c r="B499" s="28" t="s">
        <v>294</v>
      </c>
      <c r="C499" s="6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8"/>
      <c r="V499" s="8"/>
      <c r="W499" s="9"/>
      <c r="X499" s="9"/>
      <c r="Y499" s="10"/>
      <c r="Z499" s="11"/>
    </row>
    <row r="500" spans="1:26" ht="27" x14ac:dyDescent="0.15">
      <c r="A500" s="38">
        <v>735</v>
      </c>
      <c r="B500" s="28" t="s">
        <v>295</v>
      </c>
      <c r="C500" s="76">
        <v>3.7505975393848949E-3</v>
      </c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8"/>
      <c r="V500" s="8"/>
      <c r="W500" s="9"/>
      <c r="X500" s="9"/>
      <c r="Y500" s="10"/>
      <c r="Z500" s="83">
        <v>3.7505975393848949E-3</v>
      </c>
    </row>
    <row r="501" spans="1:26" x14ac:dyDescent="0.15">
      <c r="A501" s="38">
        <v>736</v>
      </c>
      <c r="B501" s="28" t="s">
        <v>296</v>
      </c>
      <c r="C501" s="74">
        <v>4.1444102810203072</v>
      </c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8"/>
      <c r="V501" s="8"/>
      <c r="W501" s="9"/>
      <c r="X501" s="9"/>
      <c r="Y501" s="10"/>
      <c r="Z501" s="79">
        <v>4.1444102810203072</v>
      </c>
    </row>
    <row r="502" spans="1:26" x14ac:dyDescent="0.15">
      <c r="A502" s="38">
        <v>737</v>
      </c>
      <c r="B502" s="28" t="s">
        <v>297</v>
      </c>
      <c r="C502" s="6">
        <v>21570.313751511047</v>
      </c>
      <c r="D502" s="7"/>
      <c r="E502" s="92">
        <v>7.7394017563503688E-4</v>
      </c>
      <c r="F502" s="7"/>
      <c r="G502" s="7">
        <v>2062.720343164377</v>
      </c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8"/>
      <c r="V502" s="8"/>
      <c r="W502" s="9"/>
      <c r="X502" s="9"/>
      <c r="Y502" s="10"/>
      <c r="Z502" s="11">
        <v>23633.034868615599</v>
      </c>
    </row>
    <row r="503" spans="1:26" ht="27" x14ac:dyDescent="0.15">
      <c r="A503" s="38">
        <v>738</v>
      </c>
      <c r="B503" s="28" t="s">
        <v>298</v>
      </c>
      <c r="C503" s="6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8"/>
      <c r="V503" s="8"/>
      <c r="W503" s="9"/>
      <c r="X503" s="9"/>
      <c r="Y503" s="10"/>
      <c r="Z503" s="11"/>
    </row>
    <row r="504" spans="1:26" x14ac:dyDescent="0.15">
      <c r="A504" s="38">
        <v>739</v>
      </c>
      <c r="B504" s="28" t="s">
        <v>523</v>
      </c>
      <c r="C504" s="6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8"/>
      <c r="V504" s="8"/>
      <c r="W504" s="9"/>
      <c r="X504" s="9"/>
      <c r="Y504" s="10"/>
      <c r="Z504" s="11"/>
    </row>
    <row r="505" spans="1:26" x14ac:dyDescent="0.15">
      <c r="A505" s="38">
        <v>740</v>
      </c>
      <c r="B505" s="28" t="s">
        <v>524</v>
      </c>
      <c r="C505" s="6"/>
      <c r="D505" s="7">
        <v>363</v>
      </c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8"/>
      <c r="V505" s="8"/>
      <c r="W505" s="9"/>
      <c r="X505" s="9"/>
      <c r="Y505" s="10"/>
      <c r="Z505" s="11">
        <v>363</v>
      </c>
    </row>
    <row r="506" spans="1:26" x14ac:dyDescent="0.15">
      <c r="A506" s="38">
        <v>741</v>
      </c>
      <c r="B506" s="28" t="s">
        <v>299</v>
      </c>
      <c r="C506" s="6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8"/>
      <c r="V506" s="8"/>
      <c r="W506" s="9"/>
      <c r="X506" s="9"/>
      <c r="Y506" s="10"/>
      <c r="Z506" s="11"/>
    </row>
    <row r="507" spans="1:26" x14ac:dyDescent="0.15">
      <c r="A507" s="38">
        <v>742</v>
      </c>
      <c r="B507" s="28" t="s">
        <v>525</v>
      </c>
      <c r="C507" s="6"/>
      <c r="D507" s="7">
        <v>149.1</v>
      </c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8"/>
      <c r="V507" s="8"/>
      <c r="W507" s="9"/>
      <c r="X507" s="9"/>
      <c r="Y507" s="10"/>
      <c r="Z507" s="11">
        <v>149.1</v>
      </c>
    </row>
    <row r="508" spans="1:26" x14ac:dyDescent="0.15">
      <c r="A508" s="38">
        <v>743</v>
      </c>
      <c r="B508" s="28" t="s">
        <v>300</v>
      </c>
      <c r="C508" s="6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8"/>
      <c r="V508" s="8"/>
      <c r="W508" s="9"/>
      <c r="X508" s="9"/>
      <c r="Y508" s="10"/>
      <c r="Z508" s="11"/>
    </row>
    <row r="509" spans="1:26" ht="40.5" x14ac:dyDescent="0.15">
      <c r="A509" s="38">
        <v>744</v>
      </c>
      <c r="B509" s="28" t="s">
        <v>301</v>
      </c>
      <c r="C509" s="6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8"/>
      <c r="V509" s="8"/>
      <c r="W509" s="9"/>
      <c r="X509" s="9"/>
      <c r="Y509" s="10"/>
      <c r="Z509" s="11"/>
    </row>
    <row r="510" spans="1:26" x14ac:dyDescent="0.15">
      <c r="A510" s="38">
        <v>745</v>
      </c>
      <c r="B510" s="28" t="s">
        <v>526</v>
      </c>
      <c r="C510" s="6"/>
      <c r="D510" s="7">
        <v>2881.7200000000003</v>
      </c>
      <c r="E510" s="7">
        <v>143.96244138650761</v>
      </c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8"/>
      <c r="V510" s="8"/>
      <c r="W510" s="9"/>
      <c r="X510" s="9"/>
      <c r="Y510" s="10"/>
      <c r="Z510" s="11">
        <v>3025.6824413865079</v>
      </c>
    </row>
    <row r="511" spans="1:26" x14ac:dyDescent="0.15">
      <c r="A511" s="38">
        <v>746</v>
      </c>
      <c r="B511" s="28" t="s">
        <v>302</v>
      </c>
      <c r="C511" s="6">
        <v>3020.7857320707285</v>
      </c>
      <c r="D511" s="7"/>
      <c r="E511" s="7">
        <v>40.149112903779113</v>
      </c>
      <c r="F511" s="7"/>
      <c r="G511" s="7">
        <v>154.37007868718297</v>
      </c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8"/>
      <c r="V511" s="8"/>
      <c r="W511" s="9"/>
      <c r="X511" s="9"/>
      <c r="Y511" s="10"/>
      <c r="Z511" s="11">
        <v>3215.3049236616907</v>
      </c>
    </row>
    <row r="512" spans="1:26" x14ac:dyDescent="0.15">
      <c r="A512" s="38">
        <v>747</v>
      </c>
      <c r="B512" s="28" t="s">
        <v>303</v>
      </c>
      <c r="C512" s="6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8"/>
      <c r="V512" s="8"/>
      <c r="W512" s="9"/>
      <c r="X512" s="9"/>
      <c r="Y512" s="10"/>
      <c r="Z512" s="11"/>
    </row>
    <row r="513" spans="1:26" ht="148.5" customHeight="1" x14ac:dyDescent="0.15">
      <c r="A513" s="38">
        <v>748</v>
      </c>
      <c r="B513" s="28" t="s">
        <v>539</v>
      </c>
      <c r="C513" s="6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8"/>
      <c r="V513" s="8"/>
      <c r="W513" s="9"/>
      <c r="X513" s="9"/>
      <c r="Y513" s="10"/>
      <c r="Z513" s="11"/>
    </row>
    <row r="514" spans="1:26" x14ac:dyDescent="0.15">
      <c r="A514" s="38">
        <v>749</v>
      </c>
      <c r="B514" s="28" t="s">
        <v>304</v>
      </c>
      <c r="C514" s="6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8"/>
      <c r="V514" s="8"/>
      <c r="W514" s="9"/>
      <c r="X514" s="9"/>
      <c r="Y514" s="10"/>
      <c r="Z514" s="11"/>
    </row>
    <row r="515" spans="1:26" x14ac:dyDescent="0.15">
      <c r="A515" s="38">
        <v>750</v>
      </c>
      <c r="B515" s="28" t="s">
        <v>527</v>
      </c>
      <c r="C515" s="6"/>
      <c r="D515" s="7">
        <v>120</v>
      </c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8"/>
      <c r="V515" s="8"/>
      <c r="W515" s="9"/>
      <c r="X515" s="9"/>
      <c r="Y515" s="10"/>
      <c r="Z515" s="11">
        <v>120</v>
      </c>
    </row>
    <row r="516" spans="1:26" x14ac:dyDescent="0.15">
      <c r="A516" s="38">
        <v>751</v>
      </c>
      <c r="B516" s="28" t="s">
        <v>305</v>
      </c>
      <c r="C516" s="6">
        <v>70.867540506677571</v>
      </c>
      <c r="D516" s="7"/>
      <c r="E516" s="7">
        <v>181.4092320942288</v>
      </c>
      <c r="F516" s="7"/>
      <c r="G516" s="7">
        <v>519.27541121302784</v>
      </c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8"/>
      <c r="V516" s="8"/>
      <c r="W516" s="9"/>
      <c r="X516" s="9"/>
      <c r="Y516" s="10"/>
      <c r="Z516" s="11">
        <v>771.55218381393422</v>
      </c>
    </row>
    <row r="517" spans="1:26" ht="27" customHeight="1" x14ac:dyDescent="0.15">
      <c r="A517" s="38">
        <v>752</v>
      </c>
      <c r="B517" s="28" t="s">
        <v>306</v>
      </c>
      <c r="C517" s="85">
        <v>0.18752987696924472</v>
      </c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8"/>
      <c r="V517" s="8"/>
      <c r="W517" s="9"/>
      <c r="X517" s="9"/>
      <c r="Y517" s="10"/>
      <c r="Z517" s="84">
        <v>0.18752987696924472</v>
      </c>
    </row>
    <row r="518" spans="1:26" x14ac:dyDescent="0.15">
      <c r="A518" s="38">
        <v>753</v>
      </c>
      <c r="B518" s="28" t="s">
        <v>307</v>
      </c>
      <c r="C518" s="6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8"/>
      <c r="V518" s="8"/>
      <c r="W518" s="9"/>
      <c r="X518" s="9"/>
      <c r="Y518" s="10"/>
      <c r="Z518" s="11"/>
    </row>
    <row r="519" spans="1:26" x14ac:dyDescent="0.15">
      <c r="A519" s="38">
        <v>754</v>
      </c>
      <c r="B519" s="28" t="s">
        <v>308</v>
      </c>
      <c r="C519" s="74">
        <v>1.7965362213653644</v>
      </c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8"/>
      <c r="V519" s="8"/>
      <c r="W519" s="9"/>
      <c r="X519" s="9"/>
      <c r="Y519" s="10"/>
      <c r="Z519" s="79">
        <v>1.7965362213653644</v>
      </c>
    </row>
    <row r="520" spans="1:26" x14ac:dyDescent="0.15">
      <c r="A520" s="39" t="s">
        <v>24</v>
      </c>
      <c r="B520" s="40"/>
      <c r="C520" s="12">
        <f>SUM(C5:C170)+C171/10^6+SUM(C172:C519)</f>
        <v>356854.65247862204</v>
      </c>
      <c r="D520" s="13">
        <f>SUM(D5:D170)+D171/10^6+SUM(D172:D519)</f>
        <v>185539.32402608695</v>
      </c>
      <c r="E520" s="13">
        <f>SUM(E5:E170)+E171/10^6+SUM(E172:E519)</f>
        <v>2775.3342710317729</v>
      </c>
      <c r="F520" s="13">
        <f>SUM(F5:F170)+F171/10^6+SUM(F172:F519)</f>
        <v>10032.840448665393</v>
      </c>
      <c r="G520" s="13">
        <f>SUM(G5:G170)+G171/10^6+SUM(G172:G519)</f>
        <v>73875.251955921936</v>
      </c>
      <c r="H520" s="13">
        <f>SUM(H5:H170)+H171/10^6+SUM(H172:H519)</f>
        <v>0</v>
      </c>
      <c r="I520" s="13">
        <f>SUM(I5:I170)+I171/10^6+SUM(I172:I519)</f>
        <v>231176.13196021767</v>
      </c>
      <c r="J520" s="13">
        <f>SUM(J5:J170)+J171/10^6+SUM(J172:J519)</f>
        <v>57852.012813890178</v>
      </c>
      <c r="K520" s="13">
        <f>SUM(K5:K170)+K171/10^6+SUM(K172:K519)</f>
        <v>10260.910795341519</v>
      </c>
      <c r="L520" s="13">
        <f>SUM(L5:L170)+L171/10^6+SUM(L172:L519)</f>
        <v>6269.9339926132816</v>
      </c>
      <c r="M520" s="13">
        <f>SUM(M5:M170)+M171/10^6+SUM(M172:M519)</f>
        <v>822808.27908753417</v>
      </c>
      <c r="N520" s="13">
        <f>SUM(N5:N170)+N171/10^6+SUM(N172:N519)</f>
        <v>9993.8035419602966</v>
      </c>
      <c r="O520" s="13">
        <f>SUM(O5:O170)+O171/10^6+SUM(O172:O519)</f>
        <v>25717.623278868803</v>
      </c>
      <c r="P520" s="13">
        <f>SUM(P5:P170)+P171/10^6+SUM(P172:P519)</f>
        <v>16541.093471472486</v>
      </c>
      <c r="Q520" s="13">
        <f>SUM(Q5:Q170)+Q171/10^6+SUM(Q172:Q519)</f>
        <v>85.106160000000017</v>
      </c>
      <c r="R520" s="13">
        <f>SUM(R5:R170)+R171/10^6+SUM(R172:R519)</f>
        <v>0</v>
      </c>
      <c r="S520" s="13">
        <f>SUM(S5:S170)+S171/10^6+SUM(S172:S519)</f>
        <v>906.00045534727201</v>
      </c>
      <c r="T520" s="13">
        <f>SUM(T5:T170)+T171/10^6+SUM(T172:T519)</f>
        <v>34048.408342270006</v>
      </c>
      <c r="U520" s="14">
        <f>SUM(U5:U519)</f>
        <v>563.71361264732252</v>
      </c>
      <c r="V520" s="14">
        <f>SUM(V5:V170)+V171/10^6+SUM(V172:V519)</f>
        <v>0</v>
      </c>
      <c r="W520" s="15">
        <f>SUM(W5:W170)+W171/10^6+SUM(W172:W519)</f>
        <v>81925.400471298199</v>
      </c>
      <c r="X520" s="15">
        <f>SUM(X5:X170)+X171/10^6+SUM(X172:X519)</f>
        <v>1658.2167339115761</v>
      </c>
      <c r="Y520" s="16">
        <f>SUM(Y5:Y170)+Y171/10^6+SUM(Y172:Y519)</f>
        <v>441.74217969452178</v>
      </c>
      <c r="Z520" s="17">
        <f>SUM(Z5:Z170)+Z171/10^6+SUM(Z172:Z519)</f>
        <v>1928762.0670284601</v>
      </c>
    </row>
  </sheetData>
  <mergeCells count="7">
    <mergeCell ref="A520:B520"/>
    <mergeCell ref="A1:Z1"/>
    <mergeCell ref="A2:B2"/>
    <mergeCell ref="C2:Z2"/>
    <mergeCell ref="A3:A4"/>
    <mergeCell ref="B3:B4"/>
    <mergeCell ref="Z3:Z4"/>
  </mergeCells>
  <phoneticPr fontId="12"/>
  <conditionalFormatting sqref="V5:V519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5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総括表25</vt:lpstr>
      <vt:lpstr>総括表25!Print_Titles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青木 建樹/サステナビリティコンサルティング第２部/RT</cp:lastModifiedBy>
  <cp:lastPrinted>2025-02-21T12:28:53Z</cp:lastPrinted>
  <dcterms:created xsi:type="dcterms:W3CDTF">2011-02-08T01:24:12Z</dcterms:created>
  <dcterms:modified xsi:type="dcterms:W3CDTF">2025-02-25T02:58:32Z</dcterms:modified>
</cp:coreProperties>
</file>