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948B08C0-D5C1-43CC-AD74-7922F6DA4603}" xr6:coauthVersionLast="47" xr6:coauthVersionMax="47" xr10:uidLastSave="{00000000-0000-0000-0000-000000000000}"/>
  <bookViews>
    <workbookView xWindow="3510" yWindow="3510" windowWidth="13065" windowHeight="11940" tabRatio="897" xr2:uid="{00000000-000D-0000-FFFF-FFFF00000000}"/>
  </bookViews>
  <sheets>
    <sheet name="総括表23" sheetId="21" r:id="rId1"/>
  </sheets>
  <definedNames>
    <definedName name="_xlnm._FilterDatabase" localSheetId="0" hidden="1">総括表23!$A$4:$FZ$520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<sst xmlns="http://schemas.openxmlformats.org/spreadsheetml/2006/main" count="545" uniqueCount="544">
  <si>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</si>
  <si>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</si>
  <si>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</si>
  <si>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</si>
  <si>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</si>
  <si>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</si>
  <si>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</si>
  <si>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</si>
  <si>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</si>
  <si>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</si>
  <si>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</si>
  <si>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</si>
  <si>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</si>
  <si>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</si>
  <si>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</si>
  <si>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</si>
  <si>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</si>
  <si>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</si>
  <si>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</si>
  <si>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</si>
  <si>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</si>
  <si>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</si>
  <si>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</si>
  <si>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</si>
  <si>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</si>
  <si>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</si>
  <si>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</si>
  <si>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</si>
  <si>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</si>
  <si>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</si>
  <si>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</si>
  <si>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</si>
  <si>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</si>
  <si>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</si>
  <si>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</si>
  <si>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</si>
  <si>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</si>
  <si>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</si>
  <si>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</si>
  <si>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</si>
  <si>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</si>
  <si>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</si>
  <si>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</si>
  <si>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</si>
  <si>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</si>
  <si>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</si>
  <si>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</si>
  <si>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</si>
  <si>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</si>
  <si>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</si>
  <si>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</si>
  <si>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</si>
  <si>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</si>
  <si>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</si>
  <si>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</si>
  <si>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</si>
  <si>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</si>
  <si>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</si>
  <si>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</si>
  <si>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</si>
  <si>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</si>
  <si>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</si>
  <si>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</si>
  <si>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</si>
  <si>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</si>
  <si>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</si>
  <si>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</si>
  <si>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</si>
  <si>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</si>
  <si>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</si>
  <si>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</si>
  <si>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</si>
  <si>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</si>
  <si>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</si>
  <si>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</si>
  <si>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</si>
  <si>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</si>
  <si>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</si>
  <si>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</si>
  <si>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</si>
  <si>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</si>
  <si>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</si>
  <si>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</si>
  <si>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</si>
  <si>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</si>
  <si>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</si>
  <si>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</si>
  <si>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</si>
  <si>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</si>
  <si>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</si>
  <si>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</si>
  <si>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</si>
  <si>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</si>
  <si>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</si>
  <si>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</si>
  <si>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</si>
  <si>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</si>
  <si>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</si>
  <si>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</si>
  <si>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</si>
  <si>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</si>
  <si>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</si>
  <si>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</si>
  <si>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</si>
  <si>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</si>
  <si>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</si>
  <si>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</si>
  <si>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</si>
  <si>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</si>
  <si>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</si>
  <si>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</si>
  <si>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</si>
  <si>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</si>
  <si>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</si>
  <si>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</si>
  <si>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</si>
  <si>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</si>
  <si>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</si>
  <si>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</si>
  <si>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</si>
  <si>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</si>
  <si>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</si>
  <si>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</si>
  <si>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</si>
  <si>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</si>
  <si>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</si>
  <si>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</si>
  <si>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</si>
  <si>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</si>
  <si>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</si>
  <si>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</si>
  <si>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</si>
  <si>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</si>
  <si>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</si>
  <si>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</si>
  <si>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</si>
  <si>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</si>
  <si>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</si>
  <si>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</si>
  <si>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</si>
  <si>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</si>
  <si>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</si>
  <si>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</si>
  <si>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</si>
  <si>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</si>
  <si>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</si>
  <si>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</si>
  <si>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</si>
  <si>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</si>
  <si>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</si>
  <si>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</si>
  <si>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</si>
  <si>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</si>
  <si>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</si>
  <si>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</si>
  <si>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</si>
  <si>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</si>
  <si>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</si>
  <si>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</si>
  <si>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</si>
  <si>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</si>
  <si>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</si>
  <si>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</si>
  <si>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</si>
  <si>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</si>
  <si>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</si>
  <si>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</si>
  <si>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</si>
  <si>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</si>
  <si>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</si>
  <si>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</si>
  <si>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</si>
  <si>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</si>
  <si>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</si>
  <si>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</si>
  <si>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</si>
  <si>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</si>
  <si>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</si>
  <si>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</si>
  <si>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</si>
  <si>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</si>
  <si>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</si>
  <si>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</si>
  <si>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</si>
  <si>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</si>
  <si>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</si>
  <si>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</si>
  <si>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</si>
  <si>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</si>
  <si>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</si>
  <si>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</si>
  <si>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</si>
  <si>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</si>
  <si>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</si>
  <si>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</si>
  <si>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</si>
  <si>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</si>
  <si>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</si>
  <si>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</si>
  <si>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</si>
  <si>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</si>
  <si>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</si>
  <si>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</si>
  <si>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</si>
  <si>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</si>
  <si>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</si>
  <si>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</si>
  <si>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</si>
  <si>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</si>
  <si>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</si>
  <si>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</si>
  <si>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</si>
  <si>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</si>
  <si>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</si>
  <si>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</si>
  <si>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</si>
  <si>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</si>
  <si>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</si>
  <si>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</si>
  <si>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</si>
  <si>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</si>
  <si>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</si>
  <si>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</si>
  <si>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</si>
  <si>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</si>
  <si>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</si>
  <si>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</si>
  <si>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</si>
  <si>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</si>
  <si>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</si>
  <si>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</si>
  <si>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</si>
  <si>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</si>
  <si>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</si>
  <si>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</si>
  <si>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</si>
  <si>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</si>
  <si>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</si>
  <si>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</si>
  <si>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</si>
  <si>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</si>
  <si>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</si>
  <si>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</si>
  <si>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</si>
  <si>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</si>
  <si>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</si>
  <si>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</si>
  <si>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</si>
  <si>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</si>
  <si>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</si>
  <si>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</si>
  <si>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</si>
  <si>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</si>
  <si>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</si>
  <si>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</si>
  <si>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</si>
  <si>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</si>
  <si>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</si>
  <si>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</si>
  <si>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</si>
  <si>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</si>
  <si>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</si>
  <si>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</si>
  <si>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</si>
  <si>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</si>
  <si>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</si>
  <si>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</si>
  <si>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</si>
  <si>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</si>
  <si>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</si>
  <si>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</si>
  <si>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</si>
  <si>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</si>
  <si>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</si>
  <si>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</si>
  <si>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</si>
  <si>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</si>
  <si>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</si>
  <si>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</si>
  <si>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</si>
  <si>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</si>
  <si>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</si>
  <si>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</si>
  <si>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</si>
  <si>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</si>
  <si>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</si>
  <si>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</si>
  <si>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</si>
  <si>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</si>
  <si>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</si>
  <si>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</si>
  <si>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</si>
  <si>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</si>
  <si>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</si>
  <si>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</si>
  <si>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</si>
  <si>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</si>
  <si>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</si>
  <si>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</si>
  <si>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</si>
  <si>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</si>
  <si>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</si>
  <si>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</si>
  <si>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</si>
  <si>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</si>
  <si>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</si>
  <si>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</si>
  <si>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</si>
  <si>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</si>
  <si>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</si>
  <si>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</si>
  <si>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</si>
  <si>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</si>
  <si>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</si>
  <si>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</si>
  <si>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</si>
  <si>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</si>
  <si>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</si>
  <si>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</si>
  <si>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</si>
  <si>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</si>
  <si>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</si>
  <si>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</si>
  <si>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</si>
  <si>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</si>
  <si>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</si>
  <si>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</si>
  <si>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</si>
  <si>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</si>
  <si>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</si>
  <si>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</si>
  <si>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</si>
  <si>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</si>
  <si>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</si>
  <si>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</si>
  <si>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</si>
  <si>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</si>
  <si>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</si>
  <si>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</si>
  <si>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</si>
  <si>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</si>
  <si>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</si>
  <si>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</si>
  <si>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</si>
  <si>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</si>
  <si>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</si>
  <si>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</si>
  <si>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</si>
  <si>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</si>
  <si>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</si>
  <si>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</si>
  <si>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</si>
  <si>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</si>
  <si>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</si>
  <si>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</si>
  <si>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</si>
  <si>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</si>
  <si>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</si>
  <si>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</si>
  <si>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</si>
  <si>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</si>
  <si>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</si>
  <si>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</si>
  <si>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</si>
  <si>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</si>
  <si>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</si>
  <si>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</si>
  <si>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</si>
  <si>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</si>
  <si>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</si>
  <si>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</si>
  <si>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</si>
  <si>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</si>
  <si>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</si>
  <si>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</si>
  <si>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</si>
  <si>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</si>
  <si>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</si>
  <si>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</si>
  <si>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</si>
  <si>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</si>
  <si>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</si>
  <si>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</si>
  <si>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</si>
  <si>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</si>
  <si>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</si>
  <si>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</si>
  <si>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</si>
  <si>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</si>
  <si>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</si>
  <si>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</si>
  <si>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</si>
  <si>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</si>
  <si>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</si>
  <si>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</si>
  <si>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</si>
  <si>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</si>
  <si>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</si>
  <si>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</si>
  <si>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</si>
  <si>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</si>
  <si>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</si>
  <si>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</si>
  <si>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</si>
  <si>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</si>
  <si>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</si>
  <si>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</si>
  <si>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</si>
  <si>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</si>
  <si>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</si>
  <si>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</si>
  <si>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</si>
  <si>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</si>
  <si>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</si>
  <si>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</si>
  <si>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</si>
  <si>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</si>
  <si>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</si>
  <si>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</si>
  <si>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</si>
  <si>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</si>
  <si>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</si>
  <si>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</si>
  <si>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</si>
  <si>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</si>
  <si>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</si>
  <si>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</si>
  <si>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</si>
  <si>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</si>
  <si>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</si>
  <si>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</si>
  <si>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</si>
  <si>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</si>
  <si>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</si>
  <si>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</si>
  <si>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</si>
  <si>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</si>
  <si>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</si>
  <si>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</si>
  <si>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</si>
  <si>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</si>
  <si>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</si>
  <si>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</si>
  <si>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</si>
  <si>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</si>
  <si>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</si>
  <si>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</si>
  <si>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</si>
  <si>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</si>
  <si>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</si>
  <si>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</si>
  <si>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</si>
  <si>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</si>
  <si>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</si>
  <si>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</si>
  <si>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</si>
  <si>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</si>
  <si>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</si>
  <si>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</si>
  <si>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</si>
  <si>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</si>
  <si>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</si>
  <si>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</si>
  <si>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</si>
  <si>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</si>
  <si>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</si>
  <si>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</si>
  <si>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</si>
  <si>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</si>
  <si>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</si>
  <si>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</si>
  <si>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</si>
  <si>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</si>
  <si>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</si>
  <si>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</si>
  <si>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</si>
  <si>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</si>
  <si>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</si>
  <si>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</si>
  <si>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</si>
  <si>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</si>
  <si>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</si>
  <si>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</si>
  <si>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</si>
  <si>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</si>
  <si>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</si>
  <si>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</si>
  <si>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</si>
  <si>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</si>
  <si>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</si>
  <si>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</si>
  <si>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</si>
  <si>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</si>
  <si>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</si>
  <si>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</si>
  <si>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</si>
  <si>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</si>
  <si>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</si>
  <si>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</si>
  <si>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</si>
  <si>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</si>
  <si>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</si>
  <si>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</si>
  <si>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</si>
  <si>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</si>
  <si>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</si>
  <si>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</si>
  <si>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</si>
  <si>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</si>
  <si>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</si>
  <si>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</si>
  <si>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</si>
  <si>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</si>
  <si>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</si>
  <si>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</si>
  <si>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</si>
  <si>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</si>
  <si>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</si>
  <si>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</si>
  <si>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</si>
  <si>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</si>
  <si>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</si>
  <si>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</si>
  <si>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</si>
  <si>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</si>
  <si>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</si>
  <si>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</si>
  <si>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</si>
  <si>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</si>
  <si>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</si>
  <si>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</si>
  <si>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</si>
  <si>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</si>
  <si>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</si>
  <si>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</si>
  <si>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</si>
  <si>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</si>
  <si>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</si>
  <si>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</si>
  <si>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</si>
  <si>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総括表23　排出源別・対象化学物質別の排出量推計結果（2023年度：愛知県）［１．対象業種を営む事業者からのすそ切り以下～23.産業廃棄物焼却施設］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</si>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</sst>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86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80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221.85667027071906</v>
      </c>
      <c r="D5" s="2">
        <v>156.99999999999997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446.75092228570514</v>
      </c>
      <c r="X5" s="3">
        <v>69.155753522652205</v>
      </c>
      <c r="Y5" s="4">
        <v>1401.7262998888236</v>
      </c>
      <c r="Z5" s="5">
        <v>2296.4896459678998</v>
      </c>
    </row>
    <row r="6" spans="1:26" x14ac:dyDescent="0.15">
      <c r="A6" s="37">
        <v>2</v>
      </c>
      <c r="B6" s="29" t="s">
        <v>27</v>
      </c>
      <c r="C6" s="52">
        <v>2.5068307867255779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3">
        <v>0.25577719655721165</v>
      </c>
      <c r="X6" s="33"/>
      <c r="Y6" s="34"/>
      <c r="Z6" s="54">
        <v>2.7626079832827894</v>
      </c>
    </row>
    <row r="7" spans="1:26" x14ac:dyDescent="0.15">
      <c r="A7" s="37">
        <v>3</v>
      </c>
      <c r="B7" s="29" t="s">
        <v>28</v>
      </c>
      <c r="C7" s="30">
        <v>71.423868979378668</v>
      </c>
      <c r="D7" s="31"/>
      <c r="E7" s="31"/>
      <c r="F7" s="31">
        <v>1320.0221959943651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3">
        <v>0.19618678309721971</v>
      </c>
      <c r="X7" s="33"/>
      <c r="Y7" s="34"/>
      <c r="Z7" s="35">
        <v>1391.642251756841</v>
      </c>
    </row>
    <row r="8" spans="1:26" x14ac:dyDescent="0.15">
      <c r="A8" s="37">
        <v>4</v>
      </c>
      <c r="B8" s="29" t="s">
        <v>29</v>
      </c>
      <c r="C8" s="30">
        <v>73.107605239305968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3">
        <v>0.20387120638178166</v>
      </c>
      <c r="X8" s="33"/>
      <c r="Y8" s="34"/>
      <c r="Z8" s="35">
        <v>73.311476445687745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1320.0221959943651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1320.0221959943651</v>
      </c>
    </row>
    <row r="10" spans="1:26" x14ac:dyDescent="0.15">
      <c r="A10" s="37">
        <v>7</v>
      </c>
      <c r="B10" s="29" t="s">
        <v>147</v>
      </c>
      <c r="C10" s="30">
        <v>231.70398004515772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3">
        <v>0.33343129764547802</v>
      </c>
      <c r="X10" s="33"/>
      <c r="Y10" s="34"/>
      <c r="Z10" s="35">
        <v>232.03741134280321</v>
      </c>
    </row>
    <row r="11" spans="1:26" x14ac:dyDescent="0.15">
      <c r="A11" s="37">
        <v>8</v>
      </c>
      <c r="B11" s="29" t="s">
        <v>31</v>
      </c>
      <c r="C11" s="55">
        <v>0.1093350295350182</v>
      </c>
      <c r="D11" s="31"/>
      <c r="E11" s="31"/>
      <c r="F11" s="31">
        <v>1320.0221959943651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6">
        <v>7.1462372222114972E-3</v>
      </c>
      <c r="X11" s="33"/>
      <c r="Y11" s="34"/>
      <c r="Z11" s="35">
        <v>1320.1386772611224</v>
      </c>
    </row>
    <row r="12" spans="1:26" x14ac:dyDescent="0.15">
      <c r="A12" s="37">
        <v>9</v>
      </c>
      <c r="B12" s="29" t="s">
        <v>32</v>
      </c>
      <c r="C12" s="52">
        <v>7.2490501887481447</v>
      </c>
      <c r="D12" s="31"/>
      <c r="E12" s="31"/>
      <c r="F12" s="31"/>
      <c r="G12" s="31"/>
      <c r="H12" s="31"/>
      <c r="I12" s="31"/>
      <c r="J12" s="31"/>
      <c r="K12" s="31"/>
      <c r="L12" s="31">
        <v>519.62309619291113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7">
        <v>9.3282930381732605</v>
      </c>
      <c r="X12" s="33"/>
      <c r="Y12" s="34"/>
      <c r="Z12" s="35">
        <v>536.20043941983249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283.00899138458857</v>
      </c>
      <c r="L13" s="31">
        <v>1681.1171266036167</v>
      </c>
      <c r="M13" s="31">
        <v>10230.503771888527</v>
      </c>
      <c r="N13" s="31">
        <v>57.309746965160265</v>
      </c>
      <c r="O13" s="31">
        <v>2219.8108632117646</v>
      </c>
      <c r="P13" s="31">
        <v>68.945861580625618</v>
      </c>
      <c r="Q13" s="31">
        <v>720.88210381186423</v>
      </c>
      <c r="R13" s="31"/>
      <c r="S13" s="31"/>
      <c r="T13" s="31"/>
      <c r="U13" s="32"/>
      <c r="V13" s="32"/>
      <c r="W13" s="33"/>
      <c r="X13" s="33"/>
      <c r="Y13" s="34"/>
      <c r="Z13" s="35">
        <v>15261.578465446148</v>
      </c>
    </row>
    <row r="14" spans="1:26" x14ac:dyDescent="0.15">
      <c r="A14" s="37">
        <v>12</v>
      </c>
      <c r="B14" s="29" t="s">
        <v>34</v>
      </c>
      <c r="C14" s="52">
        <v>5.4239763358615125</v>
      </c>
      <c r="D14" s="31"/>
      <c r="E14" s="31"/>
      <c r="F14" s="31"/>
      <c r="G14" s="31"/>
      <c r="H14" s="31"/>
      <c r="I14" s="31"/>
      <c r="J14" s="31"/>
      <c r="K14" s="31">
        <v>1268.6996718423386</v>
      </c>
      <c r="L14" s="31">
        <v>9234.1326126845488</v>
      </c>
      <c r="M14" s="31">
        <v>68262.421808366125</v>
      </c>
      <c r="N14" s="31">
        <v>294.76617342051509</v>
      </c>
      <c r="O14" s="31">
        <v>9404.3476575165187</v>
      </c>
      <c r="P14" s="31">
        <v>9673.1096584525094</v>
      </c>
      <c r="Q14" s="31">
        <v>961.17613841581908</v>
      </c>
      <c r="R14" s="31">
        <v>229.89680153521951</v>
      </c>
      <c r="S14" s="31"/>
      <c r="T14" s="31"/>
      <c r="U14" s="32"/>
      <c r="V14" s="32"/>
      <c r="W14" s="53">
        <v>0.69152382658639755</v>
      </c>
      <c r="X14" s="33"/>
      <c r="Y14" s="34">
        <v>632.55831028433886</v>
      </c>
      <c r="Z14" s="35">
        <v>99967.224332680358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5">
        <v>0.45102829556022961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6">
        <v>8.9654429199437415E-3</v>
      </c>
      <c r="X17" s="33"/>
      <c r="Y17" s="34"/>
      <c r="Z17" s="58">
        <v>0.45999373848017333</v>
      </c>
    </row>
    <row r="18" spans="1:26" x14ac:dyDescent="0.15">
      <c r="A18" s="37">
        <v>20</v>
      </c>
      <c r="B18" s="29" t="s">
        <v>36</v>
      </c>
      <c r="C18" s="30">
        <v>1254.1197338549784</v>
      </c>
      <c r="D18" s="31"/>
      <c r="E18" s="59">
        <v>8.1413420878697712E-2</v>
      </c>
      <c r="F18" s="31"/>
      <c r="G18" s="31"/>
      <c r="H18" s="31"/>
      <c r="I18" s="31">
        <v>146944.60052496829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115157.34292449587</v>
      </c>
      <c r="X18" s="33"/>
      <c r="Y18" s="34"/>
      <c r="Z18" s="35">
        <v>263356.14459674002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207.8</v>
      </c>
      <c r="E20" s="31">
        <v>311.95954859174594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519.7595485917459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>
        <v>44.177951106148008</v>
      </c>
      <c r="X21" s="33"/>
      <c r="Y21" s="34"/>
      <c r="Z21" s="35">
        <v>44.177951106148008</v>
      </c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60">
        <v>6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54">
        <v>6</v>
      </c>
    </row>
    <row r="26" spans="1:26" ht="40.5" x14ac:dyDescent="0.15">
      <c r="A26" s="37">
        <v>30</v>
      </c>
      <c r="B26" s="29" t="s">
        <v>40</v>
      </c>
      <c r="C26" s="30">
        <v>12644.272951753654</v>
      </c>
      <c r="D26" s="31">
        <v>2665.9860000000003</v>
      </c>
      <c r="E26" s="31">
        <v>82.843530538282536</v>
      </c>
      <c r="F26" s="31"/>
      <c r="G26" s="31"/>
      <c r="H26" s="31"/>
      <c r="I26" s="31">
        <v>331379.8858838334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99699.628239195416</v>
      </c>
      <c r="X26" s="33"/>
      <c r="Y26" s="34"/>
      <c r="Z26" s="35">
        <v>446472.61660532071</v>
      </c>
    </row>
    <row r="27" spans="1:26" x14ac:dyDescent="0.15">
      <c r="A27" s="37">
        <v>31</v>
      </c>
      <c r="B27" s="29" t="s">
        <v>41</v>
      </c>
      <c r="C27" s="30">
        <v>241.61140226244677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1">
        <v>6.0069220402895382</v>
      </c>
      <c r="W27" s="33">
        <v>1520.9173671924254</v>
      </c>
      <c r="X27" s="33"/>
      <c r="Y27" s="34">
        <v>33.034884357851176</v>
      </c>
      <c r="Z27" s="35">
        <v>1801.5705758530128</v>
      </c>
    </row>
    <row r="28" spans="1:26" x14ac:dyDescent="0.15">
      <c r="A28" s="37">
        <v>32</v>
      </c>
      <c r="B28" s="29" t="s">
        <v>150</v>
      </c>
      <c r="C28" s="62">
        <v>1.4744662656892087E-3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3">
        <v>1.4744662656892087E-3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64">
        <v>0.41402247317262919</v>
      </c>
      <c r="R29" s="31"/>
      <c r="S29" s="31"/>
      <c r="T29" s="31"/>
      <c r="U29" s="32"/>
      <c r="V29" s="32"/>
      <c r="W29" s="33"/>
      <c r="X29" s="33"/>
      <c r="Y29" s="34"/>
      <c r="Z29" s="58">
        <v>0.41402247317262919</v>
      </c>
    </row>
    <row r="30" spans="1:26" ht="27" x14ac:dyDescent="0.15">
      <c r="A30" s="37">
        <v>34</v>
      </c>
      <c r="B30" s="29" t="s">
        <v>151</v>
      </c>
      <c r="C30" s="52">
        <v>4.74997140540356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56">
        <v>2.020081089097161E-3</v>
      </c>
      <c r="X30" s="33"/>
      <c r="Y30" s="34"/>
      <c r="Z30" s="54">
        <v>4.7519914864926571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14597.682565217674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14597.682565217674</v>
      </c>
    </row>
    <row r="32" spans="1:26" x14ac:dyDescent="0.15">
      <c r="A32" s="37">
        <v>37</v>
      </c>
      <c r="B32" s="29" t="s">
        <v>313</v>
      </c>
      <c r="C32" s="55">
        <v>0.34876238024817519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57">
        <v>8.3779903493313217</v>
      </c>
      <c r="X32" s="33"/>
      <c r="Y32" s="34"/>
      <c r="Z32" s="54">
        <v>8.7267527295794967</v>
      </c>
    </row>
    <row r="33" spans="1:26" x14ac:dyDescent="0.15">
      <c r="A33" s="37">
        <v>40</v>
      </c>
      <c r="B33" s="29" t="s">
        <v>314</v>
      </c>
      <c r="C33" s="30"/>
      <c r="D33" s="31">
        <v>1120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1120</v>
      </c>
    </row>
    <row r="34" spans="1:26" x14ac:dyDescent="0.15">
      <c r="A34" s="37">
        <v>41</v>
      </c>
      <c r="B34" s="29" t="s">
        <v>315</v>
      </c>
      <c r="C34" s="30"/>
      <c r="D34" s="31">
        <v>1114.5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1114.5</v>
      </c>
    </row>
    <row r="35" spans="1:26" x14ac:dyDescent="0.15">
      <c r="A35" s="37">
        <v>44</v>
      </c>
      <c r="B35" s="29" t="s">
        <v>152</v>
      </c>
      <c r="C35" s="65">
        <v>8.7682340648537866E-4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6">
        <v>0.13926875324333551</v>
      </c>
      <c r="Z35" s="58">
        <v>0.14014557664982089</v>
      </c>
    </row>
    <row r="36" spans="1:26" x14ac:dyDescent="0.15">
      <c r="A36" s="37">
        <v>46</v>
      </c>
      <c r="B36" s="29" t="s">
        <v>316</v>
      </c>
      <c r="C36" s="30"/>
      <c r="D36" s="31">
        <v>525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525</v>
      </c>
    </row>
    <row r="37" spans="1:26" x14ac:dyDescent="0.15">
      <c r="A37" s="37">
        <v>47</v>
      </c>
      <c r="B37" s="29" t="s">
        <v>317</v>
      </c>
      <c r="C37" s="30"/>
      <c r="D37" s="31">
        <v>1003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1003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2474.6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2474.6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1200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1200</v>
      </c>
    </row>
    <row r="42" spans="1:26" x14ac:dyDescent="0.15">
      <c r="A42" s="37">
        <v>53</v>
      </c>
      <c r="B42" s="29" t="s">
        <v>44</v>
      </c>
      <c r="C42" s="30">
        <v>293373.37277985614</v>
      </c>
      <c r="D42" s="31">
        <v>18883.725999999995</v>
      </c>
      <c r="E42" s="31">
        <v>240.96961679719439</v>
      </c>
      <c r="F42" s="31"/>
      <c r="G42" s="31">
        <v>363372.58342645684</v>
      </c>
      <c r="H42" s="31"/>
      <c r="I42" s="31"/>
      <c r="J42" s="31"/>
      <c r="K42" s="31">
        <v>1340.5078926913925</v>
      </c>
      <c r="L42" s="31"/>
      <c r="M42" s="31">
        <v>124913.06075010038</v>
      </c>
      <c r="N42" s="31">
        <v>3437.0886200444356</v>
      </c>
      <c r="O42" s="31">
        <v>2182.0322550080123</v>
      </c>
      <c r="P42" s="31">
        <v>6994.4054814905339</v>
      </c>
      <c r="Q42" s="31">
        <v>240.29403460395477</v>
      </c>
      <c r="R42" s="31"/>
      <c r="S42" s="31"/>
      <c r="T42" s="31"/>
      <c r="U42" s="32"/>
      <c r="V42" s="32"/>
      <c r="W42" s="33">
        <v>403.59823507858403</v>
      </c>
      <c r="X42" s="33"/>
      <c r="Y42" s="34">
        <v>89.388247495274356</v>
      </c>
      <c r="Z42" s="35">
        <v>815471.02733962284</v>
      </c>
    </row>
    <row r="43" spans="1:26" x14ac:dyDescent="0.15">
      <c r="A43" s="37">
        <v>54</v>
      </c>
      <c r="B43" s="29" t="s">
        <v>322</v>
      </c>
      <c r="C43" s="30"/>
      <c r="D43" s="31">
        <v>981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981</v>
      </c>
    </row>
    <row r="44" spans="1:26" x14ac:dyDescent="0.15">
      <c r="A44" s="37">
        <v>56</v>
      </c>
      <c r="B44" s="29" t="s">
        <v>45</v>
      </c>
      <c r="C44" s="30">
        <v>693.0356398384115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720.19735187380195</v>
      </c>
      <c r="X44" s="33"/>
      <c r="Y44" s="34"/>
      <c r="Z44" s="35">
        <v>1413.2329917122133</v>
      </c>
    </row>
    <row r="45" spans="1:26" x14ac:dyDescent="0.15">
      <c r="A45" s="37">
        <v>57</v>
      </c>
      <c r="B45" s="29" t="s">
        <v>46</v>
      </c>
      <c r="C45" s="30">
        <v>5702.9363621891007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7">
        <v>2.1669288737165191</v>
      </c>
      <c r="X45" s="33"/>
      <c r="Y45" s="34"/>
      <c r="Z45" s="35">
        <v>5705.1032910628173</v>
      </c>
    </row>
    <row r="46" spans="1:26" x14ac:dyDescent="0.15">
      <c r="A46" s="37">
        <v>58</v>
      </c>
      <c r="B46" s="29" t="s">
        <v>47</v>
      </c>
      <c r="C46" s="30">
        <v>1340.2506437398288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7">
        <v>1.0774924350653232</v>
      </c>
      <c r="X46" s="33"/>
      <c r="Y46" s="34"/>
      <c r="Z46" s="35">
        <v>1341.3281361748941</v>
      </c>
    </row>
    <row r="47" spans="1:26" x14ac:dyDescent="0.15">
      <c r="A47" s="37">
        <v>59</v>
      </c>
      <c r="B47" s="29" t="s">
        <v>48</v>
      </c>
      <c r="C47" s="52">
        <v>6.7417278130515532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6">
        <v>8.0981647755517076E-3</v>
      </c>
      <c r="X47" s="33"/>
      <c r="Y47" s="34"/>
      <c r="Z47" s="54">
        <v>6.749825977827105</v>
      </c>
    </row>
    <row r="48" spans="1:26" x14ac:dyDescent="0.15">
      <c r="A48" s="37">
        <v>61</v>
      </c>
      <c r="B48" s="29" t="s">
        <v>323</v>
      </c>
      <c r="C48" s="30"/>
      <c r="D48" s="31">
        <v>12625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12625</v>
      </c>
    </row>
    <row r="49" spans="1:26" x14ac:dyDescent="0.15">
      <c r="A49" s="37">
        <v>62</v>
      </c>
      <c r="B49" s="29" t="s">
        <v>324</v>
      </c>
      <c r="C49" s="30"/>
      <c r="D49" s="31">
        <v>33087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33087</v>
      </c>
    </row>
    <row r="50" spans="1:26" x14ac:dyDescent="0.15">
      <c r="A50" s="37">
        <v>63</v>
      </c>
      <c r="B50" s="29" t="s">
        <v>325</v>
      </c>
      <c r="C50" s="30"/>
      <c r="D50" s="31">
        <v>3234.6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3234.6</v>
      </c>
    </row>
    <row r="51" spans="1:26" x14ac:dyDescent="0.15">
      <c r="A51" s="37">
        <v>64</v>
      </c>
      <c r="B51" s="29" t="s">
        <v>326</v>
      </c>
      <c r="C51" s="30"/>
      <c r="D51" s="31">
        <v>1503.38</v>
      </c>
      <c r="E51" s="31">
        <v>238.46274265379421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1741.8427426537944</v>
      </c>
    </row>
    <row r="52" spans="1:26" x14ac:dyDescent="0.15">
      <c r="A52" s="37">
        <v>65</v>
      </c>
      <c r="B52" s="29" t="s">
        <v>153</v>
      </c>
      <c r="C52" s="55">
        <v>0.50646791140125869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8">
        <v>0.50646791140125869</v>
      </c>
    </row>
    <row r="53" spans="1:26" x14ac:dyDescent="0.15">
      <c r="A53" s="37">
        <v>66</v>
      </c>
      <c r="B53" s="29" t="s">
        <v>154</v>
      </c>
      <c r="C53" s="30">
        <v>57.700858004470511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57.700858004470511</v>
      </c>
    </row>
    <row r="54" spans="1:26" x14ac:dyDescent="0.15">
      <c r="A54" s="37">
        <v>68</v>
      </c>
      <c r="B54" s="29" t="s">
        <v>327</v>
      </c>
      <c r="C54" s="55">
        <v>0.14629435676591471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58">
        <v>0.14629435676591471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5">
        <v>0.62136338439042704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56">
        <v>1.579099802032359E-3</v>
      </c>
      <c r="X56" s="33"/>
      <c r="Y56" s="34"/>
      <c r="Z56" s="58">
        <v>0.62294248419245946</v>
      </c>
    </row>
    <row r="57" spans="1:26" ht="27" x14ac:dyDescent="0.15">
      <c r="A57" s="37">
        <v>74</v>
      </c>
      <c r="B57" s="29" t="s">
        <v>156</v>
      </c>
      <c r="C57" s="52">
        <v>1.1938753002415685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4">
        <v>1.1938753002415685</v>
      </c>
    </row>
    <row r="58" spans="1:26" x14ac:dyDescent="0.15">
      <c r="A58" s="37">
        <v>75</v>
      </c>
      <c r="B58" s="29" t="s">
        <v>50</v>
      </c>
      <c r="C58" s="62">
        <v>8.2588414133588584E-2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32">
        <v>12.930690076202215</v>
      </c>
      <c r="W58" s="56">
        <v>5.7318432363284988E-2</v>
      </c>
      <c r="X58" s="33">
        <v>48.711774408717865</v>
      </c>
      <c r="Y58" s="34">
        <v>29.001351385657358</v>
      </c>
      <c r="Z58" s="35">
        <v>90.783722717074312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376503.59709737118</v>
      </c>
      <c r="D61" s="31">
        <v>25305.932000000001</v>
      </c>
      <c r="E61" s="31">
        <v>649.0100690147442</v>
      </c>
      <c r="F61" s="31">
        <v>3281.1536589010948</v>
      </c>
      <c r="G61" s="31">
        <v>795423.83523452573</v>
      </c>
      <c r="H61" s="31">
        <v>17527.213635136362</v>
      </c>
      <c r="I61" s="31"/>
      <c r="J61" s="31"/>
      <c r="K61" s="31">
        <v>6780.9736159320883</v>
      </c>
      <c r="L61" s="31"/>
      <c r="M61" s="31">
        <v>496830.55795851955</v>
      </c>
      <c r="N61" s="31">
        <v>11131.621477014223</v>
      </c>
      <c r="O61" s="31">
        <v>12679.325181928343</v>
      </c>
      <c r="P61" s="31">
        <v>20392.316906056654</v>
      </c>
      <c r="Q61" s="31">
        <v>961.17613841581908</v>
      </c>
      <c r="R61" s="31">
        <v>140.96569270150721</v>
      </c>
      <c r="S61" s="31"/>
      <c r="T61" s="31"/>
      <c r="U61" s="32"/>
      <c r="V61" s="32"/>
      <c r="W61" s="33">
        <v>389.83464688962613</v>
      </c>
      <c r="X61" s="33"/>
      <c r="Y61" s="34">
        <v>462.20401568161049</v>
      </c>
      <c r="Z61" s="35">
        <v>1768459.7173280884</v>
      </c>
    </row>
    <row r="62" spans="1:26" x14ac:dyDescent="0.15">
      <c r="A62" s="37">
        <v>81</v>
      </c>
      <c r="B62" s="29" t="s">
        <v>53</v>
      </c>
      <c r="C62" s="65">
        <v>4.2917100313078551E-4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7">
        <v>4.2917100313078551E-4</v>
      </c>
    </row>
    <row r="63" spans="1:26" x14ac:dyDescent="0.15">
      <c r="A63" s="37">
        <v>82</v>
      </c>
      <c r="B63" s="29" t="s">
        <v>54</v>
      </c>
      <c r="C63" s="30">
        <v>99.79075335245291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95.058832840818269</v>
      </c>
      <c r="X63" s="33"/>
      <c r="Y63" s="34">
        <v>33.829437423408059</v>
      </c>
      <c r="Z63" s="35">
        <v>228.67902361667925</v>
      </c>
    </row>
    <row r="64" spans="1:26" x14ac:dyDescent="0.15">
      <c r="A64" s="37">
        <v>83</v>
      </c>
      <c r="B64" s="29" t="s">
        <v>55</v>
      </c>
      <c r="C64" s="30">
        <v>5863.5780721365645</v>
      </c>
      <c r="D64" s="60">
        <v>8</v>
      </c>
      <c r="E64" s="31">
        <v>41.101437313551386</v>
      </c>
      <c r="F64" s="31"/>
      <c r="G64" s="31"/>
      <c r="H64" s="31"/>
      <c r="I64" s="31"/>
      <c r="J64" s="31"/>
      <c r="K64" s="31"/>
      <c r="L64" s="31"/>
      <c r="M64" s="31">
        <v>2567.1683720390001</v>
      </c>
      <c r="N64" s="31"/>
      <c r="O64" s="31"/>
      <c r="P64" s="31"/>
      <c r="Q64" s="31"/>
      <c r="R64" s="31"/>
      <c r="S64" s="31"/>
      <c r="T64" s="31"/>
      <c r="U64" s="32"/>
      <c r="V64" s="32"/>
      <c r="W64" s="33">
        <v>15.691381028936007</v>
      </c>
      <c r="X64" s="33"/>
      <c r="Y64" s="34"/>
      <c r="Z64" s="35">
        <v>8495.5392625180521</v>
      </c>
    </row>
    <row r="65" spans="1:26" x14ac:dyDescent="0.15">
      <c r="A65" s="37">
        <v>84</v>
      </c>
      <c r="B65" s="29" t="s">
        <v>56</v>
      </c>
      <c r="C65" s="55">
        <v>0.15722834477573008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6">
        <v>1.0570655640969498E-2</v>
      </c>
      <c r="X65" s="33"/>
      <c r="Y65" s="34"/>
      <c r="Z65" s="58">
        <v>0.1677990004166996</v>
      </c>
    </row>
    <row r="66" spans="1:26" x14ac:dyDescent="0.15">
      <c r="A66" s="37">
        <v>85</v>
      </c>
      <c r="B66" s="29" t="s">
        <v>57</v>
      </c>
      <c r="C66" s="30">
        <v>10.868792784567633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7">
        <v>2.4987306399403399</v>
      </c>
      <c r="X66" s="33"/>
      <c r="Y66" s="34"/>
      <c r="Z66" s="35">
        <v>13.367523424507972</v>
      </c>
    </row>
    <row r="67" spans="1:26" x14ac:dyDescent="0.15">
      <c r="A67" s="37">
        <v>86</v>
      </c>
      <c r="B67" s="29" t="s">
        <v>58</v>
      </c>
      <c r="C67" s="30">
        <v>43.283165068737503</v>
      </c>
      <c r="D67" s="31"/>
      <c r="E67" s="31">
        <v>38.95216925412651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33">
        <v>14.506217408382968</v>
      </c>
      <c r="X67" s="33"/>
      <c r="Y67" s="34"/>
      <c r="Z67" s="35">
        <v>96.741551731246986</v>
      </c>
    </row>
    <row r="68" spans="1:26" x14ac:dyDescent="0.15">
      <c r="A68" s="37">
        <v>87</v>
      </c>
      <c r="B68" s="29" t="s">
        <v>59</v>
      </c>
      <c r="C68" s="30">
        <v>19.863423784301599</v>
      </c>
      <c r="D68" s="31"/>
      <c r="E68" s="64">
        <v>0.12094022666763064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135.94613038550006</v>
      </c>
      <c r="W68" s="33">
        <v>55.861232117179185</v>
      </c>
      <c r="X68" s="33">
        <v>186.35574464673232</v>
      </c>
      <c r="Y68" s="34">
        <v>29.927539133485986</v>
      </c>
      <c r="Z68" s="35">
        <v>428.07501029386674</v>
      </c>
    </row>
    <row r="69" spans="1:26" x14ac:dyDescent="0.15">
      <c r="A69" s="37">
        <v>88</v>
      </c>
      <c r="B69" s="29" t="s">
        <v>60</v>
      </c>
      <c r="C69" s="52">
        <v>5.6578380838843643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4">
        <v>5.6578380838843643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418.5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418.5</v>
      </c>
    </row>
    <row r="72" spans="1:26" x14ac:dyDescent="0.15">
      <c r="A72" s="37">
        <v>91</v>
      </c>
      <c r="B72" s="29" t="s">
        <v>329</v>
      </c>
      <c r="C72" s="30"/>
      <c r="D72" s="31">
        <v>302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302</v>
      </c>
    </row>
    <row r="73" spans="1:26" x14ac:dyDescent="0.15">
      <c r="A73" s="37">
        <v>92</v>
      </c>
      <c r="B73" s="29" t="s">
        <v>330</v>
      </c>
      <c r="C73" s="30"/>
      <c r="D73" s="31">
        <v>750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750</v>
      </c>
    </row>
    <row r="74" spans="1:26" x14ac:dyDescent="0.15">
      <c r="A74" s="37">
        <v>93</v>
      </c>
      <c r="B74" s="29" t="s">
        <v>331</v>
      </c>
      <c r="C74" s="30"/>
      <c r="D74" s="31">
        <v>1446.5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1446.5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57">
        <v>3.2681296423620005</v>
      </c>
      <c r="Y75" s="34"/>
      <c r="Z75" s="54">
        <v>3.2681296423620005</v>
      </c>
    </row>
    <row r="76" spans="1:26" x14ac:dyDescent="0.15">
      <c r="A76" s="37">
        <v>95</v>
      </c>
      <c r="B76" s="29" t="s">
        <v>333</v>
      </c>
      <c r="C76" s="30"/>
      <c r="D76" s="31">
        <v>3839.5000000000005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3839.5000000000005</v>
      </c>
    </row>
    <row r="77" spans="1:26" x14ac:dyDescent="0.15">
      <c r="A77" s="37">
        <v>96</v>
      </c>
      <c r="B77" s="29" t="s">
        <v>334</v>
      </c>
      <c r="C77" s="30"/>
      <c r="D77" s="31">
        <v>161.08000000000004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161.08000000000004</v>
      </c>
    </row>
    <row r="78" spans="1:26" x14ac:dyDescent="0.15">
      <c r="A78" s="37">
        <v>98</v>
      </c>
      <c r="B78" s="29" t="s">
        <v>158</v>
      </c>
      <c r="C78" s="55">
        <v>0.47231961916705467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8">
        <v>0.47231961916705467</v>
      </c>
    </row>
    <row r="79" spans="1:26" x14ac:dyDescent="0.15">
      <c r="A79" s="37">
        <v>100</v>
      </c>
      <c r="B79" s="29" t="s">
        <v>335</v>
      </c>
      <c r="C79" s="30"/>
      <c r="D79" s="31">
        <v>1192.3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1192.3</v>
      </c>
    </row>
    <row r="80" spans="1:26" x14ac:dyDescent="0.15">
      <c r="A80" s="37">
        <v>101</v>
      </c>
      <c r="B80" s="29" t="s">
        <v>336</v>
      </c>
      <c r="C80" s="30"/>
      <c r="D80" s="31">
        <v>5451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5451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17145.822841888585</v>
      </c>
      <c r="U81" s="32"/>
      <c r="V81" s="32"/>
      <c r="W81" s="33"/>
      <c r="X81" s="33"/>
      <c r="Y81" s="34"/>
      <c r="Z81" s="35">
        <v>17145.822841888585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31155.218136925665</v>
      </c>
      <c r="U82" s="32"/>
      <c r="V82" s="32"/>
      <c r="W82" s="33"/>
      <c r="X82" s="33"/>
      <c r="Y82" s="34"/>
      <c r="Z82" s="35">
        <v>31155.218136925665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2904.6499999999996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2904.6499999999996</v>
      </c>
    </row>
    <row r="86" spans="1:26" x14ac:dyDescent="0.15">
      <c r="A86" s="37">
        <v>113</v>
      </c>
      <c r="B86" s="29" t="s">
        <v>342</v>
      </c>
      <c r="C86" s="30"/>
      <c r="D86" s="60">
        <v>3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54">
        <v>3</v>
      </c>
    </row>
    <row r="87" spans="1:26" x14ac:dyDescent="0.15">
      <c r="A87" s="37">
        <v>115</v>
      </c>
      <c r="B87" s="29" t="s">
        <v>343</v>
      </c>
      <c r="C87" s="30"/>
      <c r="D87" s="31">
        <v>2189.6999999999998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2189.6999999999998</v>
      </c>
    </row>
    <row r="88" spans="1:26" x14ac:dyDescent="0.15">
      <c r="A88" s="37">
        <v>117</v>
      </c>
      <c r="B88" s="29" t="s">
        <v>344</v>
      </c>
      <c r="C88" s="30"/>
      <c r="D88" s="31">
        <v>1632.1</v>
      </c>
      <c r="E88" s="31">
        <v>18.164042140827707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1650.2640421408275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>
        <v>66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>
        <v>66</v>
      </c>
    </row>
    <row r="92" spans="1:26" x14ac:dyDescent="0.15">
      <c r="A92" s="37">
        <v>125</v>
      </c>
      <c r="B92" s="29" t="s">
        <v>63</v>
      </c>
      <c r="C92" s="30">
        <v>1347.0699444825257</v>
      </c>
      <c r="D92" s="31">
        <v>3381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186.5062595058065</v>
      </c>
      <c r="X92" s="33"/>
      <c r="Y92" s="34">
        <v>37.979896188202865</v>
      </c>
      <c r="Z92" s="35">
        <v>4952.5561001765345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945.79334961549569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5476.9950693952251</v>
      </c>
      <c r="T94" s="31"/>
      <c r="U94" s="32"/>
      <c r="V94" s="32"/>
      <c r="W94" s="33">
        <v>952.36105317275883</v>
      </c>
      <c r="X94" s="33"/>
      <c r="Y94" s="34">
        <v>39.499008387951633</v>
      </c>
      <c r="Z94" s="35">
        <v>7414.6484805714317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92.465042412825568</v>
      </c>
      <c r="D96" s="31"/>
      <c r="E96" s="59">
        <v>4.1296662764556812E-2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1">
        <v>7.2715372066662836</v>
      </c>
      <c r="W96" s="33">
        <v>872.05564987172033</v>
      </c>
      <c r="X96" s="33"/>
      <c r="Y96" s="68">
        <v>1.9564721883680658</v>
      </c>
      <c r="Z96" s="35">
        <v>973.7899983423448</v>
      </c>
    </row>
    <row r="97" spans="1:26" ht="27" x14ac:dyDescent="0.15">
      <c r="A97" s="37">
        <v>133</v>
      </c>
      <c r="B97" s="29" t="s">
        <v>349</v>
      </c>
      <c r="C97" s="30">
        <v>3688.809347708218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6">
        <v>6.2523950139748791E-2</v>
      </c>
      <c r="X97" s="33"/>
      <c r="Y97" s="34"/>
      <c r="Z97" s="35">
        <v>3688.8718716583576</v>
      </c>
    </row>
    <row r="98" spans="1:26" x14ac:dyDescent="0.15">
      <c r="A98" s="37">
        <v>134</v>
      </c>
      <c r="B98" s="29" t="s">
        <v>66</v>
      </c>
      <c r="C98" s="30">
        <v>1761.8682655436992</v>
      </c>
      <c r="D98" s="31"/>
      <c r="E98" s="64">
        <v>0.11301754591934478</v>
      </c>
      <c r="F98" s="31">
        <v>961.13634994101767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83.754549325467025</v>
      </c>
      <c r="X98" s="33"/>
      <c r="Y98" s="34"/>
      <c r="Z98" s="35">
        <v>2806.8721823561032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210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210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107.21300002306667</v>
      </c>
      <c r="D102" s="31"/>
      <c r="E102" s="31"/>
      <c r="F102" s="31"/>
      <c r="G102" s="31"/>
      <c r="H102" s="31"/>
      <c r="I102" s="31"/>
      <c r="J102" s="31"/>
      <c r="K102" s="31"/>
      <c r="L102" s="31">
        <v>668.74661584997739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775.95961587304407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534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534</v>
      </c>
    </row>
    <row r="105" spans="1:26" x14ac:dyDescent="0.15">
      <c r="A105" s="37">
        <v>148</v>
      </c>
      <c r="B105" s="29" t="s">
        <v>354</v>
      </c>
      <c r="C105" s="30"/>
      <c r="D105" s="31">
        <v>329.4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329.4</v>
      </c>
    </row>
    <row r="106" spans="1:26" x14ac:dyDescent="0.15">
      <c r="A106" s="37">
        <v>149</v>
      </c>
      <c r="B106" s="29" t="s">
        <v>160</v>
      </c>
      <c r="C106" s="55">
        <v>0.59381542892069183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8">
        <v>0.59381542892069183</v>
      </c>
    </row>
    <row r="107" spans="1:26" x14ac:dyDescent="0.15">
      <c r="A107" s="37">
        <v>150</v>
      </c>
      <c r="B107" s="29" t="s">
        <v>68</v>
      </c>
      <c r="C107" s="30">
        <v>125.32422990213402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54.11149008245043</v>
      </c>
      <c r="Z107" s="35">
        <v>179.43571998458447</v>
      </c>
    </row>
    <row r="108" spans="1:26" x14ac:dyDescent="0.15">
      <c r="A108" s="37">
        <v>152</v>
      </c>
      <c r="B108" s="29" t="s">
        <v>355</v>
      </c>
      <c r="C108" s="30"/>
      <c r="D108" s="31">
        <v>2529.5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2529.5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2014.8092888257111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2014.8092888257111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733.68129444794931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7">
        <v>4.7885685124434989</v>
      </c>
      <c r="X112" s="33"/>
      <c r="Y112" s="34"/>
      <c r="Z112" s="35">
        <v>738.46986296039279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30">
        <v>23.041146915488994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35">
        <v>23.041146915488994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21279.207934733473</v>
      </c>
      <c r="U115" s="32"/>
      <c r="V115" s="32"/>
      <c r="W115" s="33"/>
      <c r="X115" s="33"/>
      <c r="Y115" s="34"/>
      <c r="Z115" s="35">
        <v>21279.207934733473</v>
      </c>
    </row>
    <row r="116" spans="1:26" x14ac:dyDescent="0.15">
      <c r="A116" s="37">
        <v>162</v>
      </c>
      <c r="B116" s="29" t="s">
        <v>359</v>
      </c>
      <c r="C116" s="30"/>
      <c r="D116" s="31">
        <v>1386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1386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2525.9219552247632</v>
      </c>
      <c r="U118" s="32"/>
      <c r="V118" s="32"/>
      <c r="W118" s="33"/>
      <c r="X118" s="33"/>
      <c r="Y118" s="34"/>
      <c r="Z118" s="35">
        <v>2525.9219552247632</v>
      </c>
    </row>
    <row r="119" spans="1:26" x14ac:dyDescent="0.15">
      <c r="A119" s="37">
        <v>168</v>
      </c>
      <c r="B119" s="29" t="s">
        <v>362</v>
      </c>
      <c r="C119" s="30"/>
      <c r="D119" s="31">
        <v>1073.0999999999999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1073.0999999999999</v>
      </c>
    </row>
    <row r="120" spans="1:26" x14ac:dyDescent="0.15">
      <c r="A120" s="37">
        <v>169</v>
      </c>
      <c r="B120" s="29" t="s">
        <v>363</v>
      </c>
      <c r="C120" s="52">
        <v>2.1297142878868667</v>
      </c>
      <c r="D120" s="31">
        <v>7258.9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7">
        <v>1.4841494395173183</v>
      </c>
      <c r="X120" s="33"/>
      <c r="Y120" s="34"/>
      <c r="Z120" s="35">
        <v>7262.513863727404</v>
      </c>
    </row>
    <row r="121" spans="1:26" x14ac:dyDescent="0.15">
      <c r="A121" s="37">
        <v>171</v>
      </c>
      <c r="B121" s="29" t="s">
        <v>364</v>
      </c>
      <c r="C121" s="30"/>
      <c r="D121" s="31">
        <v>285.8</v>
      </c>
      <c r="E121" s="31">
        <v>110.09454312100763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395.89454312100764</v>
      </c>
    </row>
    <row r="122" spans="1:26" x14ac:dyDescent="0.15">
      <c r="A122" s="37">
        <v>172</v>
      </c>
      <c r="B122" s="29" t="s">
        <v>365</v>
      </c>
      <c r="C122" s="30"/>
      <c r="D122" s="31">
        <v>182.85000000000002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182.85000000000002</v>
      </c>
    </row>
    <row r="123" spans="1:26" x14ac:dyDescent="0.15">
      <c r="A123" s="37">
        <v>174</v>
      </c>
      <c r="B123" s="29" t="s">
        <v>366</v>
      </c>
      <c r="C123" s="30"/>
      <c r="D123" s="31">
        <v>3816.2900000000004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3816.2900000000004</v>
      </c>
    </row>
    <row r="124" spans="1:26" x14ac:dyDescent="0.15">
      <c r="A124" s="37">
        <v>175</v>
      </c>
      <c r="B124" s="29" t="s">
        <v>367</v>
      </c>
      <c r="C124" s="30"/>
      <c r="D124" s="31">
        <v>6734.5999999999995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6734.5999999999995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50143.608817671062</v>
      </c>
      <c r="U125" s="32"/>
      <c r="V125" s="32"/>
      <c r="W125" s="33"/>
      <c r="X125" s="33"/>
      <c r="Y125" s="34"/>
      <c r="Z125" s="35">
        <v>50143.608817671062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59.750204862385729</v>
      </c>
      <c r="Z127" s="35">
        <v>59.750204862385729</v>
      </c>
    </row>
    <row r="128" spans="1:26" x14ac:dyDescent="0.15">
      <c r="A128" s="37">
        <v>179</v>
      </c>
      <c r="B128" s="29" t="s">
        <v>370</v>
      </c>
      <c r="C128" s="30"/>
      <c r="D128" s="31">
        <v>397704.5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397704.5</v>
      </c>
    </row>
    <row r="129" spans="1:26" x14ac:dyDescent="0.15">
      <c r="A129" s="37">
        <v>181</v>
      </c>
      <c r="B129" s="29" t="s">
        <v>72</v>
      </c>
      <c r="C129" s="52">
        <v>2.347707083776835</v>
      </c>
      <c r="D129" s="31"/>
      <c r="E129" s="31">
        <v>2357.9490784506083</v>
      </c>
      <c r="F129" s="31"/>
      <c r="G129" s="31"/>
      <c r="H129" s="31"/>
      <c r="I129" s="31"/>
      <c r="J129" s="31">
        <v>370864.83729949611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6">
        <v>2.5838459486707155E-2</v>
      </c>
      <c r="X129" s="33"/>
      <c r="Y129" s="34">
        <v>147.49608659105408</v>
      </c>
      <c r="Z129" s="35">
        <v>373372.656010081</v>
      </c>
    </row>
    <row r="130" spans="1:26" x14ac:dyDescent="0.15">
      <c r="A130" s="37">
        <v>182</v>
      </c>
      <c r="B130" s="29" t="s">
        <v>371</v>
      </c>
      <c r="C130" s="30"/>
      <c r="D130" s="31">
        <v>36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36</v>
      </c>
    </row>
    <row r="131" spans="1:26" x14ac:dyDescent="0.15">
      <c r="A131" s="37">
        <v>183</v>
      </c>
      <c r="B131" s="29" t="s">
        <v>372</v>
      </c>
      <c r="C131" s="30"/>
      <c r="D131" s="31">
        <v>4398.6000000000004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4398.6000000000004</v>
      </c>
    </row>
    <row r="132" spans="1:26" x14ac:dyDescent="0.15">
      <c r="A132" s="37">
        <v>184</v>
      </c>
      <c r="B132" s="29" t="s">
        <v>373</v>
      </c>
      <c r="C132" s="30"/>
      <c r="D132" s="31">
        <v>4257.1999999999989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4257.1999999999989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4">
        <v>0.47427146794092312</v>
      </c>
      <c r="U133" s="32"/>
      <c r="V133" s="32"/>
      <c r="W133" s="33"/>
      <c r="X133" s="33"/>
      <c r="Y133" s="34"/>
      <c r="Z133" s="58">
        <v>0.47427146794092312</v>
      </c>
    </row>
    <row r="134" spans="1:26" x14ac:dyDescent="0.15">
      <c r="A134" s="37">
        <v>186</v>
      </c>
      <c r="B134" s="29" t="s">
        <v>375</v>
      </c>
      <c r="C134" s="30">
        <v>162366.16898429199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247.26671764894704</v>
      </c>
      <c r="X134" s="33"/>
      <c r="Y134" s="34"/>
      <c r="Z134" s="35">
        <v>162613.43570194094</v>
      </c>
    </row>
    <row r="135" spans="1:26" x14ac:dyDescent="0.15">
      <c r="A135" s="37">
        <v>187</v>
      </c>
      <c r="B135" s="29" t="s">
        <v>376</v>
      </c>
      <c r="C135" s="30"/>
      <c r="D135" s="31">
        <v>1890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1890</v>
      </c>
    </row>
    <row r="136" spans="1:26" x14ac:dyDescent="0.15">
      <c r="A136" s="37">
        <v>188</v>
      </c>
      <c r="B136" s="29" t="s">
        <v>73</v>
      </c>
      <c r="C136" s="62">
        <v>3.1415468484542477E-3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3">
        <v>3.1415468484542477E-3</v>
      </c>
    </row>
    <row r="137" spans="1:26" x14ac:dyDescent="0.15">
      <c r="A137" s="37">
        <v>190</v>
      </c>
      <c r="B137" s="29" t="s">
        <v>74</v>
      </c>
      <c r="C137" s="62">
        <v>2.560508061337308E-3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3">
        <v>2.560508061337308E-3</v>
      </c>
    </row>
    <row r="138" spans="1:26" x14ac:dyDescent="0.15">
      <c r="A138" s="37">
        <v>191</v>
      </c>
      <c r="B138" s="29" t="s">
        <v>377</v>
      </c>
      <c r="C138" s="30"/>
      <c r="D138" s="31">
        <v>1348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1348</v>
      </c>
    </row>
    <row r="139" spans="1:26" x14ac:dyDescent="0.15">
      <c r="A139" s="37">
        <v>195</v>
      </c>
      <c r="B139" s="29" t="s">
        <v>378</v>
      </c>
      <c r="C139" s="30"/>
      <c r="D139" s="31">
        <v>2009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2009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4110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4110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2">
        <v>6.9414191225648993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4">
        <v>6.9414191225648993</v>
      </c>
    </row>
    <row r="147" spans="1:26" x14ac:dyDescent="0.15">
      <c r="A147" s="37">
        <v>206</v>
      </c>
      <c r="B147" s="29" t="s">
        <v>383</v>
      </c>
      <c r="C147" s="30"/>
      <c r="D147" s="31">
        <v>78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78</v>
      </c>
    </row>
    <row r="148" spans="1:26" ht="27" x14ac:dyDescent="0.15">
      <c r="A148" s="37">
        <v>207</v>
      </c>
      <c r="B148" s="29" t="s">
        <v>77</v>
      </c>
      <c r="C148" s="30">
        <v>44.680202461700162</v>
      </c>
      <c r="D148" s="31">
        <v>367</v>
      </c>
      <c r="E148" s="31">
        <v>58.747848682881084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7">
        <v>2.6632201036744294</v>
      </c>
      <c r="X148" s="33"/>
      <c r="Y148" s="34"/>
      <c r="Z148" s="35">
        <v>473.09127124825562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1101.8847645530589</v>
      </c>
      <c r="T149" s="31"/>
      <c r="U149" s="32"/>
      <c r="V149" s="32"/>
      <c r="W149" s="33">
        <v>942.77951377639465</v>
      </c>
      <c r="X149" s="33"/>
      <c r="Y149" s="34"/>
      <c r="Z149" s="35">
        <v>2044.6642783294535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16563.52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16563.52</v>
      </c>
    </row>
    <row r="153" spans="1:26" x14ac:dyDescent="0.15">
      <c r="A153" s="37">
        <v>213</v>
      </c>
      <c r="B153" s="29" t="s">
        <v>80</v>
      </c>
      <c r="C153" s="30">
        <v>1003.5621854424828</v>
      </c>
      <c r="D153" s="60">
        <v>7.0000000000000009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33">
        <v>52.606124270119544</v>
      </c>
      <c r="X153" s="33"/>
      <c r="Y153" s="34"/>
      <c r="Z153" s="35">
        <v>1063.1683097126024</v>
      </c>
    </row>
    <row r="154" spans="1:26" x14ac:dyDescent="0.15">
      <c r="A154" s="37">
        <v>217</v>
      </c>
      <c r="B154" s="29" t="s">
        <v>386</v>
      </c>
      <c r="C154" s="30"/>
      <c r="D154" s="31">
        <v>450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450</v>
      </c>
    </row>
    <row r="155" spans="1:26" x14ac:dyDescent="0.15">
      <c r="A155" s="37">
        <v>218</v>
      </c>
      <c r="B155" s="29" t="s">
        <v>81</v>
      </c>
      <c r="C155" s="52">
        <v>0.99847718723266887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3">
        <v>0.13092767860697735</v>
      </c>
      <c r="X155" s="33"/>
      <c r="Y155" s="34"/>
      <c r="Z155" s="54">
        <v>1.1294048658396463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349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349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523.87524913801178</v>
      </c>
      <c r="D159" s="31"/>
      <c r="E159" s="31"/>
      <c r="F159" s="31"/>
      <c r="G159" s="31"/>
      <c r="H159" s="31"/>
      <c r="I159" s="31">
        <v>51840.487374835007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577.61567562570815</v>
      </c>
      <c r="X159" s="33"/>
      <c r="Y159" s="34"/>
      <c r="Z159" s="35">
        <v>52941.978299598733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2265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2265</v>
      </c>
    </row>
    <row r="162" spans="1:26" x14ac:dyDescent="0.15">
      <c r="A162" s="37">
        <v>229</v>
      </c>
      <c r="B162" s="29" t="s">
        <v>390</v>
      </c>
      <c r="C162" s="30"/>
      <c r="D162" s="31">
        <v>5304.1799999999994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5304.1799999999994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115724.37646792832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115724.37646792832</v>
      </c>
    </row>
    <row r="164" spans="1:26" x14ac:dyDescent="0.15">
      <c r="A164" s="37">
        <v>232</v>
      </c>
      <c r="B164" s="29" t="s">
        <v>84</v>
      </c>
      <c r="C164" s="30">
        <v>55230.616508471823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55230.616508471823</v>
      </c>
    </row>
    <row r="165" spans="1:26" x14ac:dyDescent="0.15">
      <c r="A165" s="37">
        <v>233</v>
      </c>
      <c r="B165" s="29" t="s">
        <v>391</v>
      </c>
      <c r="C165" s="30"/>
      <c r="D165" s="31">
        <v>990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990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2">
        <v>4.0444531582591674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139.73997588463033</v>
      </c>
      <c r="W167" s="33"/>
      <c r="X167" s="33"/>
      <c r="Y167" s="34"/>
      <c r="Z167" s="35">
        <v>143.78442904288949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16575.007509369458</v>
      </c>
      <c r="D169" s="31"/>
      <c r="E169" s="31"/>
      <c r="F169" s="64">
        <v>0.22780644431944178</v>
      </c>
      <c r="G169" s="31">
        <v>1352.4819093620624</v>
      </c>
      <c r="H169" s="31"/>
      <c r="I169" s="31"/>
      <c r="J169" s="31"/>
      <c r="K169" s="31">
        <v>946.77210517572405</v>
      </c>
      <c r="L169" s="31"/>
      <c r="M169" s="31">
        <v>23626.523398354548</v>
      </c>
      <c r="N169" s="31">
        <v>1776.8863310570712</v>
      </c>
      <c r="O169" s="31">
        <v>2469.4728444123166</v>
      </c>
      <c r="P169" s="31">
        <v>2683.8975398381758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49431.269444013677</v>
      </c>
    </row>
    <row r="170" spans="1:26" x14ac:dyDescent="0.15">
      <c r="A170" s="37">
        <v>242</v>
      </c>
      <c r="B170" s="29" t="s">
        <v>87</v>
      </c>
      <c r="C170" s="62">
        <v>1.6644520761272267E-2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524.81529404634909</v>
      </c>
      <c r="W170" s="56">
        <v>4.4085394469559943E-3</v>
      </c>
      <c r="X170" s="33"/>
      <c r="Y170" s="34"/>
      <c r="Z170" s="35">
        <v>524.83634710655724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3181.0208648932585</v>
      </c>
      <c r="V171" s="32"/>
      <c r="W171" s="33"/>
      <c r="X171" s="33"/>
      <c r="Y171" s="34"/>
      <c r="Z171" s="35">
        <v>3181.0208648932585</v>
      </c>
    </row>
    <row r="172" spans="1:26" x14ac:dyDescent="0.15">
      <c r="A172" s="37">
        <v>244</v>
      </c>
      <c r="B172" s="29" t="s">
        <v>393</v>
      </c>
      <c r="C172" s="30"/>
      <c r="D172" s="31">
        <v>88587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88587</v>
      </c>
    </row>
    <row r="173" spans="1:26" x14ac:dyDescent="0.15">
      <c r="A173" s="37">
        <v>245</v>
      </c>
      <c r="B173" s="29" t="s">
        <v>88</v>
      </c>
      <c r="C173" s="65">
        <v>4.4844701545059847E-4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6">
        <v>1.985383756628184E-3</v>
      </c>
      <c r="X173" s="33"/>
      <c r="Y173" s="34"/>
      <c r="Z173" s="63">
        <v>2.4338307720787825E-3</v>
      </c>
    </row>
    <row r="174" spans="1:26" x14ac:dyDescent="0.15">
      <c r="A174" s="37">
        <v>248</v>
      </c>
      <c r="B174" s="29" t="s">
        <v>394</v>
      </c>
      <c r="C174" s="30"/>
      <c r="D174" s="31">
        <v>8464</v>
      </c>
      <c r="E174" s="64">
        <v>0.78375419297956717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8464.7837541929803</v>
      </c>
    </row>
    <row r="175" spans="1:26" x14ac:dyDescent="0.15">
      <c r="A175" s="37">
        <v>249</v>
      </c>
      <c r="B175" s="29" t="s">
        <v>395</v>
      </c>
      <c r="C175" s="30"/>
      <c r="D175" s="31">
        <v>162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162</v>
      </c>
    </row>
    <row r="176" spans="1:26" x14ac:dyDescent="0.15">
      <c r="A176" s="37">
        <v>250</v>
      </c>
      <c r="B176" s="29" t="s">
        <v>396</v>
      </c>
      <c r="C176" s="30"/>
      <c r="D176" s="31">
        <v>664.50000000000011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664.50000000000011</v>
      </c>
    </row>
    <row r="177" spans="1:26" x14ac:dyDescent="0.15">
      <c r="A177" s="37">
        <v>251</v>
      </c>
      <c r="B177" s="29" t="s">
        <v>397</v>
      </c>
      <c r="C177" s="62">
        <v>5.5340637434244638E-2</v>
      </c>
      <c r="D177" s="31">
        <v>14224.86</v>
      </c>
      <c r="E177" s="31">
        <v>525.19719304311923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14750.112533680554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232.82307564421944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232.82307564421944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5">
        <v>0.91562464896175244</v>
      </c>
      <c r="D181" s="31">
        <v>207.44000000000003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208.35562464896176</v>
      </c>
    </row>
    <row r="182" spans="1:26" x14ac:dyDescent="0.15">
      <c r="A182" s="37">
        <v>258</v>
      </c>
      <c r="B182" s="29" t="s">
        <v>401</v>
      </c>
      <c r="C182" s="52">
        <v>4.8845212772575426</v>
      </c>
      <c r="D182" s="31">
        <v>1488.9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33">
        <v>24.353406800219897</v>
      </c>
      <c r="X182" s="33"/>
      <c r="Y182" s="34"/>
      <c r="Z182" s="35">
        <v>1518.1379280774777</v>
      </c>
    </row>
    <row r="183" spans="1:26" x14ac:dyDescent="0.15">
      <c r="A183" s="37">
        <v>259</v>
      </c>
      <c r="B183" s="29" t="s">
        <v>402</v>
      </c>
      <c r="C183" s="30">
        <v>56.894908304240573</v>
      </c>
      <c r="D183" s="31"/>
      <c r="E183" s="31"/>
      <c r="F183" s="31"/>
      <c r="G183" s="31"/>
      <c r="H183" s="31">
        <v>32.233333333333327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89.128241637573893</v>
      </c>
    </row>
    <row r="184" spans="1:26" x14ac:dyDescent="0.15">
      <c r="A184" s="37">
        <v>260</v>
      </c>
      <c r="B184" s="29" t="s">
        <v>403</v>
      </c>
      <c r="C184" s="62">
        <v>9.3825932111493981E-2</v>
      </c>
      <c r="D184" s="31">
        <v>6490.03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6490.1238259321117</v>
      </c>
    </row>
    <row r="185" spans="1:26" x14ac:dyDescent="0.15">
      <c r="A185" s="37">
        <v>261</v>
      </c>
      <c r="B185" s="29" t="s">
        <v>404</v>
      </c>
      <c r="C185" s="30"/>
      <c r="D185" s="31">
        <v>347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347</v>
      </c>
    </row>
    <row r="186" spans="1:26" x14ac:dyDescent="0.15">
      <c r="A186" s="37">
        <v>262</v>
      </c>
      <c r="B186" s="29" t="s">
        <v>90</v>
      </c>
      <c r="C186" s="30">
        <v>5268.560888156173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33">
        <v>35.227410532673375</v>
      </c>
      <c r="X186" s="33"/>
      <c r="Y186" s="34">
        <v>66.979562996799856</v>
      </c>
      <c r="Z186" s="35">
        <v>5370.7678616856465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248.5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248.5</v>
      </c>
    </row>
    <row r="189" spans="1:26" x14ac:dyDescent="0.15">
      <c r="A189" s="37">
        <v>267</v>
      </c>
      <c r="B189" s="29" t="s">
        <v>406</v>
      </c>
      <c r="C189" s="30"/>
      <c r="D189" s="31">
        <v>400.00000000000006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400.00000000000006</v>
      </c>
    </row>
    <row r="190" spans="1:26" x14ac:dyDescent="0.15">
      <c r="A190" s="37">
        <v>268</v>
      </c>
      <c r="B190" s="29" t="s">
        <v>407</v>
      </c>
      <c r="C190" s="30">
        <v>58.117427874710714</v>
      </c>
      <c r="D190" s="31">
        <v>4510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4568.1174278747103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69">
        <v>2.4865985890365206E-4</v>
      </c>
      <c r="X191" s="33"/>
      <c r="Y191" s="34"/>
      <c r="Z191" s="67">
        <v>2.4865985890365206E-4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6">
        <v>12.980164879901997</v>
      </c>
      <c r="D193" s="7">
        <v>60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256.84292280670934</v>
      </c>
      <c r="X193" s="9">
        <v>62.50615193756844</v>
      </c>
      <c r="Y193" s="10">
        <v>127.58253613050866</v>
      </c>
      <c r="Z193" s="11">
        <v>519.91177575468839</v>
      </c>
    </row>
    <row r="194" spans="1:26" x14ac:dyDescent="0.15">
      <c r="A194" s="38">
        <v>273</v>
      </c>
      <c r="B194" s="28" t="s">
        <v>408</v>
      </c>
      <c r="C194" s="70">
        <v>0.47220024907883562</v>
      </c>
      <c r="D194" s="7">
        <v>37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1">
        <v>6.579818603787578E-4</v>
      </c>
      <c r="X194" s="9"/>
      <c r="Y194" s="10"/>
      <c r="Z194" s="11">
        <v>37.472858230939217</v>
      </c>
    </row>
    <row r="195" spans="1:26" x14ac:dyDescent="0.15">
      <c r="A195" s="38">
        <v>275</v>
      </c>
      <c r="B195" s="28" t="s">
        <v>93</v>
      </c>
      <c r="C195" s="6">
        <v>8241.578453434835</v>
      </c>
      <c r="D195" s="7">
        <v>149</v>
      </c>
      <c r="E195" s="72">
        <v>4.5473812185322826</v>
      </c>
      <c r="F195" s="7"/>
      <c r="G195" s="7"/>
      <c r="H195" s="7"/>
      <c r="I195" s="7">
        <v>47259.148570288613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25873.021656467259</v>
      </c>
      <c r="X195" s="9"/>
      <c r="Y195" s="10"/>
      <c r="Z195" s="11">
        <v>81527.29606140923</v>
      </c>
    </row>
    <row r="196" spans="1:26" x14ac:dyDescent="0.15">
      <c r="A196" s="38">
        <v>277</v>
      </c>
      <c r="B196" s="28" t="s">
        <v>94</v>
      </c>
      <c r="C196" s="6">
        <v>892.24052940419028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547.97621283815067</v>
      </c>
      <c r="X196" s="9"/>
      <c r="Y196" s="10"/>
      <c r="Z196" s="11">
        <v>1440.2167422423408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14459.282739994413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9">
        <v>40.406571182376567</v>
      </c>
      <c r="X199" s="9"/>
      <c r="Y199" s="10">
        <v>93.906839326573802</v>
      </c>
      <c r="Z199" s="11">
        <v>14593.596150503363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3">
        <v>2.5164633867607953E-2</v>
      </c>
      <c r="D201" s="7">
        <v>90449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90449.025164633873</v>
      </c>
    </row>
    <row r="202" spans="1:26" x14ac:dyDescent="0.15">
      <c r="A202" s="38">
        <v>286</v>
      </c>
      <c r="B202" s="28" t="s">
        <v>411</v>
      </c>
      <c r="C202" s="6"/>
      <c r="D202" s="7">
        <v>528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528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41274.410103949893</v>
      </c>
      <c r="U204" s="8"/>
      <c r="V204" s="8"/>
      <c r="W204" s="9"/>
      <c r="X204" s="9"/>
      <c r="Y204" s="10"/>
      <c r="Z204" s="11">
        <v>41274.410103949893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2716.5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2716.5</v>
      </c>
    </row>
    <row r="209" spans="1:26" x14ac:dyDescent="0.15">
      <c r="A209" s="38">
        <v>298</v>
      </c>
      <c r="B209" s="28" t="s">
        <v>97</v>
      </c>
      <c r="C209" s="6">
        <v>24.129524066003857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11">
        <v>24.129524066003857</v>
      </c>
    </row>
    <row r="210" spans="1:26" x14ac:dyDescent="0.15">
      <c r="A210" s="38">
        <v>299</v>
      </c>
      <c r="B210" s="28" t="s">
        <v>98</v>
      </c>
      <c r="C210" s="73">
        <v>8.2985772611062145E-2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74">
        <v>3.0035722290844721E-2</v>
      </c>
      <c r="X210" s="9"/>
      <c r="Y210" s="10"/>
      <c r="Z210" s="75">
        <v>0.11302149490190687</v>
      </c>
    </row>
    <row r="211" spans="1:26" x14ac:dyDescent="0.15">
      <c r="A211" s="38">
        <v>300</v>
      </c>
      <c r="B211" s="28" t="s">
        <v>99</v>
      </c>
      <c r="C211" s="6">
        <v>634166.48816678068</v>
      </c>
      <c r="D211" s="7">
        <v>20.9</v>
      </c>
      <c r="E211" s="72">
        <v>7.4408771875288622</v>
      </c>
      <c r="F211" s="7">
        <v>33689.292930031559</v>
      </c>
      <c r="G211" s="7">
        <v>354991.42408126633</v>
      </c>
      <c r="H211" s="7"/>
      <c r="I211" s="7"/>
      <c r="J211" s="7"/>
      <c r="K211" s="7">
        <v>12435.51113414091</v>
      </c>
      <c r="L211" s="7">
        <v>3216.9084377758863</v>
      </c>
      <c r="M211" s="7">
        <v>890139.43178573065</v>
      </c>
      <c r="N211" s="7">
        <v>16655.209396163646</v>
      </c>
      <c r="O211" s="7">
        <v>19727.424433229633</v>
      </c>
      <c r="P211" s="7">
        <v>23509.839938368379</v>
      </c>
      <c r="Q211" s="7">
        <v>720.88210381186423</v>
      </c>
      <c r="R211" s="7">
        <v>122.11519663813314</v>
      </c>
      <c r="S211" s="7"/>
      <c r="T211" s="7"/>
      <c r="U211" s="8"/>
      <c r="V211" s="8"/>
      <c r="W211" s="9">
        <v>1569.7841474837505</v>
      </c>
      <c r="X211" s="9"/>
      <c r="Y211" s="10">
        <v>20.761612729223575</v>
      </c>
      <c r="Z211" s="11">
        <v>1990993.4142413384</v>
      </c>
    </row>
    <row r="212" spans="1:26" x14ac:dyDescent="0.15">
      <c r="A212" s="38">
        <v>302</v>
      </c>
      <c r="B212" s="28" t="s">
        <v>100</v>
      </c>
      <c r="C212" s="6">
        <v>9630.7974635005012</v>
      </c>
      <c r="D212" s="7">
        <v>2332.3999999999996</v>
      </c>
      <c r="E212" s="72">
        <v>4.5744903296624795</v>
      </c>
      <c r="F212" s="7"/>
      <c r="G212" s="7"/>
      <c r="H212" s="7"/>
      <c r="I212" s="7"/>
      <c r="J212" s="7">
        <v>10192.931944476273</v>
      </c>
      <c r="K212" s="7"/>
      <c r="L212" s="7"/>
      <c r="M212" s="7">
        <v>951.06717853635791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163.4912578770267</v>
      </c>
      <c r="X212" s="9"/>
      <c r="Y212" s="10"/>
      <c r="Z212" s="11">
        <v>23275.262334719821</v>
      </c>
    </row>
    <row r="213" spans="1:26" x14ac:dyDescent="0.15">
      <c r="A213" s="38">
        <v>308</v>
      </c>
      <c r="B213" s="28" t="s">
        <v>101</v>
      </c>
      <c r="C213" s="70">
        <v>0.3082073978608233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76">
        <v>0.67622850266154655</v>
      </c>
      <c r="X213" s="9"/>
      <c r="Y213" s="10"/>
      <c r="Z213" s="75">
        <v>0.98443590052236984</v>
      </c>
    </row>
    <row r="214" spans="1:26" x14ac:dyDescent="0.15">
      <c r="A214" s="38">
        <v>309</v>
      </c>
      <c r="B214" s="28" t="s">
        <v>102</v>
      </c>
      <c r="C214" s="6">
        <v>69.146814312892758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>
        <v>31.61537915941862</v>
      </c>
      <c r="W214" s="9">
        <v>4011.8316621189883</v>
      </c>
      <c r="X214" s="9">
        <v>57.286020276203331</v>
      </c>
      <c r="Y214" s="10">
        <v>91.138124772132258</v>
      </c>
      <c r="Z214" s="11">
        <v>4261.0180006396349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7">
        <v>1.635990546575903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78">
        <v>1.635990546575903</v>
      </c>
    </row>
    <row r="218" spans="1:26" x14ac:dyDescent="0.15">
      <c r="A218" s="38">
        <v>317</v>
      </c>
      <c r="B218" s="28" t="s">
        <v>176</v>
      </c>
      <c r="C218" s="70">
        <v>0.36578022587208581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75">
        <v>0.36578022587208581</v>
      </c>
    </row>
    <row r="219" spans="1:26" x14ac:dyDescent="0.15">
      <c r="A219" s="38">
        <v>318</v>
      </c>
      <c r="B219" s="28" t="s">
        <v>104</v>
      </c>
      <c r="C219" s="77">
        <v>3.2691757720128702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76">
        <v>0.17984364811386874</v>
      </c>
      <c r="X219" s="9"/>
      <c r="Y219" s="10"/>
      <c r="Z219" s="78">
        <v>3.449019420126739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0">
        <v>9.9625134744564275E-2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75">
        <v>9.9625134744564275E-2</v>
      </c>
    </row>
    <row r="222" spans="1:26" x14ac:dyDescent="0.15">
      <c r="A222" s="38">
        <v>321</v>
      </c>
      <c r="B222" s="28" t="s">
        <v>105</v>
      </c>
      <c r="C222" s="70">
        <v>0.98793646880569796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290.86148826665129</v>
      </c>
      <c r="W222" s="9">
        <v>342.34352937575068</v>
      </c>
      <c r="X222" s="9"/>
      <c r="Y222" s="79">
        <v>3.9524765848197032</v>
      </c>
      <c r="Z222" s="11">
        <v>638.14543069602735</v>
      </c>
    </row>
    <row r="223" spans="1:26" x14ac:dyDescent="0.15">
      <c r="A223" s="38">
        <v>323</v>
      </c>
      <c r="B223" s="28" t="s">
        <v>415</v>
      </c>
      <c r="C223" s="6"/>
      <c r="D223" s="7">
        <v>90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90</v>
      </c>
    </row>
    <row r="224" spans="1:26" x14ac:dyDescent="0.15">
      <c r="A224" s="38">
        <v>325</v>
      </c>
      <c r="B224" s="28" t="s">
        <v>416</v>
      </c>
      <c r="C224" s="6"/>
      <c r="D224" s="7">
        <v>3176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3176</v>
      </c>
    </row>
    <row r="225" spans="1:26" x14ac:dyDescent="0.15">
      <c r="A225" s="38">
        <v>328</v>
      </c>
      <c r="B225" s="28" t="s">
        <v>417</v>
      </c>
      <c r="C225" s="77">
        <v>7.8761749948992694</v>
      </c>
      <c r="D225" s="7">
        <v>1896</v>
      </c>
      <c r="E225" s="7"/>
      <c r="F225" s="7"/>
      <c r="G225" s="7"/>
      <c r="H225" s="80">
        <v>0.16410256410256407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1">
        <v>6.1958779145916774</v>
      </c>
      <c r="X225" s="9"/>
      <c r="Y225" s="10"/>
      <c r="Z225" s="11">
        <v>1910.2361554735935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34.228620512820505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34.228620512820505</v>
      </c>
    </row>
    <row r="227" spans="1:26" x14ac:dyDescent="0.15">
      <c r="A227" s="38">
        <v>331</v>
      </c>
      <c r="B227" s="28" t="s">
        <v>419</v>
      </c>
      <c r="C227" s="6"/>
      <c r="D227" s="7">
        <v>432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432</v>
      </c>
    </row>
    <row r="228" spans="1:26" x14ac:dyDescent="0.15">
      <c r="A228" s="38">
        <v>332</v>
      </c>
      <c r="B228" s="28" t="s">
        <v>106</v>
      </c>
      <c r="C228" s="82">
        <v>1.5099151002627659E-4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>
        <v>64.495373485213989</v>
      </c>
      <c r="W228" s="83">
        <v>3.7759838763812083E-5</v>
      </c>
      <c r="X228" s="9">
        <v>18.68401341572963</v>
      </c>
      <c r="Y228" s="79">
        <v>8.6539723656727592</v>
      </c>
      <c r="Z228" s="11">
        <v>91.833548017965171</v>
      </c>
    </row>
    <row r="229" spans="1:26" x14ac:dyDescent="0.15">
      <c r="A229" s="38">
        <v>333</v>
      </c>
      <c r="B229" s="28" t="s">
        <v>107</v>
      </c>
      <c r="C229" s="77">
        <v>3.1069254120727021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78">
        <v>3.1069254120727021</v>
      </c>
    </row>
    <row r="230" spans="1:26" x14ac:dyDescent="0.15">
      <c r="A230" s="38">
        <v>336</v>
      </c>
      <c r="B230" s="28" t="s">
        <v>108</v>
      </c>
      <c r="C230" s="77">
        <v>5.2485102096268754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81">
        <v>9.251502008703433</v>
      </c>
      <c r="X230" s="9"/>
      <c r="Y230" s="10"/>
      <c r="Z230" s="11">
        <v>14.500012218330308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7">
        <v>3.5939338288013061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76">
        <v>0.20658826724754417</v>
      </c>
      <c r="X234" s="9"/>
      <c r="Y234" s="10"/>
      <c r="Z234" s="78">
        <v>3.8005220960488502</v>
      </c>
    </row>
    <row r="235" spans="1:26" x14ac:dyDescent="0.15">
      <c r="A235" s="38">
        <v>343</v>
      </c>
      <c r="B235" s="28" t="s">
        <v>420</v>
      </c>
      <c r="C235" s="73">
        <v>5.611732136778254E-3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3">
        <v>6.7467860222893009E-5</v>
      </c>
      <c r="X235" s="9"/>
      <c r="Y235" s="10"/>
      <c r="Z235" s="84">
        <v>5.6791999970011468E-3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58.99523252079544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81">
        <v>9.5068609763612884</v>
      </c>
      <c r="X236" s="9"/>
      <c r="Y236" s="10"/>
      <c r="Z236" s="11">
        <v>68.502093497156721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>
        <v>21.848710340544468</v>
      </c>
      <c r="X238" s="9"/>
      <c r="Y238" s="10"/>
      <c r="Z238" s="11">
        <v>21.848710340544468</v>
      </c>
    </row>
    <row r="239" spans="1:26" x14ac:dyDescent="0.15">
      <c r="A239" s="38">
        <v>349</v>
      </c>
      <c r="B239" s="28" t="s">
        <v>113</v>
      </c>
      <c r="C239" s="6">
        <v>236.74595797944403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76">
        <v>0.45683757710145872</v>
      </c>
      <c r="X239" s="9">
        <v>57.28604449247333</v>
      </c>
      <c r="Y239" s="10"/>
      <c r="Z239" s="11">
        <v>294.48884004901879</v>
      </c>
    </row>
    <row r="240" spans="1:26" x14ac:dyDescent="0.15">
      <c r="A240" s="38">
        <v>350</v>
      </c>
      <c r="B240" s="28" t="s">
        <v>421</v>
      </c>
      <c r="C240" s="6"/>
      <c r="D240" s="7">
        <v>374.39999999999992</v>
      </c>
      <c r="E240" s="7">
        <v>703.08827004930538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1077.4882700493054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613.72919096956844</v>
      </c>
      <c r="L241" s="7">
        <v>1962.2021357396352</v>
      </c>
      <c r="M241" s="7">
        <v>26204.401908736469</v>
      </c>
      <c r="N241" s="7">
        <v>465.29168061071931</v>
      </c>
      <c r="O241" s="7">
        <v>2701.0341598691357</v>
      </c>
      <c r="P241" s="7">
        <v>9775.9998113228048</v>
      </c>
      <c r="Q241" s="7">
        <v>961.17613841581908</v>
      </c>
      <c r="R241" s="7">
        <v>324.78807670894491</v>
      </c>
      <c r="S241" s="7"/>
      <c r="T241" s="7"/>
      <c r="U241" s="8"/>
      <c r="V241" s="8"/>
      <c r="W241" s="9"/>
      <c r="X241" s="9"/>
      <c r="Y241" s="10"/>
      <c r="Z241" s="11">
        <v>43008.623102373094</v>
      </c>
    </row>
    <row r="242" spans="1:26" x14ac:dyDescent="0.15">
      <c r="A242" s="38">
        <v>354</v>
      </c>
      <c r="B242" s="28" t="s">
        <v>181</v>
      </c>
      <c r="C242" s="6">
        <v>140.05802142888885</v>
      </c>
      <c r="D242" s="7">
        <v>15.2</v>
      </c>
      <c r="E242" s="7"/>
      <c r="F242" s="7"/>
      <c r="G242" s="7">
        <v>944.75105666633272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1100.0090780952216</v>
      </c>
    </row>
    <row r="243" spans="1:26" x14ac:dyDescent="0.15">
      <c r="A243" s="38">
        <v>355</v>
      </c>
      <c r="B243" s="28" t="s">
        <v>115</v>
      </c>
      <c r="C243" s="6">
        <v>1557.2897232282364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72.193812548935512</v>
      </c>
      <c r="X243" s="9"/>
      <c r="Y243" s="10"/>
      <c r="Z243" s="11">
        <v>1629.4835357771719</v>
      </c>
    </row>
    <row r="244" spans="1:26" x14ac:dyDescent="0.15">
      <c r="A244" s="38">
        <v>356</v>
      </c>
      <c r="B244" s="28" t="s">
        <v>182</v>
      </c>
      <c r="C244" s="6">
        <v>26.765471929263985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11">
        <v>26.765471929263985</v>
      </c>
    </row>
    <row r="245" spans="1:26" x14ac:dyDescent="0.15">
      <c r="A245" s="38">
        <v>357</v>
      </c>
      <c r="B245" s="28" t="s">
        <v>422</v>
      </c>
      <c r="C245" s="6"/>
      <c r="D245" s="7">
        <v>970.00000000000011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970.00000000000011</v>
      </c>
    </row>
    <row r="246" spans="1:26" x14ac:dyDescent="0.15">
      <c r="A246" s="38">
        <v>358</v>
      </c>
      <c r="B246" s="28" t="s">
        <v>423</v>
      </c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/>
    </row>
    <row r="247" spans="1:26" x14ac:dyDescent="0.15">
      <c r="A247" s="38">
        <v>360</v>
      </c>
      <c r="B247" s="28" t="s">
        <v>424</v>
      </c>
      <c r="C247" s="6"/>
      <c r="D247" s="7">
        <v>2755.0000000000005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2755.0000000000005</v>
      </c>
    </row>
    <row r="248" spans="1:26" x14ac:dyDescent="0.15">
      <c r="A248" s="38">
        <v>361</v>
      </c>
      <c r="B248" s="28" t="s">
        <v>425</v>
      </c>
      <c r="C248" s="6"/>
      <c r="D248" s="7">
        <v>2420.2999999999997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2420.2999999999997</v>
      </c>
    </row>
    <row r="249" spans="1:26" x14ac:dyDescent="0.15">
      <c r="A249" s="38">
        <v>362</v>
      </c>
      <c r="B249" s="28" t="s">
        <v>426</v>
      </c>
      <c r="C249" s="6"/>
      <c r="D249" s="7">
        <v>300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>
        <v>300</v>
      </c>
    </row>
    <row r="250" spans="1:26" x14ac:dyDescent="0.15">
      <c r="A250" s="38">
        <v>363</v>
      </c>
      <c r="B250" s="28" t="s">
        <v>427</v>
      </c>
      <c r="C250" s="6"/>
      <c r="D250" s="7">
        <v>562.79999999999995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562.79999999999995</v>
      </c>
    </row>
    <row r="251" spans="1:26" x14ac:dyDescent="0.15">
      <c r="A251" s="38">
        <v>369</v>
      </c>
      <c r="B251" s="28" t="s">
        <v>428</v>
      </c>
      <c r="C251" s="6"/>
      <c r="D251" s="7">
        <v>117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117</v>
      </c>
    </row>
    <row r="252" spans="1:26" x14ac:dyDescent="0.15">
      <c r="A252" s="38">
        <v>374</v>
      </c>
      <c r="B252" s="28" t="s">
        <v>116</v>
      </c>
      <c r="C252" s="6">
        <v>1311.0679674275123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82516.139606082608</v>
      </c>
      <c r="W252" s="9"/>
      <c r="X252" s="9">
        <v>7480.1908353004856</v>
      </c>
      <c r="Y252" s="10"/>
      <c r="Z252" s="11">
        <v>91307.398408810608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8908.5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8908.5</v>
      </c>
    </row>
    <row r="255" spans="1:26" x14ac:dyDescent="0.15">
      <c r="A255" s="38">
        <v>378</v>
      </c>
      <c r="B255" s="28" t="s">
        <v>430</v>
      </c>
      <c r="C255" s="6"/>
      <c r="D255" s="7">
        <v>2450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2450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1675.0014617831439</v>
      </c>
      <c r="T257" s="7"/>
      <c r="U257" s="8"/>
      <c r="V257" s="8"/>
      <c r="W257" s="9">
        <v>507.24707641822727</v>
      </c>
      <c r="X257" s="9"/>
      <c r="Y257" s="10"/>
      <c r="Z257" s="11">
        <v>2182.248538201371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>
        <v>60</v>
      </c>
      <c r="U258" s="8"/>
      <c r="V258" s="8"/>
      <c r="W258" s="9"/>
      <c r="X258" s="9"/>
      <c r="Y258" s="10"/>
      <c r="Z258" s="11">
        <v>60</v>
      </c>
    </row>
    <row r="259" spans="1:26" x14ac:dyDescent="0.15">
      <c r="A259" s="38">
        <v>383</v>
      </c>
      <c r="B259" s="28" t="s">
        <v>433</v>
      </c>
      <c r="C259" s="6"/>
      <c r="D259" s="7">
        <v>6534.9500000000007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6534.9500000000007</v>
      </c>
    </row>
    <row r="260" spans="1:26" x14ac:dyDescent="0.15">
      <c r="A260" s="38">
        <v>384</v>
      </c>
      <c r="B260" s="28" t="s">
        <v>118</v>
      </c>
      <c r="C260" s="6">
        <v>24984.742894401519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24984.742894401519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23530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23530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186.8676846544696</v>
      </c>
      <c r="D264" s="7"/>
      <c r="E264" s="7"/>
      <c r="F264" s="7"/>
      <c r="G264" s="7"/>
      <c r="H264" s="7"/>
      <c r="I264" s="7">
        <v>5136.0645929048951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1570.1970474435404</v>
      </c>
      <c r="X264" s="9"/>
      <c r="Y264" s="10"/>
      <c r="Z264" s="11">
        <v>6893.1293250029048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7">
        <v>4.0179676102516515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78">
        <v>4.0179676102516515</v>
      </c>
    </row>
    <row r="267" spans="1:26" x14ac:dyDescent="0.15">
      <c r="A267" s="38">
        <v>392</v>
      </c>
      <c r="B267" s="28" t="s">
        <v>184</v>
      </c>
      <c r="C267" s="6">
        <v>113681.40461325446</v>
      </c>
      <c r="D267" s="7"/>
      <c r="E267" s="7"/>
      <c r="F267" s="7">
        <v>5661.2726903587836</v>
      </c>
      <c r="G267" s="7"/>
      <c r="H267" s="7"/>
      <c r="I267" s="7"/>
      <c r="J267" s="7"/>
      <c r="K267" s="7">
        <v>5586.7972629454835</v>
      </c>
      <c r="L267" s="7"/>
      <c r="M267" s="7">
        <v>175965.13321623785</v>
      </c>
      <c r="N267" s="7"/>
      <c r="O267" s="7">
        <v>7435.7823184925255</v>
      </c>
      <c r="P267" s="7"/>
      <c r="Q267" s="7"/>
      <c r="R267" s="7"/>
      <c r="S267" s="7"/>
      <c r="T267" s="7"/>
      <c r="U267" s="8"/>
      <c r="V267" s="8"/>
      <c r="W267" s="81">
        <v>1.2389552432371973</v>
      </c>
      <c r="X267" s="9"/>
      <c r="Y267" s="10">
        <v>183.60608474176195</v>
      </c>
      <c r="Z267" s="11">
        <v>308515.23514127417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94.846137478255855</v>
      </c>
      <c r="W269" s="9"/>
      <c r="X269" s="9"/>
      <c r="Y269" s="10"/>
      <c r="Z269" s="11">
        <v>94.846137478255855</v>
      </c>
    </row>
    <row r="270" spans="1:26" x14ac:dyDescent="0.15">
      <c r="A270" s="38">
        <v>395</v>
      </c>
      <c r="B270" s="28" t="s">
        <v>125</v>
      </c>
      <c r="C270" s="6">
        <v>79.55133060905095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79.55133060905095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3">
        <v>3.7812316060035947E-2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4">
        <v>3.7812316060035947E-2</v>
      </c>
    </row>
    <row r="274" spans="1:26" x14ac:dyDescent="0.15">
      <c r="A274" s="38">
        <v>399</v>
      </c>
      <c r="B274" s="28" t="s">
        <v>126</v>
      </c>
      <c r="C274" s="73">
        <v>1.2096375275056253E-2</v>
      </c>
      <c r="D274" s="7"/>
      <c r="E274" s="7"/>
      <c r="F274" s="7"/>
      <c r="G274" s="7"/>
      <c r="H274" s="7"/>
      <c r="I274" s="7"/>
      <c r="J274" s="7"/>
      <c r="K274" s="7">
        <v>344.9702304276168</v>
      </c>
      <c r="L274" s="7"/>
      <c r="M274" s="7">
        <v>11251.663350787378</v>
      </c>
      <c r="N274" s="7">
        <v>280.94584291655775</v>
      </c>
      <c r="O274" s="7">
        <v>1398.3006068469726</v>
      </c>
      <c r="P274" s="7">
        <v>349.11854236791567</v>
      </c>
      <c r="Q274" s="7">
        <v>240.29403460395477</v>
      </c>
      <c r="R274" s="7"/>
      <c r="S274" s="7"/>
      <c r="T274" s="7"/>
      <c r="U274" s="8"/>
      <c r="V274" s="8"/>
      <c r="W274" s="71">
        <v>4.8759472011602664E-4</v>
      </c>
      <c r="X274" s="9"/>
      <c r="Y274" s="10"/>
      <c r="Z274" s="11">
        <v>13865.30519192039</v>
      </c>
    </row>
    <row r="275" spans="1:26" x14ac:dyDescent="0.15">
      <c r="A275" s="38">
        <v>400</v>
      </c>
      <c r="B275" s="28" t="s">
        <v>127</v>
      </c>
      <c r="C275" s="6">
        <v>6405.9576459533528</v>
      </c>
      <c r="D275" s="72">
        <v>4.9399999999999995</v>
      </c>
      <c r="E275" s="7"/>
      <c r="F275" s="7"/>
      <c r="G275" s="7"/>
      <c r="H275" s="7"/>
      <c r="I275" s="7"/>
      <c r="J275" s="7"/>
      <c r="K275" s="7">
        <v>10495.75793900299</v>
      </c>
      <c r="L275" s="7">
        <v>1604.5694928478827</v>
      </c>
      <c r="M275" s="7">
        <v>182432.73867655706</v>
      </c>
      <c r="N275" s="7">
        <v>5046.3775685192895</v>
      </c>
      <c r="O275" s="7">
        <v>19869.304189506496</v>
      </c>
      <c r="P275" s="7">
        <v>14388.305338701564</v>
      </c>
      <c r="Q275" s="7">
        <v>961.17613841581908</v>
      </c>
      <c r="R275" s="7">
        <v>342.81289035820572</v>
      </c>
      <c r="S275" s="7"/>
      <c r="T275" s="7"/>
      <c r="U275" s="8"/>
      <c r="V275" s="8"/>
      <c r="W275" s="81">
        <v>6.1716656461614576</v>
      </c>
      <c r="X275" s="9"/>
      <c r="Y275" s="10">
        <v>507.89528899505922</v>
      </c>
      <c r="Z275" s="11">
        <v>242066.0068345039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97.5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97.5</v>
      </c>
    </row>
    <row r="278" spans="1:26" x14ac:dyDescent="0.15">
      <c r="A278" s="38">
        <v>403</v>
      </c>
      <c r="B278" s="28" t="s">
        <v>128</v>
      </c>
      <c r="C278" s="73">
        <v>1.9320680478473747E-2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4">
        <v>1.9320680478473747E-2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402.82467509452749</v>
      </c>
      <c r="D280" s="7">
        <v>64</v>
      </c>
      <c r="E280" s="7">
        <v>208.55715041786732</v>
      </c>
      <c r="F280" s="7"/>
      <c r="G280" s="7"/>
      <c r="H280" s="80">
        <v>0.28705328615384612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167631.06337906941</v>
      </c>
      <c r="W280" s="9"/>
      <c r="X280" s="9"/>
      <c r="Y280" s="10"/>
      <c r="Z280" s="11">
        <v>168306.73225786796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4636.9495690224394</v>
      </c>
      <c r="D282" s="7">
        <v>14573.983695652176</v>
      </c>
      <c r="E282" s="7">
        <v>54.982818339686013</v>
      </c>
      <c r="F282" s="7"/>
      <c r="G282" s="7"/>
      <c r="H282" s="7"/>
      <c r="I282" s="7">
        <v>896913.80838145968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40652.570787081364</v>
      </c>
      <c r="X282" s="9"/>
      <c r="Y282" s="10"/>
      <c r="Z282" s="11">
        <v>956832.29525155539</v>
      </c>
    </row>
    <row r="283" spans="1:26" ht="40.5" customHeight="1" x14ac:dyDescent="0.15">
      <c r="A283" s="38">
        <v>408</v>
      </c>
      <c r="B283" s="28" t="s">
        <v>188</v>
      </c>
      <c r="C283" s="6">
        <v>262.85615101890062</v>
      </c>
      <c r="D283" s="7">
        <v>4261.565217391304</v>
      </c>
      <c r="E283" s="72">
        <v>6.6820998170279093</v>
      </c>
      <c r="F283" s="7"/>
      <c r="G283" s="7"/>
      <c r="H283" s="7"/>
      <c r="I283" s="7">
        <v>346.74772332529307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107.17999058163677</v>
      </c>
      <c r="X283" s="9"/>
      <c r="Y283" s="10"/>
      <c r="Z283" s="11">
        <v>4985.0311821341629</v>
      </c>
    </row>
    <row r="284" spans="1:26" ht="27" x14ac:dyDescent="0.15">
      <c r="A284" s="38">
        <v>409</v>
      </c>
      <c r="B284" s="28" t="s">
        <v>131</v>
      </c>
      <c r="C284" s="6">
        <v>812.267998845595</v>
      </c>
      <c r="D284" s="7">
        <v>48601.365217391307</v>
      </c>
      <c r="E284" s="85">
        <v>6.3714851122459087E-2</v>
      </c>
      <c r="F284" s="7"/>
      <c r="G284" s="7"/>
      <c r="H284" s="7"/>
      <c r="I284" s="7">
        <v>165302.31531301659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57205.891369072087</v>
      </c>
      <c r="X284" s="9"/>
      <c r="Y284" s="10"/>
      <c r="Z284" s="11">
        <v>271921.90361317672</v>
      </c>
    </row>
    <row r="285" spans="1:26" ht="40.5" customHeight="1" x14ac:dyDescent="0.15">
      <c r="A285" s="38">
        <v>410</v>
      </c>
      <c r="B285" s="28" t="s">
        <v>189</v>
      </c>
      <c r="C285" s="6">
        <v>2288.9792384492216</v>
      </c>
      <c r="D285" s="7">
        <v>8637.5494347826079</v>
      </c>
      <c r="E285" s="7">
        <v>144.88490235901659</v>
      </c>
      <c r="F285" s="7"/>
      <c r="G285" s="7"/>
      <c r="H285" s="7"/>
      <c r="I285" s="7">
        <v>3651.5063481080479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461.32984620448423</v>
      </c>
      <c r="X285" s="9"/>
      <c r="Y285" s="10"/>
      <c r="Z285" s="11">
        <v>15184.249769903377</v>
      </c>
    </row>
    <row r="286" spans="1:26" x14ac:dyDescent="0.15">
      <c r="A286" s="38">
        <v>411</v>
      </c>
      <c r="B286" s="28" t="s">
        <v>132</v>
      </c>
      <c r="C286" s="6">
        <v>69859.671608567747</v>
      </c>
      <c r="D286" s="7"/>
      <c r="E286" s="7"/>
      <c r="F286" s="7">
        <v>1323.342727313988</v>
      </c>
      <c r="G286" s="7"/>
      <c r="H286" s="7"/>
      <c r="I286" s="7"/>
      <c r="J286" s="7"/>
      <c r="K286" s="7">
        <v>5122.4669017663</v>
      </c>
      <c r="L286" s="7">
        <v>2414.8784904938607</v>
      </c>
      <c r="M286" s="7">
        <v>156742.70371906454</v>
      </c>
      <c r="N286" s="7">
        <v>874.89074529788923</v>
      </c>
      <c r="O286" s="7">
        <v>42096.410347020646</v>
      </c>
      <c r="P286" s="7">
        <v>29071.293379597621</v>
      </c>
      <c r="Q286" s="7">
        <v>2883.5284152474569</v>
      </c>
      <c r="R286" s="7">
        <v>163.48942775927753</v>
      </c>
      <c r="S286" s="7"/>
      <c r="T286" s="7"/>
      <c r="U286" s="8"/>
      <c r="V286" s="8"/>
      <c r="W286" s="9">
        <v>70576.982107133765</v>
      </c>
      <c r="X286" s="9">
        <v>1797.9493113849255</v>
      </c>
      <c r="Y286" s="10">
        <v>183.1894082005031</v>
      </c>
      <c r="Z286" s="11">
        <v>383110.79658884846</v>
      </c>
    </row>
    <row r="287" spans="1:26" x14ac:dyDescent="0.15">
      <c r="A287" s="38">
        <v>412</v>
      </c>
      <c r="B287" s="28" t="s">
        <v>133</v>
      </c>
      <c r="C287" s="6">
        <v>12.212896862681129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158.0768957970931</v>
      </c>
      <c r="W287" s="9">
        <v>63.026862512206243</v>
      </c>
      <c r="X287" s="9">
        <v>13.918962098243629</v>
      </c>
      <c r="Y287" s="10">
        <v>35.993913543523327</v>
      </c>
      <c r="Z287" s="11">
        <v>283.22953081374743</v>
      </c>
    </row>
    <row r="288" spans="1:26" x14ac:dyDescent="0.15">
      <c r="A288" s="38">
        <v>413</v>
      </c>
      <c r="B288" s="28" t="s">
        <v>134</v>
      </c>
      <c r="C288" s="6">
        <v>12.11272985663321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11">
        <v>12.11272985663321</v>
      </c>
    </row>
    <row r="289" spans="1:26" x14ac:dyDescent="0.15">
      <c r="A289" s="38">
        <v>415</v>
      </c>
      <c r="B289" s="28" t="s">
        <v>135</v>
      </c>
      <c r="C289" s="6">
        <v>133.22751314034753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1">
        <v>3.4717642432692042</v>
      </c>
      <c r="X289" s="9"/>
      <c r="Y289" s="10"/>
      <c r="Z289" s="11">
        <v>136.69927738361673</v>
      </c>
    </row>
    <row r="290" spans="1:26" x14ac:dyDescent="0.15">
      <c r="A290" s="38">
        <v>420</v>
      </c>
      <c r="B290" s="28" t="s">
        <v>136</v>
      </c>
      <c r="C290" s="6">
        <v>4109.2373138512385</v>
      </c>
      <c r="D290" s="7"/>
      <c r="E290" s="7"/>
      <c r="F290" s="7">
        <v>741.1705244032031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9">
        <v>66.204803827012924</v>
      </c>
      <c r="X290" s="9"/>
      <c r="Y290" s="10"/>
      <c r="Z290" s="11">
        <v>4916.6126420814544</v>
      </c>
    </row>
    <row r="291" spans="1:26" x14ac:dyDescent="0.15">
      <c r="A291" s="38">
        <v>422</v>
      </c>
      <c r="B291" s="28" t="s">
        <v>440</v>
      </c>
      <c r="C291" s="6"/>
      <c r="D291" s="7">
        <v>388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388</v>
      </c>
    </row>
    <row r="292" spans="1:26" x14ac:dyDescent="0.15">
      <c r="A292" s="38">
        <v>424</v>
      </c>
      <c r="B292" s="28" t="s">
        <v>137</v>
      </c>
      <c r="C292" s="6"/>
      <c r="D292" s="7">
        <v>7360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7360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945</v>
      </c>
      <c r="E294" s="7">
        <v>711.53883974495614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1656.538839744956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704.81724578508283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704.81724578508283</v>
      </c>
    </row>
    <row r="296" spans="1:26" x14ac:dyDescent="0.15">
      <c r="A296" s="38">
        <v>431</v>
      </c>
      <c r="B296" s="28" t="s">
        <v>444</v>
      </c>
      <c r="C296" s="6"/>
      <c r="D296" s="7">
        <v>2465.6000000000004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2465.6000000000004</v>
      </c>
    </row>
    <row r="297" spans="1:26" x14ac:dyDescent="0.15">
      <c r="A297" s="38">
        <v>433</v>
      </c>
      <c r="B297" s="28" t="s">
        <v>445</v>
      </c>
      <c r="C297" s="6"/>
      <c r="D297" s="7">
        <v>1600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1600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193.84971368209153</v>
      </c>
      <c r="D299" s="7">
        <v>5346.1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9"/>
      <c r="X299" s="9"/>
      <c r="Y299" s="10"/>
      <c r="Z299" s="11">
        <v>5539.9497136820919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1721.5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1721.5</v>
      </c>
    </row>
    <row r="303" spans="1:26" x14ac:dyDescent="0.15">
      <c r="A303" s="38">
        <v>444</v>
      </c>
      <c r="B303" s="28" t="s">
        <v>448</v>
      </c>
      <c r="C303" s="6"/>
      <c r="D303" s="7">
        <v>158.4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158.4</v>
      </c>
    </row>
    <row r="304" spans="1:26" x14ac:dyDescent="0.15">
      <c r="A304" s="38">
        <v>445</v>
      </c>
      <c r="B304" s="28" t="s">
        <v>449</v>
      </c>
      <c r="C304" s="6"/>
      <c r="D304" s="7">
        <v>671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671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704.67815643762219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74">
        <v>7.9168705087164462E-2</v>
      </c>
      <c r="X306" s="9"/>
      <c r="Y306" s="10"/>
      <c r="Z306" s="11">
        <v>704.75732514270931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364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364</v>
      </c>
    </row>
    <row r="309" spans="1:26" x14ac:dyDescent="0.15">
      <c r="A309" s="38">
        <v>453</v>
      </c>
      <c r="B309" s="28" t="s">
        <v>142</v>
      </c>
      <c r="C309" s="77">
        <v>7.1374871007158296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776.47794963231581</v>
      </c>
      <c r="X309" s="9"/>
      <c r="Y309" s="79">
        <v>6.7807106037050167</v>
      </c>
      <c r="Z309" s="11">
        <v>790.39614733673659</v>
      </c>
    </row>
    <row r="310" spans="1:26" x14ac:dyDescent="0.15">
      <c r="A310" s="38">
        <v>456</v>
      </c>
      <c r="B310" s="28" t="s">
        <v>143</v>
      </c>
      <c r="C310" s="6"/>
      <c r="D310" s="7">
        <v>1045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1045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844.49283008354882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844.49283008354882</v>
      </c>
    </row>
    <row r="312" spans="1:26" x14ac:dyDescent="0.15">
      <c r="A312" s="38">
        <v>458</v>
      </c>
      <c r="B312" s="28" t="s">
        <v>191</v>
      </c>
      <c r="C312" s="77">
        <v>1.5589038234136754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78">
        <v>1.5589038234136754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1">
        <v>7.8164456133992868</v>
      </c>
      <c r="X313" s="9"/>
      <c r="Y313" s="10"/>
      <c r="Z313" s="78">
        <v>7.8164456133992868</v>
      </c>
    </row>
    <row r="314" spans="1:26" x14ac:dyDescent="0.15">
      <c r="A314" s="38">
        <v>460</v>
      </c>
      <c r="B314" s="28" t="s">
        <v>145</v>
      </c>
      <c r="C314" s="77">
        <v>9.8230042576545777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78">
        <v>9.8230042576545777</v>
      </c>
    </row>
    <row r="315" spans="1:26" x14ac:dyDescent="0.15">
      <c r="A315" s="38">
        <v>461</v>
      </c>
      <c r="B315" s="28" t="s">
        <v>146</v>
      </c>
      <c r="C315" s="6">
        <v>37.498160071196146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9">
        <v>94.269880697947258</v>
      </c>
      <c r="X315" s="9"/>
      <c r="Y315" s="10"/>
      <c r="Z315" s="11">
        <v>131.7680407691434</v>
      </c>
    </row>
    <row r="316" spans="1:26" x14ac:dyDescent="0.15">
      <c r="A316" s="38">
        <v>462</v>
      </c>
      <c r="B316" s="28" t="s">
        <v>192</v>
      </c>
      <c r="C316" s="70">
        <v>0.37222007703020527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74">
        <v>1.5410137633244737E-3</v>
      </c>
      <c r="X316" s="9"/>
      <c r="Y316" s="10"/>
      <c r="Z316" s="75">
        <v>0.37376109079352976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240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240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3">
        <v>1.1689873107142649E-2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4">
        <v>1.1689873107142649E-2</v>
      </c>
    </row>
    <row r="323" spans="1:26" x14ac:dyDescent="0.15">
      <c r="A323" s="38">
        <v>522</v>
      </c>
      <c r="B323" s="28" t="s">
        <v>455</v>
      </c>
      <c r="C323" s="77">
        <v>4.9097467049999119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78">
        <v>4.9097467049999119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3">
        <v>4.6759492428570595E-2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4">
        <v>4.6759492428570595E-2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39.17276478203501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39.17276478203501</v>
      </c>
    </row>
    <row r="330" spans="1:26" x14ac:dyDescent="0.15">
      <c r="A330" s="38">
        <v>565</v>
      </c>
      <c r="B330" s="28" t="s">
        <v>201</v>
      </c>
      <c r="C330" s="6"/>
      <c r="D330" s="7"/>
      <c r="E330" s="85">
        <v>4.129666276455681E-3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84">
        <v>4.129666276455681E-3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0">
        <v>0.18703796971428238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75">
        <v>0.18703796971428238</v>
      </c>
    </row>
    <row r="333" spans="1:26" x14ac:dyDescent="0.15">
      <c r="A333" s="38">
        <v>568</v>
      </c>
      <c r="B333" s="28" t="s">
        <v>203</v>
      </c>
      <c r="C333" s="77">
        <v>7.9958732052855686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78">
        <v>7.9958732052855686</v>
      </c>
    </row>
    <row r="334" spans="1:26" x14ac:dyDescent="0.15">
      <c r="A334" s="38">
        <v>569</v>
      </c>
      <c r="B334" s="28" t="s">
        <v>458</v>
      </c>
      <c r="C334" s="73">
        <v>4.6759492428570595E-2</v>
      </c>
      <c r="D334" s="7">
        <v>1060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1060.0467594924285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3">
        <v>2.3379746214285298E-2</v>
      </c>
      <c r="D336" s="7">
        <v>6823.5999999999995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6823.6233797462137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54.18491214665378</v>
      </c>
      <c r="D339" s="7"/>
      <c r="E339" s="7"/>
      <c r="F339" s="7"/>
      <c r="G339" s="7"/>
      <c r="H339" s="7"/>
      <c r="I339" s="7">
        <v>65391.696294766094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65445.881206912745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33085.034744896839</v>
      </c>
      <c r="D341" s="7"/>
      <c r="E341" s="7"/>
      <c r="F341" s="7"/>
      <c r="G341" s="7"/>
      <c r="H341" s="7"/>
      <c r="I341" s="7">
        <v>7187.1224689436349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40272.157213840474</v>
      </c>
    </row>
    <row r="342" spans="1:26" ht="108" x14ac:dyDescent="0.15">
      <c r="A342" s="38">
        <v>577</v>
      </c>
      <c r="B342" s="28" t="s">
        <v>532</v>
      </c>
      <c r="C342" s="6">
        <v>14380.545990300538</v>
      </c>
      <c r="D342" s="7"/>
      <c r="E342" s="7"/>
      <c r="F342" s="7"/>
      <c r="G342" s="7"/>
      <c r="H342" s="7"/>
      <c r="I342" s="7">
        <v>4130.2201324640337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18510.766122764573</v>
      </c>
    </row>
    <row r="343" spans="1:26" ht="135" x14ac:dyDescent="0.15">
      <c r="A343" s="38">
        <v>578</v>
      </c>
      <c r="B343" s="28" t="s">
        <v>533</v>
      </c>
      <c r="C343" s="6">
        <v>7716.9400741085137</v>
      </c>
      <c r="D343" s="7"/>
      <c r="E343" s="7"/>
      <c r="F343" s="7"/>
      <c r="G343" s="7"/>
      <c r="H343" s="7"/>
      <c r="I343" s="7">
        <v>10138.612074192772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17855.552148301285</v>
      </c>
    </row>
    <row r="344" spans="1:26" ht="94.5" x14ac:dyDescent="0.15">
      <c r="A344" s="38">
        <v>579</v>
      </c>
      <c r="B344" s="28" t="s">
        <v>534</v>
      </c>
      <c r="C344" s="6">
        <v>1393.7408017449986</v>
      </c>
      <c r="D344" s="7"/>
      <c r="E344" s="7"/>
      <c r="F344" s="7"/>
      <c r="G344" s="7"/>
      <c r="H344" s="7"/>
      <c r="I344" s="7">
        <v>903.83013027036304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2297.5709320153619</v>
      </c>
    </row>
    <row r="345" spans="1:26" ht="67.5" customHeight="1" x14ac:dyDescent="0.15">
      <c r="A345" s="38">
        <v>580</v>
      </c>
      <c r="B345" s="28" t="s">
        <v>535</v>
      </c>
      <c r="C345" s="6">
        <v>4242.6583661756886</v>
      </c>
      <c r="D345" s="7"/>
      <c r="E345" s="7"/>
      <c r="F345" s="7"/>
      <c r="G345" s="7"/>
      <c r="H345" s="7"/>
      <c r="I345" s="7">
        <v>41329.113037175317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45571.771403351006</v>
      </c>
    </row>
    <row r="346" spans="1:26" ht="40.5" x14ac:dyDescent="0.15">
      <c r="A346" s="38">
        <v>581</v>
      </c>
      <c r="B346" s="28" t="s">
        <v>207</v>
      </c>
      <c r="C346" s="6">
        <v>838.55646736838048</v>
      </c>
      <c r="D346" s="7"/>
      <c r="E346" s="85">
        <v>5.948291890491831E-3</v>
      </c>
      <c r="F346" s="7"/>
      <c r="G346" s="7"/>
      <c r="H346" s="7"/>
      <c r="I346" s="7">
        <v>3450.547601857565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4289.1100175178362</v>
      </c>
    </row>
    <row r="347" spans="1:26" x14ac:dyDescent="0.15">
      <c r="A347" s="38">
        <v>582</v>
      </c>
      <c r="B347" s="28" t="s">
        <v>460</v>
      </c>
      <c r="C347" s="6"/>
      <c r="D347" s="7">
        <v>1035.8000000000002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1035.8000000000002</v>
      </c>
    </row>
    <row r="348" spans="1:26" x14ac:dyDescent="0.15">
      <c r="A348" s="38">
        <v>583</v>
      </c>
      <c r="B348" s="28" t="s">
        <v>208</v>
      </c>
      <c r="C348" s="6"/>
      <c r="D348" s="7"/>
      <c r="E348" s="80">
        <v>0.28551801074360789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75">
        <v>0.28551801074360789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3">
        <v>7.0139238642855886E-2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4">
        <v>7.0139238642855886E-2</v>
      </c>
    </row>
    <row r="351" spans="1:26" x14ac:dyDescent="0.15">
      <c r="A351" s="38">
        <v>586</v>
      </c>
      <c r="B351" s="28" t="s">
        <v>462</v>
      </c>
      <c r="C351" s="6"/>
      <c r="D351" s="7">
        <v>91.600000000000009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91.600000000000009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3">
        <v>9.3518984857141191E-2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4">
        <v>9.3518984857141191E-2</v>
      </c>
    </row>
    <row r="354" spans="1:26" x14ac:dyDescent="0.15">
      <c r="A354" s="38">
        <v>589</v>
      </c>
      <c r="B354" s="28" t="s">
        <v>463</v>
      </c>
      <c r="C354" s="6"/>
      <c r="D354" s="7">
        <v>1047.0999999999999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1047.0999999999999</v>
      </c>
    </row>
    <row r="355" spans="1:26" x14ac:dyDescent="0.15">
      <c r="A355" s="38">
        <v>590</v>
      </c>
      <c r="B355" s="28" t="s">
        <v>212</v>
      </c>
      <c r="C355" s="6">
        <v>15.991746410571142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11">
        <v>15.991746410571142</v>
      </c>
    </row>
    <row r="356" spans="1:26" x14ac:dyDescent="0.15">
      <c r="A356" s="38">
        <v>591</v>
      </c>
      <c r="B356" s="28" t="s">
        <v>213</v>
      </c>
      <c r="C356" s="6">
        <v>37.793359755392167</v>
      </c>
      <c r="D356" s="7"/>
      <c r="E356" s="7"/>
      <c r="F356" s="7"/>
      <c r="G356" s="7">
        <v>1143.4860934030262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1181.2794531584184</v>
      </c>
    </row>
    <row r="357" spans="1:26" x14ac:dyDescent="0.15">
      <c r="A357" s="38">
        <v>592</v>
      </c>
      <c r="B357" s="28" t="s">
        <v>464</v>
      </c>
      <c r="C357" s="6"/>
      <c r="D357" s="7">
        <v>820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820</v>
      </c>
    </row>
    <row r="358" spans="1:26" ht="27" x14ac:dyDescent="0.15">
      <c r="A358" s="38">
        <v>593</v>
      </c>
      <c r="B358" s="28" t="s">
        <v>214</v>
      </c>
      <c r="C358" s="6">
        <v>143.35653560768426</v>
      </c>
      <c r="D358" s="7"/>
      <c r="E358" s="7"/>
      <c r="F358" s="7"/>
      <c r="G358" s="7"/>
      <c r="H358" s="7"/>
      <c r="I358" s="7">
        <v>2342.6504568950331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2486.0069925027174</v>
      </c>
    </row>
    <row r="359" spans="1:26" x14ac:dyDescent="0.15">
      <c r="A359" s="38">
        <v>594</v>
      </c>
      <c r="B359" s="28" t="s">
        <v>465</v>
      </c>
      <c r="C359" s="6">
        <v>8489.9116739589117</v>
      </c>
      <c r="D359" s="7"/>
      <c r="E359" s="7"/>
      <c r="F359" s="7"/>
      <c r="G359" s="7">
        <v>19790.029026141026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28279.940700099938</v>
      </c>
    </row>
    <row r="360" spans="1:26" ht="27" x14ac:dyDescent="0.15">
      <c r="A360" s="38">
        <v>595</v>
      </c>
      <c r="B360" s="28" t="s">
        <v>215</v>
      </c>
      <c r="C360" s="6">
        <v>3688.2164467556377</v>
      </c>
      <c r="D360" s="7"/>
      <c r="E360" s="7"/>
      <c r="F360" s="7"/>
      <c r="G360" s="7"/>
      <c r="H360" s="7"/>
      <c r="I360" s="7">
        <v>27329.074822421971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213.46382667701181</v>
      </c>
      <c r="X360" s="9"/>
      <c r="Y360" s="10"/>
      <c r="Z360" s="11">
        <v>31230.75509585462</v>
      </c>
    </row>
    <row r="361" spans="1:26" x14ac:dyDescent="0.15">
      <c r="A361" s="38">
        <v>596</v>
      </c>
      <c r="B361" s="28" t="s">
        <v>466</v>
      </c>
      <c r="C361" s="6"/>
      <c r="D361" s="72">
        <v>7.0000000000000009</v>
      </c>
      <c r="E361" s="7">
        <v>73.996080083754237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80.996080083754237</v>
      </c>
    </row>
    <row r="362" spans="1:26" ht="27" x14ac:dyDescent="0.15">
      <c r="A362" s="38">
        <v>597</v>
      </c>
      <c r="B362" s="28" t="s">
        <v>216</v>
      </c>
      <c r="C362" s="77">
        <v>1.2391265493571204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78">
        <v>1.2391265493571204</v>
      </c>
    </row>
    <row r="363" spans="1:26" ht="27" customHeight="1" x14ac:dyDescent="0.15">
      <c r="A363" s="38">
        <v>598</v>
      </c>
      <c r="B363" s="28" t="s">
        <v>217</v>
      </c>
      <c r="C363" s="6">
        <v>54007.213754999015</v>
      </c>
      <c r="D363" s="7">
        <v>900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54907.213754999015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387.26211629342163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387.26211629342163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111.19407299514087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111.19407299514087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375949.49000000005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375949.49000000005</v>
      </c>
    </row>
    <row r="371" spans="1:26" x14ac:dyDescent="0.15">
      <c r="A371" s="38">
        <v>606</v>
      </c>
      <c r="B371" s="28" t="s">
        <v>467</v>
      </c>
      <c r="C371" s="6"/>
      <c r="D371" s="7">
        <v>285.15000000000003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285.15000000000003</v>
      </c>
    </row>
    <row r="372" spans="1:26" x14ac:dyDescent="0.15">
      <c r="A372" s="38">
        <v>607</v>
      </c>
      <c r="B372" s="28" t="s">
        <v>468</v>
      </c>
      <c r="C372" s="6"/>
      <c r="D372" s="7">
        <v>1446.5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1446.5</v>
      </c>
    </row>
    <row r="373" spans="1:26" x14ac:dyDescent="0.15">
      <c r="A373" s="38">
        <v>608</v>
      </c>
      <c r="B373" s="28" t="s">
        <v>469</v>
      </c>
      <c r="C373" s="6"/>
      <c r="D373" s="7">
        <v>588.84999999999991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588.84999999999991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7">
        <v>4.4421517807142061</v>
      </c>
      <c r="D375" s="7">
        <v>107.5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111.94215178071421</v>
      </c>
    </row>
    <row r="376" spans="1:26" x14ac:dyDescent="0.15">
      <c r="A376" s="38">
        <v>611</v>
      </c>
      <c r="B376" s="28" t="s">
        <v>472</v>
      </c>
      <c r="C376" s="73">
        <v>5.8449365535713248E-2</v>
      </c>
      <c r="D376" s="7">
        <v>84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84.058449365535708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1482.9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1482.9</v>
      </c>
    </row>
    <row r="379" spans="1:26" x14ac:dyDescent="0.15">
      <c r="A379" s="38">
        <v>614</v>
      </c>
      <c r="B379" s="28" t="s">
        <v>475</v>
      </c>
      <c r="C379" s="6"/>
      <c r="D379" s="7">
        <v>711.4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711.4</v>
      </c>
    </row>
    <row r="380" spans="1:26" x14ac:dyDescent="0.15">
      <c r="A380" s="38">
        <v>615</v>
      </c>
      <c r="B380" s="28" t="s">
        <v>476</v>
      </c>
      <c r="C380" s="6"/>
      <c r="D380" s="7">
        <v>922.48</v>
      </c>
      <c r="E380" s="7">
        <v>52.95412071066599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975.43412071066598</v>
      </c>
    </row>
    <row r="381" spans="1:26" x14ac:dyDescent="0.15">
      <c r="A381" s="38">
        <v>616</v>
      </c>
      <c r="B381" s="28" t="s">
        <v>477</v>
      </c>
      <c r="C381" s="6"/>
      <c r="D381" s="7">
        <v>1745.8679999999999</v>
      </c>
      <c r="E381" s="7">
        <v>157.25651190278191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1903.1245119027819</v>
      </c>
    </row>
    <row r="382" spans="1:26" x14ac:dyDescent="0.15">
      <c r="A382" s="38">
        <v>617</v>
      </c>
      <c r="B382" s="28" t="s">
        <v>478</v>
      </c>
      <c r="C382" s="6"/>
      <c r="D382" s="7">
        <v>1176.8600000000001</v>
      </c>
      <c r="E382" s="72">
        <v>6.1129302305610658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1182.9729302305611</v>
      </c>
    </row>
    <row r="383" spans="1:26" x14ac:dyDescent="0.15">
      <c r="A383" s="38">
        <v>618</v>
      </c>
      <c r="B383" s="28" t="s">
        <v>479</v>
      </c>
      <c r="C383" s="6"/>
      <c r="D383" s="7">
        <v>1109.5</v>
      </c>
      <c r="E383" s="7">
        <v>1002.7478666792122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2112.2478666792122</v>
      </c>
    </row>
    <row r="384" spans="1:26" x14ac:dyDescent="0.15">
      <c r="A384" s="38">
        <v>619</v>
      </c>
      <c r="B384" s="28" t="s">
        <v>480</v>
      </c>
      <c r="C384" s="6"/>
      <c r="D384" s="7">
        <v>169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169</v>
      </c>
    </row>
    <row r="385" spans="1:26" x14ac:dyDescent="0.15">
      <c r="A385" s="38">
        <v>620</v>
      </c>
      <c r="B385" s="28" t="s">
        <v>481</v>
      </c>
      <c r="C385" s="6"/>
      <c r="D385" s="7">
        <v>1510.9999999999998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1510.9999999999998</v>
      </c>
    </row>
    <row r="386" spans="1:26" x14ac:dyDescent="0.15">
      <c r="A386" s="38">
        <v>621</v>
      </c>
      <c r="B386" s="28" t="s">
        <v>482</v>
      </c>
      <c r="C386" s="6"/>
      <c r="D386" s="7">
        <v>1884.3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1884.3</v>
      </c>
    </row>
    <row r="387" spans="1:26" x14ac:dyDescent="0.15">
      <c r="A387" s="38">
        <v>622</v>
      </c>
      <c r="B387" s="28" t="s">
        <v>483</v>
      </c>
      <c r="C387" s="73">
        <v>2.3379746214285298E-2</v>
      </c>
      <c r="D387" s="7">
        <v>1010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1010.0233797462142</v>
      </c>
    </row>
    <row r="388" spans="1:26" x14ac:dyDescent="0.15">
      <c r="A388" s="38">
        <v>623</v>
      </c>
      <c r="B388" s="28" t="s">
        <v>225</v>
      </c>
      <c r="C388" s="73">
        <v>3.5069619321427943E-2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4">
        <v>3.5069619321427943E-2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6">
        <v>14.518822399071166</v>
      </c>
      <c r="D391" s="7"/>
      <c r="E391" s="72">
        <v>4.747936313273617</v>
      </c>
      <c r="F391" s="7"/>
      <c r="G391" s="7"/>
      <c r="H391" s="7"/>
      <c r="I391" s="7">
        <v>3466.4399793519706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3485.7067380643152</v>
      </c>
    </row>
    <row r="392" spans="1:26" x14ac:dyDescent="0.15">
      <c r="A392" s="38">
        <v>627</v>
      </c>
      <c r="B392" s="28" t="s">
        <v>229</v>
      </c>
      <c r="C392" s="6">
        <v>1323.422222616611</v>
      </c>
      <c r="D392" s="7"/>
      <c r="E392" s="7">
        <v>363.78774873721574</v>
      </c>
      <c r="F392" s="7"/>
      <c r="G392" s="7">
        <v>2678.7761230284941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4365.9860943823205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95178.004357371028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95178.004357371028</v>
      </c>
    </row>
    <row r="395" spans="1:26" x14ac:dyDescent="0.15">
      <c r="A395" s="38">
        <v>630</v>
      </c>
      <c r="B395" s="28" t="s">
        <v>232</v>
      </c>
      <c r="C395" s="77">
        <v>6.2073226198927482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78">
        <v>6.2073226198927482</v>
      </c>
    </row>
    <row r="396" spans="1:26" x14ac:dyDescent="0.15">
      <c r="A396" s="38">
        <v>631</v>
      </c>
      <c r="B396" s="28" t="s">
        <v>233</v>
      </c>
      <c r="C396" s="6">
        <v>47.659612657820567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47.659612657820567</v>
      </c>
    </row>
    <row r="397" spans="1:26" x14ac:dyDescent="0.15">
      <c r="A397" s="38">
        <v>632</v>
      </c>
      <c r="B397" s="28" t="s">
        <v>234</v>
      </c>
      <c r="C397" s="6">
        <v>10.333847826714102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11">
        <v>10.333847826714102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80">
        <v>0.3051282051282051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75">
        <v>0.3051282051282051</v>
      </c>
    </row>
    <row r="399" spans="1:26" x14ac:dyDescent="0.15">
      <c r="A399" s="38">
        <v>634</v>
      </c>
      <c r="B399" s="28" t="s">
        <v>484</v>
      </c>
      <c r="C399" s="6"/>
      <c r="D399" s="7">
        <v>891.4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891.4</v>
      </c>
    </row>
    <row r="400" spans="1:26" x14ac:dyDescent="0.15">
      <c r="A400" s="38">
        <v>635</v>
      </c>
      <c r="B400" s="28" t="s">
        <v>485</v>
      </c>
      <c r="C400" s="6"/>
      <c r="D400" s="7">
        <v>1279.4000000000001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1279.4000000000001</v>
      </c>
    </row>
    <row r="401" spans="1:26" x14ac:dyDescent="0.15">
      <c r="A401" s="38">
        <v>636</v>
      </c>
      <c r="B401" s="28" t="s">
        <v>486</v>
      </c>
      <c r="C401" s="6"/>
      <c r="D401" s="7">
        <v>3260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3260</v>
      </c>
    </row>
    <row r="402" spans="1:26" x14ac:dyDescent="0.15">
      <c r="A402" s="38">
        <v>637</v>
      </c>
      <c r="B402" s="28" t="s">
        <v>487</v>
      </c>
      <c r="C402" s="6"/>
      <c r="D402" s="7">
        <v>569.36000000000013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569.36000000000013</v>
      </c>
    </row>
    <row r="403" spans="1:26" x14ac:dyDescent="0.15">
      <c r="A403" s="38">
        <v>638</v>
      </c>
      <c r="B403" s="28" t="s">
        <v>488</v>
      </c>
      <c r="C403" s="6"/>
      <c r="D403" s="7">
        <v>137.5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137.5</v>
      </c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600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600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10306.495682967092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10306.495682967092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672.1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672.1</v>
      </c>
    </row>
    <row r="411" spans="1:26" x14ac:dyDescent="0.15">
      <c r="A411" s="38">
        <v>646</v>
      </c>
      <c r="B411" s="28" t="s">
        <v>493</v>
      </c>
      <c r="C411" s="6"/>
      <c r="D411" s="7">
        <v>5274.6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5274.6</v>
      </c>
    </row>
    <row r="412" spans="1:26" x14ac:dyDescent="0.15">
      <c r="A412" s="38">
        <v>647</v>
      </c>
      <c r="B412" s="28" t="s">
        <v>494</v>
      </c>
      <c r="C412" s="6"/>
      <c r="D412" s="7">
        <v>598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598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2519.5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2519.5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3">
        <v>2.3379746214285298E-2</v>
      </c>
      <c r="D418" s="7"/>
      <c r="E418" s="7">
        <v>905.3037852550691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905.32716500128333</v>
      </c>
    </row>
    <row r="419" spans="1:26" x14ac:dyDescent="0.15">
      <c r="A419" s="38">
        <v>654</v>
      </c>
      <c r="B419" s="28" t="s">
        <v>498</v>
      </c>
      <c r="C419" s="6"/>
      <c r="D419" s="7">
        <v>241.6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241.6</v>
      </c>
    </row>
    <row r="420" spans="1:26" x14ac:dyDescent="0.15">
      <c r="A420" s="38">
        <v>655</v>
      </c>
      <c r="B420" s="28" t="s">
        <v>499</v>
      </c>
      <c r="C420" s="6">
        <v>26.348973983499526</v>
      </c>
      <c r="D420" s="7">
        <v>1238.48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1264.8289739834995</v>
      </c>
    </row>
    <row r="421" spans="1:26" x14ac:dyDescent="0.15">
      <c r="A421" s="38">
        <v>656</v>
      </c>
      <c r="B421" s="28" t="s">
        <v>500</v>
      </c>
      <c r="C421" s="73">
        <v>1.1689873107142649E-2</v>
      </c>
      <c r="D421" s="7">
        <v>968.59999999999991</v>
      </c>
      <c r="E421" s="7">
        <v>13.660346090190185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982.27203596329718</v>
      </c>
    </row>
    <row r="422" spans="1:26" x14ac:dyDescent="0.15">
      <c r="A422" s="38">
        <v>657</v>
      </c>
      <c r="B422" s="28" t="s">
        <v>501</v>
      </c>
      <c r="C422" s="6"/>
      <c r="D422" s="7">
        <v>464.99999999999989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464.99999999999989</v>
      </c>
    </row>
    <row r="423" spans="1:26" x14ac:dyDescent="0.15">
      <c r="A423" s="38">
        <v>658</v>
      </c>
      <c r="B423" s="28" t="s">
        <v>502</v>
      </c>
      <c r="C423" s="6"/>
      <c r="D423" s="7">
        <v>56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56</v>
      </c>
    </row>
    <row r="424" spans="1:26" x14ac:dyDescent="0.15">
      <c r="A424" s="38">
        <v>659</v>
      </c>
      <c r="B424" s="28" t="s">
        <v>503</v>
      </c>
      <c r="C424" s="6"/>
      <c r="D424" s="7"/>
      <c r="E424" s="85">
        <v>5.948291890491831E-3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4">
        <v>5.948291890491831E-3</v>
      </c>
    </row>
    <row r="425" spans="1:26" x14ac:dyDescent="0.15">
      <c r="A425" s="38">
        <v>660</v>
      </c>
      <c r="B425" s="28" t="s">
        <v>504</v>
      </c>
      <c r="C425" s="73">
        <v>3.5069619321427943E-2</v>
      </c>
      <c r="D425" s="7">
        <v>506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506.0350696193214</v>
      </c>
    </row>
    <row r="426" spans="1:26" x14ac:dyDescent="0.15">
      <c r="A426" s="38">
        <v>661</v>
      </c>
      <c r="B426" s="28" t="s">
        <v>242</v>
      </c>
      <c r="C426" s="6">
        <v>188.68624182238941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188.68624182238941</v>
      </c>
    </row>
    <row r="427" spans="1:26" x14ac:dyDescent="0.15">
      <c r="A427" s="38">
        <v>662</v>
      </c>
      <c r="B427" s="28" t="s">
        <v>505</v>
      </c>
      <c r="C427" s="6"/>
      <c r="D427" s="7">
        <v>214.74000000000004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214.74000000000004</v>
      </c>
    </row>
    <row r="428" spans="1:26" x14ac:dyDescent="0.15">
      <c r="A428" s="38">
        <v>663</v>
      </c>
      <c r="B428" s="28" t="s">
        <v>506</v>
      </c>
      <c r="C428" s="6"/>
      <c r="D428" s="7">
        <v>155.1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155.1</v>
      </c>
    </row>
    <row r="429" spans="1:26" ht="27" x14ac:dyDescent="0.15">
      <c r="A429" s="38">
        <v>664</v>
      </c>
      <c r="B429" s="28" t="s">
        <v>243</v>
      </c>
      <c r="C429" s="73">
        <v>1.0985884800082446E-2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4">
        <v>1.0985884800082446E-2</v>
      </c>
    </row>
    <row r="430" spans="1:26" x14ac:dyDescent="0.15">
      <c r="A430" s="38">
        <v>665</v>
      </c>
      <c r="B430" s="28" t="s">
        <v>244</v>
      </c>
      <c r="C430" s="70">
        <v>0.69211074240519399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75">
        <v>0.69211074240519399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0">
        <v>0.34056242880255583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75">
        <v>0.34056242880255583</v>
      </c>
    </row>
    <row r="433" spans="1:26" x14ac:dyDescent="0.15">
      <c r="A433" s="38">
        <v>668</v>
      </c>
      <c r="B433" s="28" t="s">
        <v>247</v>
      </c>
      <c r="C433" s="73">
        <v>5.492942400041223E-2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4">
        <v>5.492942400041223E-2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520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520</v>
      </c>
    </row>
    <row r="436" spans="1:26" x14ac:dyDescent="0.15">
      <c r="A436" s="38">
        <v>671</v>
      </c>
      <c r="B436" s="28" t="s">
        <v>508</v>
      </c>
      <c r="C436" s="6"/>
      <c r="D436" s="7">
        <v>368.90000000000003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368.90000000000003</v>
      </c>
    </row>
    <row r="437" spans="1:26" x14ac:dyDescent="0.15">
      <c r="A437" s="38">
        <v>672</v>
      </c>
      <c r="B437" s="28" t="s">
        <v>509</v>
      </c>
      <c r="C437" s="6"/>
      <c r="D437" s="7">
        <v>463.5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463.5</v>
      </c>
    </row>
    <row r="438" spans="1:26" x14ac:dyDescent="0.15">
      <c r="A438" s="38">
        <v>673</v>
      </c>
      <c r="B438" s="28" t="s">
        <v>510</v>
      </c>
      <c r="C438" s="70">
        <v>0.49097467049999122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75">
        <v>0.49097467049999122</v>
      </c>
    </row>
    <row r="439" spans="1:26" x14ac:dyDescent="0.15">
      <c r="A439" s="38">
        <v>674</v>
      </c>
      <c r="B439" s="28" t="s">
        <v>249</v>
      </c>
      <c r="C439" s="6">
        <v>2620.9751372051664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2620.9751372051664</v>
      </c>
    </row>
    <row r="440" spans="1:26" x14ac:dyDescent="0.15">
      <c r="A440" s="38">
        <v>675</v>
      </c>
      <c r="B440" s="28" t="s">
        <v>250</v>
      </c>
      <c r="C440" s="6">
        <v>2177.3557649363893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2177.3557649363893</v>
      </c>
    </row>
    <row r="441" spans="1:26" x14ac:dyDescent="0.15">
      <c r="A441" s="38">
        <v>676</v>
      </c>
      <c r="B441" s="28" t="s">
        <v>511</v>
      </c>
      <c r="C441" s="6"/>
      <c r="D441" s="7">
        <v>1979.8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1979.8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0">
        <v>0.2416894656018137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75">
        <v>0.2416894656018137</v>
      </c>
    </row>
    <row r="445" spans="1:26" x14ac:dyDescent="0.15">
      <c r="A445" s="38">
        <v>680</v>
      </c>
      <c r="B445" s="28" t="s">
        <v>254</v>
      </c>
      <c r="C445" s="73">
        <v>2.3379746214285298E-2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4">
        <v>2.3379746214285298E-2</v>
      </c>
    </row>
    <row r="446" spans="1:26" ht="27" x14ac:dyDescent="0.15">
      <c r="A446" s="38">
        <v>681</v>
      </c>
      <c r="B446" s="28" t="s">
        <v>255</v>
      </c>
      <c r="C446" s="6">
        <v>211.66328905884282</v>
      </c>
      <c r="D446" s="7"/>
      <c r="E446" s="7"/>
      <c r="F446" s="7"/>
      <c r="G446" s="7"/>
      <c r="H446" s="7"/>
      <c r="I446" s="7">
        <v>5289.3367602807393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5501.0000493395819</v>
      </c>
    </row>
    <row r="447" spans="1:26" x14ac:dyDescent="0.15">
      <c r="A447" s="38">
        <v>682</v>
      </c>
      <c r="B447" s="28" t="s">
        <v>512</v>
      </c>
      <c r="C447" s="77">
        <v>1.0754683258571236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78">
        <v>1.0754683258571236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3">
        <v>1.1689873107142649E-2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4">
        <v>1.1689873107142649E-2</v>
      </c>
    </row>
    <row r="450" spans="1:26" x14ac:dyDescent="0.15">
      <c r="A450" s="38">
        <v>685</v>
      </c>
      <c r="B450" s="28" t="s">
        <v>513</v>
      </c>
      <c r="C450" s="6"/>
      <c r="D450" s="7">
        <v>5015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5015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517.82747685927063</v>
      </c>
      <c r="D453" s="7"/>
      <c r="E453" s="7"/>
      <c r="F453" s="7"/>
      <c r="G453" s="7"/>
      <c r="H453" s="7"/>
      <c r="I453" s="7">
        <v>4758.4251537340915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5276.2526305933625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1984.9787971355931</v>
      </c>
      <c r="D455" s="7"/>
      <c r="E455" s="7"/>
      <c r="F455" s="7"/>
      <c r="G455" s="7"/>
      <c r="H455" s="7"/>
      <c r="I455" s="7">
        <v>1904.2119564069426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3889.1907535425357</v>
      </c>
    </row>
    <row r="456" spans="1:26" x14ac:dyDescent="0.15">
      <c r="A456" s="38">
        <v>691</v>
      </c>
      <c r="B456" s="28" t="s">
        <v>263</v>
      </c>
      <c r="C456" s="6">
        <v>21569.910931772072</v>
      </c>
      <c r="D456" s="7">
        <v>3198.3</v>
      </c>
      <c r="E456" s="7">
        <v>1088.1612618600966</v>
      </c>
      <c r="F456" s="7"/>
      <c r="G456" s="7">
        <v>518095.20696028962</v>
      </c>
      <c r="H456" s="7"/>
      <c r="I456" s="7"/>
      <c r="J456" s="7"/>
      <c r="K456" s="7">
        <v>2378.6330769891283</v>
      </c>
      <c r="L456" s="7"/>
      <c r="M456" s="7">
        <v>118248.04646463474</v>
      </c>
      <c r="N456" s="7">
        <v>1258.6781473040012</v>
      </c>
      <c r="O456" s="7">
        <v>4289.5866344882534</v>
      </c>
      <c r="P456" s="7">
        <v>1675.6166402416559</v>
      </c>
      <c r="Q456" s="7"/>
      <c r="R456" s="7"/>
      <c r="S456" s="7"/>
      <c r="T456" s="7"/>
      <c r="U456" s="8"/>
      <c r="V456" s="8"/>
      <c r="W456" s="9">
        <v>163.57721712794387</v>
      </c>
      <c r="X456" s="9"/>
      <c r="Y456" s="10">
        <v>1828.7978623819074</v>
      </c>
      <c r="Z456" s="11">
        <v>673794.51519708941</v>
      </c>
    </row>
    <row r="457" spans="1:26" ht="40.5" customHeight="1" x14ac:dyDescent="0.15">
      <c r="A457" s="38">
        <v>692</v>
      </c>
      <c r="B457" s="28" t="s">
        <v>264</v>
      </c>
      <c r="C457" s="6">
        <v>142.72166076510459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142.72166076510459</v>
      </c>
    </row>
    <row r="458" spans="1:26" ht="27" x14ac:dyDescent="0.15">
      <c r="A458" s="38">
        <v>693</v>
      </c>
      <c r="B458" s="28" t="s">
        <v>265</v>
      </c>
      <c r="C458" s="77">
        <v>7.2594111995355828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78">
        <v>7.2594111995355828</v>
      </c>
    </row>
    <row r="459" spans="1:26" ht="81" x14ac:dyDescent="0.15">
      <c r="A459" s="38">
        <v>694</v>
      </c>
      <c r="B459" s="28" t="s">
        <v>536</v>
      </c>
      <c r="C459" s="6">
        <v>328.91189490705824</v>
      </c>
      <c r="D459" s="7"/>
      <c r="E459" s="7">
        <v>50.762722993457281</v>
      </c>
      <c r="F459" s="7"/>
      <c r="G459" s="7"/>
      <c r="H459" s="7"/>
      <c r="I459" s="7">
        <v>13157.855511421327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13537.530129321842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3">
        <v>8.1829111749998532E-2</v>
      </c>
      <c r="D461" s="7"/>
      <c r="E461" s="7"/>
      <c r="F461" s="7"/>
      <c r="G461" s="7"/>
      <c r="H461" s="7"/>
      <c r="I461" s="7">
        <v>3091.4759043887425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3091.5577335004923</v>
      </c>
    </row>
    <row r="462" spans="1:26" x14ac:dyDescent="0.15">
      <c r="A462" s="38">
        <v>697</v>
      </c>
      <c r="B462" s="28" t="s">
        <v>268</v>
      </c>
      <c r="C462" s="70">
        <v>0.43943539200329784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154.91535788115124</v>
      </c>
      <c r="W462" s="9">
        <v>360.34390343856734</v>
      </c>
      <c r="X462" s="9">
        <v>163.80758465292809</v>
      </c>
      <c r="Y462" s="10">
        <v>174.41450499829884</v>
      </c>
      <c r="Z462" s="11">
        <v>853.92078636294877</v>
      </c>
    </row>
    <row r="463" spans="1:26" x14ac:dyDescent="0.15">
      <c r="A463" s="38">
        <v>698</v>
      </c>
      <c r="B463" s="28" t="s">
        <v>269</v>
      </c>
      <c r="C463" s="6">
        <v>111.93301505648166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111.93301505648166</v>
      </c>
    </row>
    <row r="464" spans="1:26" x14ac:dyDescent="0.15">
      <c r="A464" s="38">
        <v>699</v>
      </c>
      <c r="B464" s="28" t="s">
        <v>270</v>
      </c>
      <c r="C464" s="77">
        <v>2.9692277692142324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78">
        <v>2.9692277692142324</v>
      </c>
    </row>
    <row r="465" spans="1:26" ht="67.5" customHeight="1" x14ac:dyDescent="0.15">
      <c r="A465" s="38">
        <v>700</v>
      </c>
      <c r="B465" s="28" t="s">
        <v>537</v>
      </c>
      <c r="C465" s="6">
        <v>285.60228502205797</v>
      </c>
      <c r="D465" s="7"/>
      <c r="E465" s="7"/>
      <c r="F465" s="7"/>
      <c r="G465" s="7"/>
      <c r="H465" s="7"/>
      <c r="I465" s="7">
        <v>2439.285731465744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2724.8880164878019</v>
      </c>
    </row>
    <row r="466" spans="1:26" x14ac:dyDescent="0.15">
      <c r="A466" s="38">
        <v>701</v>
      </c>
      <c r="B466" s="28" t="s">
        <v>514</v>
      </c>
      <c r="C466" s="6"/>
      <c r="D466" s="7">
        <v>347.6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347.6</v>
      </c>
    </row>
    <row r="467" spans="1:26" ht="27" x14ac:dyDescent="0.15">
      <c r="A467" s="38">
        <v>702</v>
      </c>
      <c r="B467" s="28" t="s">
        <v>271</v>
      </c>
      <c r="C467" s="70">
        <v>0.12858860417856907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75">
        <v>0.12858860417856907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85">
        <v>4.1025641025641019E-2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4">
        <v>4.1025641025641019E-2</v>
      </c>
    </row>
    <row r="470" spans="1:26" ht="27" x14ac:dyDescent="0.15">
      <c r="A470" s="38">
        <v>705</v>
      </c>
      <c r="B470" s="28" t="s">
        <v>274</v>
      </c>
      <c r="C470" s="70">
        <v>0.24548733524999561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75">
        <v>0.24548733524999561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6553.8368674717503</v>
      </c>
      <c r="D472" s="7"/>
      <c r="E472" s="7"/>
      <c r="F472" s="7"/>
      <c r="G472" s="7"/>
      <c r="H472" s="7"/>
      <c r="I472" s="7">
        <v>13655.529625438296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20209.366492910045</v>
      </c>
    </row>
    <row r="473" spans="1:26" ht="40.5" customHeight="1" x14ac:dyDescent="0.15">
      <c r="A473" s="38">
        <v>708</v>
      </c>
      <c r="B473" s="28" t="s">
        <v>276</v>
      </c>
      <c r="C473" s="6">
        <v>54.334530201999037</v>
      </c>
      <c r="D473" s="7"/>
      <c r="E473" s="7"/>
      <c r="F473" s="7"/>
      <c r="G473" s="7"/>
      <c r="H473" s="7"/>
      <c r="I473" s="7">
        <v>3034.0727369444094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3088.4072671464082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3">
        <v>4.6759492428570595E-2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4">
        <v>4.6759492428570595E-2</v>
      </c>
    </row>
    <row r="477" spans="1:26" ht="27" x14ac:dyDescent="0.15">
      <c r="A477" s="38">
        <v>712</v>
      </c>
      <c r="B477" s="28" t="s">
        <v>279</v>
      </c>
      <c r="C477" s="70">
        <v>0.12858860417856907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75">
        <v>0.12858860417856907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54.6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54.6</v>
      </c>
    </row>
    <row r="481" spans="1:26" x14ac:dyDescent="0.15">
      <c r="A481" s="38">
        <v>716</v>
      </c>
      <c r="B481" s="28" t="s">
        <v>517</v>
      </c>
      <c r="C481" s="6"/>
      <c r="D481" s="7">
        <v>520.00000000000011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520.00000000000011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6">
        <v>12.964069275821196</v>
      </c>
      <c r="D485" s="7"/>
      <c r="E485" s="7"/>
      <c r="F485" s="7"/>
      <c r="G485" s="7">
        <v>4116.3339354856644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4129.2980047614856</v>
      </c>
    </row>
    <row r="486" spans="1:26" x14ac:dyDescent="0.15">
      <c r="A486" s="38">
        <v>721</v>
      </c>
      <c r="B486" s="28" t="s">
        <v>286</v>
      </c>
      <c r="C486" s="70">
        <v>0.23379746214285299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75">
        <v>0.23379746214285299</v>
      </c>
    </row>
    <row r="487" spans="1:26" x14ac:dyDescent="0.15">
      <c r="A487" s="38">
        <v>722</v>
      </c>
      <c r="B487" s="28" t="s">
        <v>518</v>
      </c>
      <c r="C487" s="6"/>
      <c r="D487" s="7">
        <v>386.5</v>
      </c>
      <c r="E487" s="7">
        <v>17.716268325994871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404.21626832599486</v>
      </c>
    </row>
    <row r="488" spans="1:26" x14ac:dyDescent="0.15">
      <c r="A488" s="38">
        <v>723</v>
      </c>
      <c r="B488" s="28" t="s">
        <v>519</v>
      </c>
      <c r="C488" s="6"/>
      <c r="D488" s="7">
        <v>688.76499999999999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688.76499999999999</v>
      </c>
    </row>
    <row r="489" spans="1:26" x14ac:dyDescent="0.15">
      <c r="A489" s="38">
        <v>724</v>
      </c>
      <c r="B489" s="28" t="s">
        <v>520</v>
      </c>
      <c r="C489" s="6"/>
      <c r="D489" s="7">
        <v>889.8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889.8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0">
        <v>0.25717720835713814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75">
        <v>0.25717720835713814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3526.5190898510432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3526.5190898510432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12792.142683604623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12792.142683604623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3">
        <v>1.1689873107142649E-2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4">
        <v>1.1689873107142649E-2</v>
      </c>
    </row>
    <row r="501" spans="1:26" x14ac:dyDescent="0.15">
      <c r="A501" s="38">
        <v>736</v>
      </c>
      <c r="B501" s="28" t="s">
        <v>296</v>
      </c>
      <c r="C501" s="6">
        <v>12.917309783392623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11">
        <v>12.917309783392623</v>
      </c>
    </row>
    <row r="502" spans="1:26" x14ac:dyDescent="0.15">
      <c r="A502" s="38">
        <v>737</v>
      </c>
      <c r="B502" s="28" t="s">
        <v>297</v>
      </c>
      <c r="C502" s="6">
        <v>226360.67754546567</v>
      </c>
      <c r="D502" s="7"/>
      <c r="E502" s="85">
        <v>4.7586335123934653E-3</v>
      </c>
      <c r="F502" s="7"/>
      <c r="G502" s="7">
        <v>75822.766775314638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302183.44907941378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7887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7887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73.7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73.7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3797.4600000000005</v>
      </c>
      <c r="E510" s="7">
        <v>789.29334901748553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4586.7533490174865</v>
      </c>
    </row>
    <row r="511" spans="1:26" x14ac:dyDescent="0.15">
      <c r="A511" s="38">
        <v>746</v>
      </c>
      <c r="B511" s="28" t="s">
        <v>302</v>
      </c>
      <c r="C511" s="6">
        <v>10194.372272742154</v>
      </c>
      <c r="D511" s="7"/>
      <c r="E511" s="7">
        <v>219.24238478408714</v>
      </c>
      <c r="F511" s="7"/>
      <c r="G511" s="7">
        <v>2716.1047298008389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13129.719387327081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188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188</v>
      </c>
    </row>
    <row r="516" spans="1:26" x14ac:dyDescent="0.15">
      <c r="A516" s="38">
        <v>751</v>
      </c>
      <c r="B516" s="28" t="s">
        <v>305</v>
      </c>
      <c r="C516" s="6">
        <v>220.88015235946028</v>
      </c>
      <c r="D516" s="7"/>
      <c r="E516" s="7">
        <v>1017.2321248459502</v>
      </c>
      <c r="F516" s="7"/>
      <c r="G516" s="7">
        <v>3380.5368262375882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4618.6491034429982</v>
      </c>
    </row>
    <row r="517" spans="1:26" ht="27" customHeight="1" x14ac:dyDescent="0.15">
      <c r="A517" s="38">
        <v>752</v>
      </c>
      <c r="B517" s="28" t="s">
        <v>306</v>
      </c>
      <c r="C517" s="70">
        <v>0.58449365535713238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75">
        <v>0.58449365535713238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7">
        <v>5.599449218321328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78">
        <v>5.599449218321328</v>
      </c>
    </row>
    <row r="520" spans="1:26" x14ac:dyDescent="0.15">
      <c r="A520" s="39" t="s">
        <v>24</v>
      </c>
      <c r="B520" s="40"/>
      <c r="C520" s="12">
        <f>SUM(C5:C170)+C171/10^6+SUM(C172:C519)</f>
        <v>2363229.7514443072</v>
      </c>
      <c r="D520" s="13">
        <f>SUM(D5:D170)+D171/10^6+SUM(D172:D519)</f>
        <v>1419468.180565217</v>
      </c>
      <c r="E520" s="13">
        <f>SUM(E5:E170)+E171/10^6+SUM(E172:E519)</f>
        <v>16140.172199549266</v>
      </c>
      <c r="F520" s="13">
        <f>SUM(F5:F170)+F171/10^6+SUM(F172:F519)</f>
        <v>49617.663275377068</v>
      </c>
      <c r="G520" s="13">
        <f>SUM(G5:G170)+G171/10^6+SUM(G172:G519)</f>
        <v>2143828.3161779782</v>
      </c>
      <c r="H520" s="13">
        <f>SUM(H5:H170)+H171/10^6+SUM(H172:H519)</f>
        <v>17594.472898678927</v>
      </c>
      <c r="I520" s="13">
        <f>SUM(I5:I170)+I171/10^6+SUM(I172:I519)</f>
        <v>1872080.5607741263</v>
      </c>
      <c r="J520" s="13">
        <f>SUM(J5:J170)+J171/10^6+SUM(J172:J519)</f>
        <v>381057.76924397238</v>
      </c>
      <c r="K520" s="13">
        <f>SUM(K5:K170)+K171/10^6+SUM(K172:K519)</f>
        <v>47597.828013268132</v>
      </c>
      <c r="L520" s="13">
        <f>SUM(L5:L170)+L171/10^6+SUM(L172:L519)</f>
        <v>35899.860573405997</v>
      </c>
      <c r="M520" s="13">
        <f>SUM(M5:M170)+M171/10^6+SUM(M172:M519)</f>
        <v>2404089.7988274815</v>
      </c>
      <c r="N520" s="13">
        <f>SUM(N5:N170)+N171/10^6+SUM(N172:N519)</f>
        <v>41279.065729313508</v>
      </c>
      <c r="O520" s="13">
        <f>SUM(O5:O170)+O171/10^6+SUM(O172:O519)</f>
        <v>126472.83149153061</v>
      </c>
      <c r="P520" s="13">
        <f>SUM(P5:P170)+P171/10^6+SUM(P172:P519)</f>
        <v>118582.84909801844</v>
      </c>
      <c r="Q520" s="13">
        <f>SUM(Q5:Q170)+Q171/10^6+SUM(Q172:Q519)</f>
        <v>8650.9992682155444</v>
      </c>
      <c r="R520" s="13">
        <f>SUM(R5:R170)+R171/10^6+SUM(R172:R519)</f>
        <v>1324.0680857012881</v>
      </c>
      <c r="S520" s="13">
        <f>SUM(S5:S170)+S171/10^6+SUM(S172:S519)</f>
        <v>8253.8812957314276</v>
      </c>
      <c r="T520" s="13">
        <f>SUM(T5:T170)+T171/10^6+SUM(T172:T519)</f>
        <v>163584.6640618614</v>
      </c>
      <c r="U520" s="14">
        <f>SUM(U5:U519)</f>
        <v>3181.0208648932585</v>
      </c>
      <c r="V520" s="14">
        <f>SUM(V5:V170)+V171/10^6+SUM(V172:V519)</f>
        <v>251768.72416685941</v>
      </c>
      <c r="W520" s="15">
        <f>SUM(W5:W170)+W171/10^6+SUM(W172:W519)</f>
        <v>428336.26717330387</v>
      </c>
      <c r="X520" s="15">
        <f>SUM(X5:X170)+X171/10^6+SUM(X172:X519)</f>
        <v>9959.1203257790221</v>
      </c>
      <c r="Y520" s="16">
        <f>SUM(Y5:Y170)+Y171/10^6+SUM(Y172:Y519)</f>
        <v>6386.255411074595</v>
      </c>
      <c r="Z520" s="17">
        <f>SUM(Z5:Z170)+Z171/10^6+SUM(Z172:Z519)</f>
        <v>11915203.103281775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総括表23</vt:lpstr>
      <vt:lpstr>総括表23!Print_Titles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2025-02-25T02:58:27Z</dcterms:modified>
</cp:coreProperties>
</file>