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5C44AB04-D534-4024-96BC-9D91CDB3BD69}" xr6:coauthVersionLast="47" xr6:coauthVersionMax="47" xr10:uidLastSave="{00000000-0000-0000-0000-000000000000}"/>
  <bookViews>
    <workbookView xWindow="1170" yWindow="1170" windowWidth="13065" windowHeight="11940" tabRatio="897" xr2:uid="{00000000-000D-0000-FFFF-FFFF00000000}"/>
  </bookViews>
  <sheets>
    <sheet name="総括表17" sheetId="21" r:id="rId1"/>
  </sheets>
  <definedNames>
    <definedName name="_xlnm._FilterDatabase" localSheetId="0" hidden="1">総括表17!$A$4:$FZ$520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<sst xmlns="http://schemas.openxmlformats.org/spreadsheetml/2006/main" count="545" uniqueCount="544">
  <si>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</si>
  <si>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</si>
  <si>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</si>
  <si>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</si>
  <si>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</si>
  <si>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</si>
  <si>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</si>
  <si>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</si>
  <si>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</si>
  <si>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</si>
  <si>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</si>
  <si>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</si>
  <si>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</si>
  <si>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</si>
  <si>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</si>
  <si>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</si>
  <si>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</si>
  <si>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</si>
  <si>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</si>
  <si>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</si>
  <si>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</si>
  <si>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</si>
  <si>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</si>
  <si>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</si>
  <si>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</si>
  <si>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</si>
  <si>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</si>
  <si>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</si>
  <si>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</si>
  <si>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</si>
  <si>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</si>
  <si>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</si>
  <si>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</si>
  <si>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</si>
  <si>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</si>
  <si>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</si>
  <si>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</si>
  <si>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</si>
  <si>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</si>
  <si>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</si>
  <si>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</si>
  <si>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</si>
  <si>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</si>
  <si>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</si>
  <si>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</si>
  <si>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</si>
  <si>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</si>
  <si>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</si>
  <si>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</si>
  <si>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</si>
  <si>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</si>
  <si>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</si>
  <si>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</si>
  <si>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</si>
  <si>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</si>
  <si>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</si>
  <si>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</si>
  <si>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</si>
  <si>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</si>
  <si>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</si>
  <si>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</si>
  <si>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</si>
  <si>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</si>
  <si>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</si>
  <si>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</si>
  <si>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</si>
  <si>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</si>
  <si>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</si>
  <si>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</si>
  <si>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</si>
  <si>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</si>
  <si>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</si>
  <si>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</si>
  <si>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</si>
  <si>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</si>
  <si>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</si>
  <si>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</si>
  <si>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</si>
  <si>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</si>
  <si>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</si>
  <si>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</si>
  <si>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</si>
  <si>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</si>
  <si>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</si>
  <si>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</si>
  <si>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</si>
  <si>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</si>
  <si>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</si>
  <si>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</si>
  <si>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</si>
  <si>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</si>
  <si>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</si>
  <si>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</si>
  <si>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</si>
  <si>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</si>
  <si>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</si>
  <si>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</si>
  <si>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</si>
  <si>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</si>
  <si>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</si>
  <si>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</si>
  <si>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</si>
  <si>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</si>
  <si>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</si>
  <si>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</si>
  <si>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</si>
  <si>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</si>
  <si>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</si>
  <si>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</si>
  <si>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</si>
  <si>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</si>
  <si>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</si>
  <si>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</si>
  <si>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</si>
  <si>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</si>
  <si>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</si>
  <si>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</si>
  <si>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</si>
  <si>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</si>
  <si>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</si>
  <si>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</si>
  <si>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</si>
  <si>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</si>
  <si>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</si>
  <si>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</si>
  <si>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</si>
  <si>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</si>
  <si>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</si>
  <si>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</si>
  <si>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</si>
  <si>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</si>
  <si>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</si>
  <si>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</si>
  <si>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</si>
  <si>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</si>
  <si>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</si>
  <si>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</si>
  <si>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</si>
  <si>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</si>
  <si>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</si>
  <si>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</si>
  <si>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</si>
  <si>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</si>
  <si>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</si>
  <si>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</si>
  <si>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</si>
  <si>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</si>
  <si>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</si>
  <si>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</si>
  <si>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</si>
  <si>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</si>
  <si>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</si>
  <si>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</si>
  <si>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</si>
  <si>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</si>
  <si>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</si>
  <si>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</si>
  <si>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</si>
  <si>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</si>
  <si>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</si>
  <si>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</si>
  <si>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</si>
  <si>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</si>
  <si>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</si>
  <si>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</si>
  <si>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</si>
  <si>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</si>
  <si>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</si>
  <si>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</si>
  <si>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</si>
  <si>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</si>
  <si>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</si>
  <si>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</si>
  <si>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</si>
  <si>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</si>
  <si>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</si>
  <si>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</si>
  <si>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</si>
  <si>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</si>
  <si>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</si>
  <si>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</si>
  <si>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</si>
  <si>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</si>
  <si>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</si>
  <si>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</si>
  <si>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</si>
  <si>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</si>
  <si>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</si>
  <si>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</si>
  <si>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</si>
  <si>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</si>
  <si>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</si>
  <si>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</si>
  <si>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</si>
  <si>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</si>
  <si>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</si>
  <si>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</si>
  <si>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</si>
  <si>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</si>
  <si>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</si>
  <si>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</si>
  <si>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</si>
  <si>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</si>
  <si>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</si>
  <si>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</si>
  <si>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</si>
  <si>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</si>
  <si>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</si>
  <si>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</si>
  <si>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</si>
  <si>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</si>
  <si>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</si>
  <si>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</si>
  <si>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</si>
  <si>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</si>
  <si>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</si>
  <si>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</si>
  <si>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</si>
  <si>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</si>
  <si>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</si>
  <si>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</si>
  <si>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</si>
  <si>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</si>
  <si>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</si>
  <si>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</si>
  <si>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</si>
  <si>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</si>
  <si>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</si>
  <si>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</si>
  <si>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</si>
  <si>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</si>
  <si>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</si>
  <si>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</si>
  <si>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</si>
  <si>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</si>
  <si>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</si>
  <si>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</si>
  <si>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</si>
  <si>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</si>
  <si>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</si>
  <si>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</si>
  <si>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</si>
  <si>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</si>
  <si>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</si>
  <si>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</si>
  <si>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</si>
  <si>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</si>
  <si>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</si>
  <si>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</si>
  <si>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</si>
  <si>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</si>
  <si>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</si>
  <si>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</si>
  <si>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</si>
  <si>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</si>
  <si>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</si>
  <si>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</si>
  <si>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</si>
  <si>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</si>
  <si>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</si>
  <si>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</si>
  <si>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</si>
  <si>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</si>
  <si>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</si>
  <si>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</si>
  <si>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</si>
  <si>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</si>
  <si>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</si>
  <si>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</si>
  <si>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</si>
  <si>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</si>
  <si>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</si>
  <si>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</si>
  <si>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</si>
  <si>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</si>
  <si>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</si>
  <si>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</si>
  <si>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</si>
  <si>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</si>
  <si>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</si>
  <si>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</si>
  <si>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</si>
  <si>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</si>
  <si>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</si>
  <si>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</si>
  <si>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</si>
  <si>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</si>
  <si>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</si>
  <si>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</si>
  <si>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</si>
  <si>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</si>
  <si>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</si>
  <si>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</si>
  <si>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</si>
  <si>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</si>
  <si>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</si>
  <si>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</si>
  <si>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</si>
  <si>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</si>
  <si>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</si>
  <si>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</si>
  <si>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</si>
  <si>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</si>
  <si>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</si>
  <si>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</si>
  <si>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</si>
  <si>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</si>
  <si>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</si>
  <si>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</si>
  <si>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</si>
  <si>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</si>
  <si>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</si>
  <si>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</si>
  <si>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</si>
  <si>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</si>
  <si>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</si>
  <si>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</si>
  <si>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</si>
  <si>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</si>
  <si>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</si>
  <si>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</si>
  <si>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</si>
  <si>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</si>
  <si>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</si>
  <si>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</si>
  <si>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</si>
  <si>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</si>
  <si>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</si>
  <si>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</si>
  <si>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</si>
  <si>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</si>
  <si>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</si>
  <si>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</si>
  <si>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</si>
  <si>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</si>
  <si>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</si>
  <si>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</si>
  <si>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</si>
  <si>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</si>
  <si>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</si>
  <si>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</si>
  <si>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</si>
  <si>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</si>
  <si>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</si>
  <si>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</si>
  <si>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</si>
  <si>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</si>
  <si>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</si>
  <si>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</si>
  <si>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</si>
  <si>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</si>
  <si>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</si>
  <si>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</si>
  <si>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</si>
  <si>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</si>
  <si>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</si>
  <si>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</si>
  <si>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</si>
  <si>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</si>
  <si>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</si>
  <si>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</si>
  <si>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</si>
  <si>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</si>
  <si>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</si>
  <si>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</si>
  <si>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</si>
  <si>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</si>
  <si>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</si>
  <si>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</si>
  <si>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</si>
  <si>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</si>
  <si>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</si>
  <si>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</si>
  <si>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</si>
  <si>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</si>
  <si>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</si>
  <si>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</si>
  <si>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</si>
  <si>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</si>
  <si>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</si>
  <si>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</si>
  <si>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</si>
  <si>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</si>
  <si>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</si>
  <si>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</si>
  <si>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</si>
  <si>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</si>
  <si>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</si>
  <si>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</si>
  <si>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</si>
  <si>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</si>
  <si>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</si>
  <si>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</si>
  <si>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</si>
  <si>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</si>
  <si>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</si>
  <si>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</si>
  <si>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</si>
  <si>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</si>
  <si>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</si>
  <si>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</si>
  <si>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</si>
  <si>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</si>
  <si>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</si>
  <si>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</si>
  <si>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</si>
  <si>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</si>
  <si>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</si>
  <si>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</si>
  <si>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</si>
  <si>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</si>
  <si>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</si>
  <si>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</si>
  <si>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</si>
  <si>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</si>
  <si>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</si>
  <si>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</si>
  <si>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</si>
  <si>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</si>
  <si>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</si>
  <si>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</si>
  <si>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</si>
  <si>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</si>
  <si>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</si>
  <si>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</si>
  <si>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</si>
  <si>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</si>
  <si>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</si>
  <si>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</si>
  <si>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</si>
  <si>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</si>
  <si>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</si>
  <si>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</si>
  <si>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</si>
  <si>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</si>
  <si>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</si>
  <si>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</si>
  <si>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</si>
  <si>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</si>
  <si>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</si>
  <si>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</si>
  <si>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</si>
  <si>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</si>
  <si>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</si>
  <si>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</si>
  <si>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</si>
  <si>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</si>
  <si>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</si>
  <si>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</si>
  <si>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</si>
  <si>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</si>
  <si>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</si>
  <si>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</si>
  <si>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</si>
  <si>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</si>
  <si>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</si>
  <si>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</si>
  <si>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</si>
  <si>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</si>
  <si>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</si>
  <si>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</si>
  <si>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</si>
  <si>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</si>
  <si>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</si>
  <si>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</si>
  <si>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</si>
  <si>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</si>
  <si>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</si>
  <si>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</si>
  <si>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</si>
  <si>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</si>
  <si>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</si>
  <si>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</si>
  <si>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</si>
  <si>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</si>
  <si>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</si>
  <si>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</si>
  <si>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</si>
  <si>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</si>
  <si>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</si>
  <si>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</si>
  <si>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</si>
  <si>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</si>
  <si>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</si>
  <si>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</si>
  <si>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</si>
  <si>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</si>
  <si>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</si>
  <si>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</si>
  <si>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</si>
  <si>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</si>
  <si>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</si>
  <si>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</si>
  <si>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</si>
  <si>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</si>
  <si>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</si>
  <si>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</si>
  <si>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</si>
  <si>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</si>
  <si>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</si>
  <si>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</si>
  <si>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</si>
  <si>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</si>
  <si>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</si>
  <si>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</si>
  <si>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</si>
  <si>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</si>
  <si>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</si>
  <si>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</si>
  <si>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</si>
  <si>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</si>
  <si>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</si>
  <si>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</si>
  <si>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</si>
  <si>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</si>
  <si>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</si>
  <si>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</si>
  <si>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</si>
  <si>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</si>
  <si>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</si>
  <si>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</si>
  <si>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</si>
  <si>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</si>
  <si>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</si>
  <si>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</si>
  <si>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</si>
  <si>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</si>
  <si>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</si>
  <si>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</si>
  <si>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</si>
  <si>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</si>
  <si>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</si>
  <si>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</si>
  <si>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</si>
  <si>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</si>
  <si>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</si>
  <si>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</si>
  <si>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</si>
  <si>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</si>
  <si>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</si>
  <si>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総括表17　排出源別・対象化学物質別の排出量推計結果（2023年度：石川県）［１．対象業種を営む事業者からのすそ切り以下～23.産業廃棄物焼却施設］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</si>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</sst>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6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79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68.794153528452085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27.054137313559522</v>
      </c>
      <c r="X5" s="3">
        <v>10.127613229715656</v>
      </c>
      <c r="Y5" s="4">
        <v>126.44526312187082</v>
      </c>
      <c r="Z5" s="5">
        <v>232.42116719359808</v>
      </c>
    </row>
    <row r="6" spans="1:26" x14ac:dyDescent="0.15">
      <c r="A6" s="37">
        <v>2</v>
      </c>
      <c r="B6" s="29" t="s">
        <v>27</v>
      </c>
      <c r="C6" s="52">
        <v>0.40015444416725593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3.1848537858769128E-2</v>
      </c>
      <c r="X6" s="33"/>
      <c r="Y6" s="34"/>
      <c r="Z6" s="54">
        <v>0.43200298202602505</v>
      </c>
    </row>
    <row r="7" spans="1:26" x14ac:dyDescent="0.15">
      <c r="A7" s="37">
        <v>3</v>
      </c>
      <c r="B7" s="29" t="s">
        <v>28</v>
      </c>
      <c r="C7" s="55">
        <v>6.4929366912427504</v>
      </c>
      <c r="D7" s="31"/>
      <c r="E7" s="31"/>
      <c r="F7" s="31">
        <v>175.17930512548818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3">
        <v>1.7112570872366367E-2</v>
      </c>
      <c r="X7" s="33"/>
      <c r="Y7" s="34"/>
      <c r="Z7" s="35">
        <v>181.68935438760332</v>
      </c>
    </row>
    <row r="8" spans="1:26" x14ac:dyDescent="0.15">
      <c r="A8" s="37">
        <v>4</v>
      </c>
      <c r="B8" s="29" t="s">
        <v>29</v>
      </c>
      <c r="C8" s="30">
        <v>12.68234541753176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3">
        <v>2.7865962930428215E-2</v>
      </c>
      <c r="X8" s="33"/>
      <c r="Y8" s="34"/>
      <c r="Z8" s="35">
        <v>12.710211380462189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175.17930512548818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175.17930512548818</v>
      </c>
    </row>
    <row r="10" spans="1:26" x14ac:dyDescent="0.15">
      <c r="A10" s="37">
        <v>7</v>
      </c>
      <c r="B10" s="29" t="s">
        <v>147</v>
      </c>
      <c r="C10" s="30">
        <v>43.350559107604518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3">
        <v>7.0253401366673005E-2</v>
      </c>
      <c r="X10" s="33"/>
      <c r="Y10" s="34"/>
      <c r="Z10" s="35">
        <v>43.420812508971188</v>
      </c>
    </row>
    <row r="11" spans="1:26" x14ac:dyDescent="0.15">
      <c r="A11" s="37">
        <v>8</v>
      </c>
      <c r="B11" s="29" t="s">
        <v>31</v>
      </c>
      <c r="C11" s="56">
        <v>1.8443559711894524E-2</v>
      </c>
      <c r="D11" s="31"/>
      <c r="E11" s="31"/>
      <c r="F11" s="31">
        <v>175.17930512548818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7">
        <v>9.3505893735841084E-4</v>
      </c>
      <c r="X11" s="33"/>
      <c r="Y11" s="34"/>
      <c r="Z11" s="35">
        <v>175.19868374413744</v>
      </c>
    </row>
    <row r="12" spans="1:26" x14ac:dyDescent="0.15">
      <c r="A12" s="37">
        <v>9</v>
      </c>
      <c r="B12" s="29" t="s">
        <v>32</v>
      </c>
      <c r="C12" s="52">
        <v>0.62741446513221688</v>
      </c>
      <c r="D12" s="31"/>
      <c r="E12" s="31"/>
      <c r="F12" s="31"/>
      <c r="G12" s="31"/>
      <c r="H12" s="31"/>
      <c r="I12" s="31"/>
      <c r="J12" s="31"/>
      <c r="K12" s="31"/>
      <c r="L12" s="31">
        <v>73.43091567628629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8">
        <v>0.24957208597239874</v>
      </c>
      <c r="X12" s="33"/>
      <c r="Y12" s="34"/>
      <c r="Z12" s="35">
        <v>74.307902227390912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55.457526091526219</v>
      </c>
      <c r="L13" s="31">
        <v>237.56828915041399</v>
      </c>
      <c r="M13" s="31">
        <v>1914.5376316586203</v>
      </c>
      <c r="N13" s="59">
        <v>5.7975788384813196</v>
      </c>
      <c r="O13" s="31">
        <v>379.92427732007224</v>
      </c>
      <c r="P13" s="31">
        <v>41.162347178334834</v>
      </c>
      <c r="Q13" s="31">
        <v>16.414964999999995</v>
      </c>
      <c r="R13" s="31"/>
      <c r="S13" s="31"/>
      <c r="T13" s="31"/>
      <c r="U13" s="32"/>
      <c r="V13" s="32"/>
      <c r="W13" s="33"/>
      <c r="X13" s="33"/>
      <c r="Y13" s="34"/>
      <c r="Z13" s="35">
        <v>2650.8626152374491</v>
      </c>
    </row>
    <row r="14" spans="1:26" x14ac:dyDescent="0.15">
      <c r="A14" s="37">
        <v>12</v>
      </c>
      <c r="B14" s="29" t="s">
        <v>34</v>
      </c>
      <c r="C14" s="52">
        <v>0.57472013633627439</v>
      </c>
      <c r="D14" s="31"/>
      <c r="E14" s="31"/>
      <c r="F14" s="31"/>
      <c r="G14" s="31"/>
      <c r="H14" s="31"/>
      <c r="I14" s="31"/>
      <c r="J14" s="31"/>
      <c r="K14" s="31">
        <v>256.62864144451044</v>
      </c>
      <c r="L14" s="31">
        <v>1304.9281646517675</v>
      </c>
      <c r="M14" s="31">
        <v>10165.425588911923</v>
      </c>
      <c r="N14" s="31">
        <v>30.061328647605318</v>
      </c>
      <c r="O14" s="31">
        <v>1599.5161270438352</v>
      </c>
      <c r="P14" s="31">
        <v>1123.2391095736698</v>
      </c>
      <c r="Q14" s="31">
        <v>21.886620000000004</v>
      </c>
      <c r="R14" s="31">
        <v>104.01873913467298</v>
      </c>
      <c r="S14" s="31"/>
      <c r="T14" s="31"/>
      <c r="U14" s="32"/>
      <c r="V14" s="32"/>
      <c r="W14" s="58">
        <v>0.10267304525634116</v>
      </c>
      <c r="X14" s="33"/>
      <c r="Y14" s="34">
        <v>62.915136898447614</v>
      </c>
      <c r="Z14" s="35">
        <v>14669.296849488022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6">
        <v>8.791361809793212E-2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3">
        <v>1.2006707816033962E-3</v>
      </c>
      <c r="X17" s="33"/>
      <c r="Y17" s="34"/>
      <c r="Z17" s="60">
        <v>8.9114288879535514E-2</v>
      </c>
    </row>
    <row r="18" spans="1:26" x14ac:dyDescent="0.15">
      <c r="A18" s="37">
        <v>20</v>
      </c>
      <c r="B18" s="29" t="s">
        <v>36</v>
      </c>
      <c r="C18" s="30">
        <v>178.66837282733508</v>
      </c>
      <c r="D18" s="31"/>
      <c r="E18" s="61">
        <v>9.3212907203897525E-3</v>
      </c>
      <c r="F18" s="31"/>
      <c r="G18" s="31"/>
      <c r="H18" s="31"/>
      <c r="I18" s="31">
        <v>17653.48084975922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17074.179062650408</v>
      </c>
      <c r="X18" s="33"/>
      <c r="Y18" s="34"/>
      <c r="Z18" s="35">
        <v>34906.337606527683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18</v>
      </c>
      <c r="E20" s="31">
        <v>35.739094615757494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53.739094615757494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59">
        <v>2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62">
        <v>2</v>
      </c>
    </row>
    <row r="26" spans="1:26" ht="40.5" x14ac:dyDescent="0.15">
      <c r="A26" s="37">
        <v>30</v>
      </c>
      <c r="B26" s="29" t="s">
        <v>40</v>
      </c>
      <c r="C26" s="30">
        <v>1996.4294408121227</v>
      </c>
      <c r="D26" s="31">
        <v>304.0444</v>
      </c>
      <c r="E26" s="31">
        <v>12.294528760297485</v>
      </c>
      <c r="F26" s="31"/>
      <c r="G26" s="31"/>
      <c r="H26" s="31"/>
      <c r="I26" s="31">
        <v>50434.055775884037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15226.247394384363</v>
      </c>
      <c r="X26" s="33"/>
      <c r="Y26" s="34"/>
      <c r="Z26" s="35">
        <v>67973.071539840821</v>
      </c>
    </row>
    <row r="27" spans="1:26" x14ac:dyDescent="0.15">
      <c r="A27" s="37">
        <v>31</v>
      </c>
      <c r="B27" s="29" t="s">
        <v>41</v>
      </c>
      <c r="C27" s="30">
        <v>43.647855173953296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3">
        <v>0.91493812791430384</v>
      </c>
      <c r="W27" s="33">
        <v>242.89887924551249</v>
      </c>
      <c r="X27" s="33"/>
      <c r="Y27" s="64">
        <v>2.8911418430770999</v>
      </c>
      <c r="Z27" s="35">
        <v>290.35281439045718</v>
      </c>
    </row>
    <row r="28" spans="1:26" x14ac:dyDescent="0.15">
      <c r="A28" s="37">
        <v>32</v>
      </c>
      <c r="B28" s="29" t="s">
        <v>150</v>
      </c>
      <c r="C28" s="65">
        <v>2.4616510389580744E-4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6">
        <v>2.4616510389580744E-4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2">
        <v>0.79786310651132009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7">
        <v>3.2328432787365359E-4</v>
      </c>
      <c r="X30" s="33"/>
      <c r="Y30" s="34"/>
      <c r="Z30" s="54">
        <v>0.79818639083919374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2062.8821262358606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2062.8821262358606</v>
      </c>
    </row>
    <row r="32" spans="1:26" x14ac:dyDescent="0.15">
      <c r="A32" s="37">
        <v>37</v>
      </c>
      <c r="B32" s="29" t="s">
        <v>313</v>
      </c>
      <c r="C32" s="56">
        <v>4.2158007220895889E-2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7">
        <v>1.4841214204309987</v>
      </c>
      <c r="X32" s="33"/>
      <c r="Y32" s="34"/>
      <c r="Z32" s="62">
        <v>1.5262794276518945</v>
      </c>
    </row>
    <row r="33" spans="1:26" x14ac:dyDescent="0.15">
      <c r="A33" s="37">
        <v>40</v>
      </c>
      <c r="B33" s="29" t="s">
        <v>314</v>
      </c>
      <c r="C33" s="30"/>
      <c r="D33" s="31">
        <v>60.000000000000007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60.000000000000007</v>
      </c>
    </row>
    <row r="34" spans="1:26" x14ac:dyDescent="0.15">
      <c r="A34" s="37">
        <v>41</v>
      </c>
      <c r="B34" s="29" t="s">
        <v>315</v>
      </c>
      <c r="C34" s="30"/>
      <c r="D34" s="31">
        <v>299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299</v>
      </c>
    </row>
    <row r="35" spans="1:26" x14ac:dyDescent="0.15">
      <c r="A35" s="37">
        <v>44</v>
      </c>
      <c r="B35" s="29" t="s">
        <v>152</v>
      </c>
      <c r="C35" s="65">
        <v>1.6814568257426062E-4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2.0361580053575763E-2</v>
      </c>
      <c r="Z35" s="60">
        <v>2.0529725736150022E-2</v>
      </c>
    </row>
    <row r="36" spans="1:26" x14ac:dyDescent="0.15">
      <c r="A36" s="37">
        <v>46</v>
      </c>
      <c r="B36" s="29" t="s">
        <v>316</v>
      </c>
      <c r="C36" s="30"/>
      <c r="D36" s="31">
        <v>182.00000000000003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182.00000000000003</v>
      </c>
    </row>
    <row r="37" spans="1:26" x14ac:dyDescent="0.15">
      <c r="A37" s="37">
        <v>47</v>
      </c>
      <c r="B37" s="29" t="s">
        <v>317</v>
      </c>
      <c r="C37" s="30"/>
      <c r="D37" s="31">
        <v>365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365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569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569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80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80</v>
      </c>
    </row>
    <row r="42" spans="1:26" x14ac:dyDescent="0.15">
      <c r="A42" s="37">
        <v>53</v>
      </c>
      <c r="B42" s="29" t="s">
        <v>44</v>
      </c>
      <c r="C42" s="30">
        <v>42717.774350496271</v>
      </c>
      <c r="D42" s="31">
        <v>1798.3000000000002</v>
      </c>
      <c r="E42" s="31">
        <v>56.561292398792752</v>
      </c>
      <c r="F42" s="31"/>
      <c r="G42" s="31">
        <v>26807.800941340185</v>
      </c>
      <c r="H42" s="31"/>
      <c r="I42" s="31"/>
      <c r="J42" s="31"/>
      <c r="K42" s="31">
        <v>374.02438257371733</v>
      </c>
      <c r="L42" s="31"/>
      <c r="M42" s="31">
        <v>32367.636053983959</v>
      </c>
      <c r="N42" s="31">
        <v>349.78518964615665</v>
      </c>
      <c r="O42" s="31">
        <v>295.26489700965493</v>
      </c>
      <c r="P42" s="31">
        <v>3045.844643078688</v>
      </c>
      <c r="Q42" s="59">
        <v>5.471655000000001</v>
      </c>
      <c r="R42" s="31"/>
      <c r="S42" s="31"/>
      <c r="T42" s="31"/>
      <c r="U42" s="32"/>
      <c r="V42" s="32"/>
      <c r="W42" s="33">
        <v>71.701491908221726</v>
      </c>
      <c r="X42" s="33"/>
      <c r="Y42" s="64">
        <v>8.8906804903875738</v>
      </c>
      <c r="Z42" s="35">
        <v>107899.05557792602</v>
      </c>
    </row>
    <row r="43" spans="1:26" x14ac:dyDescent="0.15">
      <c r="A43" s="37">
        <v>54</v>
      </c>
      <c r="B43" s="29" t="s">
        <v>322</v>
      </c>
      <c r="C43" s="30"/>
      <c r="D43" s="31">
        <v>115.5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115.5</v>
      </c>
    </row>
    <row r="44" spans="1:26" x14ac:dyDescent="0.15">
      <c r="A44" s="37">
        <v>56</v>
      </c>
      <c r="B44" s="29" t="s">
        <v>45</v>
      </c>
      <c r="C44" s="30">
        <v>194.33953131807797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143.1015924490132</v>
      </c>
      <c r="X44" s="33"/>
      <c r="Y44" s="34"/>
      <c r="Z44" s="35">
        <v>337.4411237670912</v>
      </c>
    </row>
    <row r="45" spans="1:26" x14ac:dyDescent="0.15">
      <c r="A45" s="37">
        <v>57</v>
      </c>
      <c r="B45" s="29" t="s">
        <v>46</v>
      </c>
      <c r="C45" s="30">
        <v>729.3671681776068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8">
        <v>0.21123532161763894</v>
      </c>
      <c r="X45" s="33"/>
      <c r="Y45" s="34"/>
      <c r="Z45" s="35">
        <v>729.57840349922446</v>
      </c>
    </row>
    <row r="46" spans="1:26" x14ac:dyDescent="0.15">
      <c r="A46" s="37">
        <v>58</v>
      </c>
      <c r="B46" s="29" t="s">
        <v>47</v>
      </c>
      <c r="C46" s="30">
        <v>280.10380007232044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8">
        <v>0.11171026953472762</v>
      </c>
      <c r="X46" s="33"/>
      <c r="Y46" s="34"/>
      <c r="Z46" s="35">
        <v>280.21551034185518</v>
      </c>
    </row>
    <row r="47" spans="1:26" x14ac:dyDescent="0.15">
      <c r="A47" s="37">
        <v>59</v>
      </c>
      <c r="B47" s="29" t="s">
        <v>48</v>
      </c>
      <c r="C47" s="52">
        <v>0.67558394225466478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7">
        <v>9.3734919294707832E-4</v>
      </c>
      <c r="X47" s="33"/>
      <c r="Y47" s="34"/>
      <c r="Z47" s="54">
        <v>0.67652129144761186</v>
      </c>
    </row>
    <row r="48" spans="1:26" x14ac:dyDescent="0.15">
      <c r="A48" s="37">
        <v>61</v>
      </c>
      <c r="B48" s="29" t="s">
        <v>323</v>
      </c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/>
    </row>
    <row r="49" spans="1:26" x14ac:dyDescent="0.15">
      <c r="A49" s="37">
        <v>62</v>
      </c>
      <c r="B49" s="29" t="s">
        <v>324</v>
      </c>
      <c r="C49" s="30"/>
      <c r="D49" s="31">
        <v>1316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1316</v>
      </c>
    </row>
    <row r="50" spans="1:26" x14ac:dyDescent="0.15">
      <c r="A50" s="37">
        <v>63</v>
      </c>
      <c r="B50" s="29" t="s">
        <v>325</v>
      </c>
      <c r="C50" s="30"/>
      <c r="D50" s="31">
        <v>966.00000000000011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966.00000000000011</v>
      </c>
    </row>
    <row r="51" spans="1:26" x14ac:dyDescent="0.15">
      <c r="A51" s="37">
        <v>64</v>
      </c>
      <c r="B51" s="29" t="s">
        <v>326</v>
      </c>
      <c r="C51" s="30"/>
      <c r="D51" s="31">
        <v>1643.36</v>
      </c>
      <c r="E51" s="31">
        <v>35.3167019679329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1678.6767019679328</v>
      </c>
    </row>
    <row r="52" spans="1:26" x14ac:dyDescent="0.15">
      <c r="A52" s="37">
        <v>65</v>
      </c>
      <c r="B52" s="29" t="s">
        <v>153</v>
      </c>
      <c r="C52" s="52">
        <v>0.10359121719493722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4">
        <v>0.10359121719493722</v>
      </c>
    </row>
    <row r="53" spans="1:26" x14ac:dyDescent="0.15">
      <c r="A53" s="37">
        <v>66</v>
      </c>
      <c r="B53" s="29" t="s">
        <v>154</v>
      </c>
      <c r="C53" s="55">
        <v>8.9133509278819076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62">
        <v>8.9133509278819076</v>
      </c>
    </row>
    <row r="54" spans="1:26" x14ac:dyDescent="0.15">
      <c r="A54" s="37">
        <v>68</v>
      </c>
      <c r="B54" s="29" t="s">
        <v>327</v>
      </c>
      <c r="C54" s="56">
        <v>2.4493600280381621E-2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0">
        <v>2.4493600280381621E-2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2">
        <v>0.12121741761331124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7">
        <v>2.1028879292616967E-4</v>
      </c>
      <c r="X56" s="33"/>
      <c r="Y56" s="34"/>
      <c r="Z56" s="54">
        <v>0.12142770640623742</v>
      </c>
    </row>
    <row r="57" spans="1:26" ht="27" x14ac:dyDescent="0.15">
      <c r="A57" s="37">
        <v>74</v>
      </c>
      <c r="B57" s="29" t="s">
        <v>156</v>
      </c>
      <c r="C57" s="56">
        <v>9.0162457570326787E-2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0">
        <v>9.0162457570326787E-2</v>
      </c>
    </row>
    <row r="58" spans="1:26" x14ac:dyDescent="0.15">
      <c r="A58" s="37">
        <v>75</v>
      </c>
      <c r="B58" s="29" t="s">
        <v>50</v>
      </c>
      <c r="C58" s="56">
        <v>1.7988783817449634E-2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9">
        <v>1.9695247069313169</v>
      </c>
      <c r="W58" s="53">
        <v>9.5981881477428949E-3</v>
      </c>
      <c r="X58" s="67">
        <v>7.1336654698305368</v>
      </c>
      <c r="Y58" s="64">
        <v>1.0934109677411183</v>
      </c>
      <c r="Z58" s="35">
        <v>10.224188116468165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56299.99384344952</v>
      </c>
      <c r="D61" s="31">
        <v>2560.2000000000003</v>
      </c>
      <c r="E61" s="31">
        <v>148.6148447494609</v>
      </c>
      <c r="F61" s="31">
        <v>468.77118988850577</v>
      </c>
      <c r="G61" s="31">
        <v>57185.981626421111</v>
      </c>
      <c r="H61" s="31"/>
      <c r="I61" s="31"/>
      <c r="J61" s="31"/>
      <c r="K61" s="31">
        <v>1914.9475452419356</v>
      </c>
      <c r="L61" s="31"/>
      <c r="M61" s="31">
        <v>129599.994746201</v>
      </c>
      <c r="N61" s="31">
        <v>1135.0369345799913</v>
      </c>
      <c r="O61" s="31">
        <v>1479.4022476597179</v>
      </c>
      <c r="P61" s="31">
        <v>7615.3362974948122</v>
      </c>
      <c r="Q61" s="31">
        <v>21.886620000000004</v>
      </c>
      <c r="R61" s="31">
        <v>62.426543060113943</v>
      </c>
      <c r="S61" s="31"/>
      <c r="T61" s="31"/>
      <c r="U61" s="32"/>
      <c r="V61" s="32"/>
      <c r="W61" s="33">
        <v>21.615454800152385</v>
      </c>
      <c r="X61" s="33"/>
      <c r="Y61" s="34">
        <v>45.971459782971266</v>
      </c>
      <c r="Z61" s="35">
        <v>258560.17935332932</v>
      </c>
    </row>
    <row r="62" spans="1:26" x14ac:dyDescent="0.15">
      <c r="A62" s="37">
        <v>81</v>
      </c>
      <c r="B62" s="29" t="s">
        <v>53</v>
      </c>
      <c r="C62" s="70">
        <v>7.6079338214659026E-5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1">
        <v>7.6079338214659026E-5</v>
      </c>
    </row>
    <row r="63" spans="1:26" x14ac:dyDescent="0.15">
      <c r="A63" s="37">
        <v>82</v>
      </c>
      <c r="B63" s="29" t="s">
        <v>54</v>
      </c>
      <c r="C63" s="30">
        <v>19.339911024875477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15.444817808223799</v>
      </c>
      <c r="X63" s="33"/>
      <c r="Y63" s="72">
        <v>0.6853136733892029</v>
      </c>
      <c r="Z63" s="35">
        <v>35.470042506488483</v>
      </c>
    </row>
    <row r="64" spans="1:26" x14ac:dyDescent="0.15">
      <c r="A64" s="37">
        <v>83</v>
      </c>
      <c r="B64" s="29" t="s">
        <v>55</v>
      </c>
      <c r="C64" s="30">
        <v>645.68940633592513</v>
      </c>
      <c r="D64" s="31"/>
      <c r="E64" s="59">
        <v>4.7059445542128202</v>
      </c>
      <c r="F64" s="31"/>
      <c r="G64" s="31"/>
      <c r="H64" s="31"/>
      <c r="I64" s="31"/>
      <c r="J64" s="31"/>
      <c r="K64" s="31"/>
      <c r="L64" s="31"/>
      <c r="M64" s="31">
        <v>645.15362688900007</v>
      </c>
      <c r="N64" s="31"/>
      <c r="O64" s="31"/>
      <c r="P64" s="31"/>
      <c r="Q64" s="31"/>
      <c r="R64" s="31"/>
      <c r="S64" s="31"/>
      <c r="T64" s="31"/>
      <c r="U64" s="32"/>
      <c r="V64" s="32"/>
      <c r="W64" s="67">
        <v>1.58762449474358</v>
      </c>
      <c r="X64" s="33"/>
      <c r="Y64" s="34"/>
      <c r="Z64" s="35">
        <v>1297.1366022738816</v>
      </c>
    </row>
    <row r="65" spans="1:26" x14ac:dyDescent="0.15">
      <c r="A65" s="37">
        <v>84</v>
      </c>
      <c r="B65" s="29" t="s">
        <v>56</v>
      </c>
      <c r="C65" s="56">
        <v>3.5970666492945447E-2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3">
        <v>1.8452566104658907E-3</v>
      </c>
      <c r="X65" s="33"/>
      <c r="Y65" s="34"/>
      <c r="Z65" s="60">
        <v>3.7815923103411336E-2</v>
      </c>
    </row>
    <row r="66" spans="1:26" x14ac:dyDescent="0.15">
      <c r="A66" s="37">
        <v>85</v>
      </c>
      <c r="B66" s="29" t="s">
        <v>57</v>
      </c>
      <c r="C66" s="55">
        <v>2.1298532318938661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8">
        <v>0.44979636120640826</v>
      </c>
      <c r="X66" s="33"/>
      <c r="Y66" s="34"/>
      <c r="Z66" s="62">
        <v>2.5796495931002745</v>
      </c>
    </row>
    <row r="67" spans="1:26" x14ac:dyDescent="0.15">
      <c r="A67" s="37">
        <v>86</v>
      </c>
      <c r="B67" s="29" t="s">
        <v>58</v>
      </c>
      <c r="C67" s="55">
        <v>8.7088159973722696</v>
      </c>
      <c r="D67" s="31"/>
      <c r="E67" s="59">
        <v>9.5685304811117682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7">
        <v>2.0091806471519189</v>
      </c>
      <c r="X67" s="33"/>
      <c r="Y67" s="34"/>
      <c r="Z67" s="35">
        <v>20.286527125635956</v>
      </c>
    </row>
    <row r="68" spans="1:26" x14ac:dyDescent="0.15">
      <c r="A68" s="37">
        <v>87</v>
      </c>
      <c r="B68" s="29" t="s">
        <v>59</v>
      </c>
      <c r="C68" s="55">
        <v>5.5041670800933593</v>
      </c>
      <c r="D68" s="31"/>
      <c r="E68" s="61">
        <v>1.3846844910723905E-2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20.706494473850032</v>
      </c>
      <c r="W68" s="67">
        <v>8.0294124377732405</v>
      </c>
      <c r="X68" s="33">
        <v>27.291133546821303</v>
      </c>
      <c r="Y68" s="64">
        <v>2.4419391192904851</v>
      </c>
      <c r="Z68" s="35">
        <v>63.986993502739146</v>
      </c>
    </row>
    <row r="69" spans="1:26" x14ac:dyDescent="0.15">
      <c r="A69" s="37">
        <v>88</v>
      </c>
      <c r="B69" s="29" t="s">
        <v>60</v>
      </c>
      <c r="C69" s="52">
        <v>0.62392807523369709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4">
        <v>0.62392807523369709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116.70000000000002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116.70000000000002</v>
      </c>
    </row>
    <row r="72" spans="1:26" x14ac:dyDescent="0.15">
      <c r="A72" s="37">
        <v>91</v>
      </c>
      <c r="B72" s="29" t="s">
        <v>329</v>
      </c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/>
    </row>
    <row r="73" spans="1:26" x14ac:dyDescent="0.15">
      <c r="A73" s="37">
        <v>92</v>
      </c>
      <c r="B73" s="29" t="s">
        <v>330</v>
      </c>
      <c r="C73" s="30"/>
      <c r="D73" s="31">
        <v>30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30</v>
      </c>
    </row>
    <row r="74" spans="1:26" x14ac:dyDescent="0.15">
      <c r="A74" s="37">
        <v>93</v>
      </c>
      <c r="B74" s="29" t="s">
        <v>331</v>
      </c>
      <c r="C74" s="30"/>
      <c r="D74" s="31">
        <v>779.7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779.7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7">
        <v>3.2436229244584287</v>
      </c>
      <c r="Y75" s="34"/>
      <c r="Z75" s="62">
        <v>3.2436229244584287</v>
      </c>
    </row>
    <row r="76" spans="1:26" x14ac:dyDescent="0.15">
      <c r="A76" s="37">
        <v>95</v>
      </c>
      <c r="B76" s="29" t="s">
        <v>333</v>
      </c>
      <c r="C76" s="30"/>
      <c r="D76" s="31">
        <v>241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241</v>
      </c>
    </row>
    <row r="77" spans="1:26" x14ac:dyDescent="0.15">
      <c r="A77" s="37">
        <v>96</v>
      </c>
      <c r="B77" s="29" t="s">
        <v>334</v>
      </c>
      <c r="C77" s="30"/>
      <c r="D77" s="31">
        <v>62.635000000000005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62.635000000000005</v>
      </c>
    </row>
    <row r="78" spans="1:26" x14ac:dyDescent="0.15">
      <c r="A78" s="37">
        <v>98</v>
      </c>
      <c r="B78" s="29" t="s">
        <v>158</v>
      </c>
      <c r="C78" s="56">
        <v>9.2859707021681878E-2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0">
        <v>9.2859707021681878E-2</v>
      </c>
    </row>
    <row r="79" spans="1:26" x14ac:dyDescent="0.15">
      <c r="A79" s="37">
        <v>100</v>
      </c>
      <c r="B79" s="29" t="s">
        <v>335</v>
      </c>
      <c r="C79" s="30"/>
      <c r="D79" s="31">
        <v>2016.8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2016.8</v>
      </c>
    </row>
    <row r="80" spans="1:26" x14ac:dyDescent="0.15">
      <c r="A80" s="37">
        <v>101</v>
      </c>
      <c r="B80" s="29" t="s">
        <v>336</v>
      </c>
      <c r="C80" s="30"/>
      <c r="D80" s="31">
        <v>646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646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3410.9808731952121</v>
      </c>
      <c r="U81" s="32"/>
      <c r="V81" s="32"/>
      <c r="W81" s="33"/>
      <c r="X81" s="33"/>
      <c r="Y81" s="34"/>
      <c r="Z81" s="35">
        <v>3410.9808731952121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6595.0445728759887</v>
      </c>
      <c r="U82" s="32"/>
      <c r="V82" s="32"/>
      <c r="W82" s="33"/>
      <c r="X82" s="33"/>
      <c r="Y82" s="34"/>
      <c r="Z82" s="35">
        <v>6595.0445728759887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1008.3000000000002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1008.3000000000002</v>
      </c>
    </row>
    <row r="86" spans="1:26" x14ac:dyDescent="0.15">
      <c r="A86" s="37">
        <v>113</v>
      </c>
      <c r="B86" s="29" t="s">
        <v>342</v>
      </c>
      <c r="C86" s="30"/>
      <c r="D86" s="31">
        <v>84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84</v>
      </c>
    </row>
    <row r="87" spans="1:26" x14ac:dyDescent="0.15">
      <c r="A87" s="37">
        <v>115</v>
      </c>
      <c r="B87" s="29" t="s">
        <v>343</v>
      </c>
      <c r="C87" s="30"/>
      <c r="D87" s="31">
        <v>496.9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496.9</v>
      </c>
    </row>
    <row r="88" spans="1:26" x14ac:dyDescent="0.15">
      <c r="A88" s="37">
        <v>117</v>
      </c>
      <c r="B88" s="29" t="s">
        <v>344</v>
      </c>
      <c r="C88" s="30"/>
      <c r="D88" s="31">
        <v>119.6</v>
      </c>
      <c r="E88" s="59">
        <v>2.07966101442087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121.67966101442086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335.31744598545197</v>
      </c>
      <c r="D92" s="31">
        <v>196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40.206993387725824</v>
      </c>
      <c r="X92" s="33"/>
      <c r="Y92" s="64">
        <v>3.7775337533634046</v>
      </c>
      <c r="Z92" s="35">
        <v>575.30197312654116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172.64967991369863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497.83651488238723</v>
      </c>
      <c r="T94" s="31"/>
      <c r="U94" s="32"/>
      <c r="V94" s="32"/>
      <c r="W94" s="33">
        <v>109.19149391011987</v>
      </c>
      <c r="X94" s="33"/>
      <c r="Y94" s="64">
        <v>3.9286267837724642</v>
      </c>
      <c r="Z94" s="35">
        <v>783.60631548997821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11.851115318049692</v>
      </c>
      <c r="D96" s="31"/>
      <c r="E96" s="61">
        <v>4.7281909451252369E-3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9">
        <v>1.1075566811594204</v>
      </c>
      <c r="W96" s="33">
        <v>105.09841065371134</v>
      </c>
      <c r="X96" s="33"/>
      <c r="Y96" s="72">
        <v>0.20465842361809555</v>
      </c>
      <c r="Z96" s="35">
        <v>118.26646926748367</v>
      </c>
    </row>
    <row r="97" spans="1:26" ht="27" x14ac:dyDescent="0.15">
      <c r="A97" s="37">
        <v>133</v>
      </c>
      <c r="B97" s="29" t="s">
        <v>349</v>
      </c>
      <c r="C97" s="30">
        <v>495.8984907644226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3">
        <v>7.8133149459649141E-3</v>
      </c>
      <c r="X97" s="33"/>
      <c r="Y97" s="34"/>
      <c r="Z97" s="35">
        <v>495.90630407936857</v>
      </c>
    </row>
    <row r="98" spans="1:26" x14ac:dyDescent="0.15">
      <c r="A98" s="37">
        <v>134</v>
      </c>
      <c r="B98" s="29" t="s">
        <v>66</v>
      </c>
      <c r="C98" s="30">
        <v>279.6681633373903</v>
      </c>
      <c r="D98" s="31"/>
      <c r="E98" s="61">
        <v>1.4946417427902155E-2</v>
      </c>
      <c r="F98" s="31">
        <v>139.94333521658166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16.259890205528755</v>
      </c>
      <c r="X98" s="33"/>
      <c r="Y98" s="34"/>
      <c r="Z98" s="35">
        <v>435.88633517692858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/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13.317244173663759</v>
      </c>
      <c r="D102" s="31"/>
      <c r="E102" s="31"/>
      <c r="F102" s="31"/>
      <c r="G102" s="31"/>
      <c r="H102" s="31"/>
      <c r="I102" s="31"/>
      <c r="J102" s="31"/>
      <c r="K102" s="31"/>
      <c r="L102" s="31">
        <v>94.504414290027157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107.82165846369091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480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480</v>
      </c>
    </row>
    <row r="105" spans="1:26" x14ac:dyDescent="0.15">
      <c r="A105" s="37">
        <v>148</v>
      </c>
      <c r="B105" s="29" t="s">
        <v>354</v>
      </c>
      <c r="C105" s="30"/>
      <c r="D105" s="31">
        <v>190.5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190.5</v>
      </c>
    </row>
    <row r="106" spans="1:26" x14ac:dyDescent="0.15">
      <c r="A106" s="37">
        <v>149</v>
      </c>
      <c r="B106" s="29" t="s">
        <v>160</v>
      </c>
      <c r="C106" s="52">
        <v>0.11488394548025097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4">
        <v>0.11488394548025097</v>
      </c>
    </row>
    <row r="107" spans="1:26" x14ac:dyDescent="0.15">
      <c r="A107" s="37">
        <v>150</v>
      </c>
      <c r="B107" s="29" t="s">
        <v>68</v>
      </c>
      <c r="C107" s="30">
        <v>17.114248910587929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4">
        <v>5.3820047116068164</v>
      </c>
      <c r="Z107" s="35">
        <v>22.496253622194743</v>
      </c>
    </row>
    <row r="108" spans="1:26" x14ac:dyDescent="0.15">
      <c r="A108" s="37">
        <v>152</v>
      </c>
      <c r="B108" s="29" t="s">
        <v>355</v>
      </c>
      <c r="C108" s="30"/>
      <c r="D108" s="31">
        <v>777.99999999999989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777.99999999999989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268.84509921419908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268.84509921419908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168.53106716091133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8">
        <v>0.51662132797688909</v>
      </c>
      <c r="X112" s="33"/>
      <c r="Y112" s="34"/>
      <c r="Z112" s="35">
        <v>169.04768848888821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5">
        <v>1.7400866160134916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2">
        <v>1.7400866160134916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3950.7300502420981</v>
      </c>
      <c r="U115" s="32"/>
      <c r="V115" s="32"/>
      <c r="W115" s="33"/>
      <c r="X115" s="33"/>
      <c r="Y115" s="34"/>
      <c r="Z115" s="35">
        <v>3950.7300502420981</v>
      </c>
    </row>
    <row r="116" spans="1:26" x14ac:dyDescent="0.15">
      <c r="A116" s="37">
        <v>162</v>
      </c>
      <c r="B116" s="29" t="s">
        <v>359</v>
      </c>
      <c r="C116" s="30"/>
      <c r="D116" s="31">
        <v>956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956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418.80955241294805</v>
      </c>
      <c r="U118" s="32"/>
      <c r="V118" s="32"/>
      <c r="W118" s="33"/>
      <c r="X118" s="33"/>
      <c r="Y118" s="34"/>
      <c r="Z118" s="35">
        <v>418.80955241294805</v>
      </c>
    </row>
    <row r="119" spans="1:26" x14ac:dyDescent="0.15">
      <c r="A119" s="37">
        <v>168</v>
      </c>
      <c r="B119" s="29" t="s">
        <v>362</v>
      </c>
      <c r="C119" s="30"/>
      <c r="D119" s="31">
        <v>153.10000000000002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153.10000000000002</v>
      </c>
    </row>
    <row r="120" spans="1:26" x14ac:dyDescent="0.15">
      <c r="A120" s="37">
        <v>169</v>
      </c>
      <c r="B120" s="29" t="s">
        <v>363</v>
      </c>
      <c r="C120" s="52">
        <v>0.51750204518716814</v>
      </c>
      <c r="D120" s="31">
        <v>992.30000000000007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8">
        <v>0.32445810750090426</v>
      </c>
      <c r="X120" s="33"/>
      <c r="Y120" s="34"/>
      <c r="Z120" s="35">
        <v>993.14196015268817</v>
      </c>
    </row>
    <row r="121" spans="1:26" x14ac:dyDescent="0.15">
      <c r="A121" s="37">
        <v>171</v>
      </c>
      <c r="B121" s="29" t="s">
        <v>364</v>
      </c>
      <c r="C121" s="30"/>
      <c r="D121" s="31">
        <v>64.3</v>
      </c>
      <c r="E121" s="31">
        <v>12.60508687736416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76.905086877364155</v>
      </c>
    </row>
    <row r="122" spans="1:26" x14ac:dyDescent="0.15">
      <c r="A122" s="37">
        <v>172</v>
      </c>
      <c r="B122" s="29" t="s">
        <v>365</v>
      </c>
      <c r="C122" s="30"/>
      <c r="D122" s="31">
        <v>295.94000000000005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295.94000000000005</v>
      </c>
    </row>
    <row r="123" spans="1:26" x14ac:dyDescent="0.15">
      <c r="A123" s="37">
        <v>174</v>
      </c>
      <c r="B123" s="29" t="s">
        <v>366</v>
      </c>
      <c r="C123" s="30"/>
      <c r="D123" s="31">
        <v>957.94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957.94</v>
      </c>
    </row>
    <row r="124" spans="1:26" x14ac:dyDescent="0.15">
      <c r="A124" s="37">
        <v>175</v>
      </c>
      <c r="B124" s="29" t="s">
        <v>367</v>
      </c>
      <c r="C124" s="30"/>
      <c r="D124" s="31">
        <v>1880.9999999999998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1880.9999999999998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9559.5868768318905</v>
      </c>
      <c r="U125" s="32"/>
      <c r="V125" s="32"/>
      <c r="W125" s="33"/>
      <c r="X125" s="33"/>
      <c r="Y125" s="34"/>
      <c r="Z125" s="35">
        <v>9559.5868768318905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4">
        <v>5.9428391936507907</v>
      </c>
      <c r="Z127" s="62">
        <v>5.9428391936507907</v>
      </c>
    </row>
    <row r="128" spans="1:26" x14ac:dyDescent="0.15">
      <c r="A128" s="37">
        <v>179</v>
      </c>
      <c r="B128" s="29" t="s">
        <v>370</v>
      </c>
      <c r="C128" s="30"/>
      <c r="D128" s="31">
        <v>50554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50554</v>
      </c>
    </row>
    <row r="129" spans="1:26" x14ac:dyDescent="0.15">
      <c r="A129" s="37">
        <v>181</v>
      </c>
      <c r="B129" s="29" t="s">
        <v>72</v>
      </c>
      <c r="C129" s="52">
        <v>0.58494179467858431</v>
      </c>
      <c r="D129" s="31"/>
      <c r="E129" s="31">
        <v>387.08706473649016</v>
      </c>
      <c r="F129" s="31"/>
      <c r="G129" s="31"/>
      <c r="H129" s="31"/>
      <c r="I129" s="31"/>
      <c r="J129" s="31">
        <v>42288.996844372974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3">
        <v>4.2244723194611042E-3</v>
      </c>
      <c r="X129" s="33"/>
      <c r="Y129" s="34">
        <v>14.670167680968651</v>
      </c>
      <c r="Z129" s="35">
        <v>42691.343243057432</v>
      </c>
    </row>
    <row r="130" spans="1:26" x14ac:dyDescent="0.15">
      <c r="A130" s="37">
        <v>182</v>
      </c>
      <c r="B130" s="29" t="s">
        <v>371</v>
      </c>
      <c r="C130" s="30"/>
      <c r="D130" s="31">
        <v>70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70</v>
      </c>
    </row>
    <row r="131" spans="1:26" x14ac:dyDescent="0.15">
      <c r="A131" s="37">
        <v>183</v>
      </c>
      <c r="B131" s="29" t="s">
        <v>372</v>
      </c>
      <c r="C131" s="30"/>
      <c r="D131" s="31">
        <v>2941.6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2941.6</v>
      </c>
    </row>
    <row r="132" spans="1:26" x14ac:dyDescent="0.15">
      <c r="A132" s="37">
        <v>184</v>
      </c>
      <c r="B132" s="29" t="s">
        <v>373</v>
      </c>
      <c r="C132" s="30"/>
      <c r="D132" s="31">
        <v>1893.4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1893.4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1">
        <v>6.4191480650897331E-2</v>
      </c>
      <c r="U133" s="32"/>
      <c r="V133" s="32"/>
      <c r="W133" s="33"/>
      <c r="X133" s="33"/>
      <c r="Y133" s="34"/>
      <c r="Z133" s="60">
        <v>6.4191480650897331E-2</v>
      </c>
    </row>
    <row r="134" spans="1:26" x14ac:dyDescent="0.15">
      <c r="A134" s="37">
        <v>186</v>
      </c>
      <c r="B134" s="29" t="s">
        <v>375</v>
      </c>
      <c r="C134" s="30">
        <v>25213.06421633772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34.691886046492172</v>
      </c>
      <c r="X134" s="33"/>
      <c r="Y134" s="34"/>
      <c r="Z134" s="35">
        <v>25247.756102384214</v>
      </c>
    </row>
    <row r="135" spans="1:26" x14ac:dyDescent="0.15">
      <c r="A135" s="37">
        <v>187</v>
      </c>
      <c r="B135" s="29" t="s">
        <v>376</v>
      </c>
      <c r="C135" s="30"/>
      <c r="D135" s="31">
        <v>672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672</v>
      </c>
    </row>
    <row r="136" spans="1:26" x14ac:dyDescent="0.15">
      <c r="A136" s="37">
        <v>188</v>
      </c>
      <c r="B136" s="29" t="s">
        <v>73</v>
      </c>
      <c r="C136" s="65">
        <v>2.5239695317488581E-4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6">
        <v>2.5239695317488581E-4</v>
      </c>
    </row>
    <row r="137" spans="1:26" x14ac:dyDescent="0.15">
      <c r="A137" s="37">
        <v>190</v>
      </c>
      <c r="B137" s="29" t="s">
        <v>74</v>
      </c>
      <c r="C137" s="65">
        <v>5.1320918059038633E-4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6">
        <v>5.1320918059038633E-4</v>
      </c>
    </row>
    <row r="138" spans="1:26" x14ac:dyDescent="0.15">
      <c r="A138" s="37">
        <v>191</v>
      </c>
      <c r="B138" s="29" t="s">
        <v>377</v>
      </c>
      <c r="C138" s="30"/>
      <c r="D138" s="31">
        <v>252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252</v>
      </c>
    </row>
    <row r="139" spans="1:26" x14ac:dyDescent="0.15">
      <c r="A139" s="37">
        <v>195</v>
      </c>
      <c r="B139" s="29" t="s">
        <v>378</v>
      </c>
      <c r="C139" s="30"/>
      <c r="D139" s="31">
        <v>64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64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161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161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2">
        <v>0.5242244622650738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4">
        <v>0.5242244622650738</v>
      </c>
    </row>
    <row r="147" spans="1:26" x14ac:dyDescent="0.15">
      <c r="A147" s="37">
        <v>206</v>
      </c>
      <c r="B147" s="29" t="s">
        <v>383</v>
      </c>
      <c r="C147" s="30"/>
      <c r="D147" s="31">
        <v>14.999999999999998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14.999999999999998</v>
      </c>
    </row>
    <row r="148" spans="1:26" ht="27" x14ac:dyDescent="0.15">
      <c r="A148" s="37">
        <v>207</v>
      </c>
      <c r="B148" s="29" t="s">
        <v>77</v>
      </c>
      <c r="C148" s="55">
        <v>6.1185239370163726</v>
      </c>
      <c r="D148" s="59">
        <v>2</v>
      </c>
      <c r="E148" s="59">
        <v>7.9484873194636529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8">
        <v>0.31388510276001647</v>
      </c>
      <c r="X148" s="33"/>
      <c r="Y148" s="34"/>
      <c r="Z148" s="35">
        <v>16.38089635924004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107.76983219452653</v>
      </c>
      <c r="T149" s="31"/>
      <c r="U149" s="32"/>
      <c r="V149" s="32"/>
      <c r="W149" s="33">
        <v>70.116361528494124</v>
      </c>
      <c r="X149" s="33"/>
      <c r="Y149" s="34"/>
      <c r="Z149" s="35">
        <v>177.88619372302065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604.99999999999989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604.99999999999989</v>
      </c>
    </row>
    <row r="153" spans="1:26" x14ac:dyDescent="0.15">
      <c r="A153" s="37">
        <v>213</v>
      </c>
      <c r="B153" s="29" t="s">
        <v>80</v>
      </c>
      <c r="C153" s="30">
        <v>126.35135623132322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7">
        <v>1.0270366606263168</v>
      </c>
      <c r="X153" s="33"/>
      <c r="Y153" s="34"/>
      <c r="Z153" s="35">
        <v>127.37839289194955</v>
      </c>
    </row>
    <row r="154" spans="1:26" x14ac:dyDescent="0.15">
      <c r="A154" s="37">
        <v>217</v>
      </c>
      <c r="B154" s="29" t="s">
        <v>386</v>
      </c>
      <c r="C154" s="3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/>
    </row>
    <row r="155" spans="1:26" x14ac:dyDescent="0.15">
      <c r="A155" s="37">
        <v>218</v>
      </c>
      <c r="B155" s="29" t="s">
        <v>81</v>
      </c>
      <c r="C155" s="52">
        <v>0.14257269378633108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3">
        <v>1.4332902173306267E-2</v>
      </c>
      <c r="X155" s="33"/>
      <c r="Y155" s="34"/>
      <c r="Z155" s="54">
        <v>0.15690559595963735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25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25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299.68762557291916</v>
      </c>
      <c r="D159" s="31"/>
      <c r="E159" s="31"/>
      <c r="F159" s="31"/>
      <c r="G159" s="31"/>
      <c r="H159" s="31"/>
      <c r="I159" s="31">
        <v>7915.4438746959904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89.095588737471317</v>
      </c>
      <c r="X159" s="33"/>
      <c r="Y159" s="34"/>
      <c r="Z159" s="35">
        <v>8304.227089006381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690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690</v>
      </c>
    </row>
    <row r="162" spans="1:26" x14ac:dyDescent="0.15">
      <c r="A162" s="37">
        <v>229</v>
      </c>
      <c r="B162" s="29" t="s">
        <v>390</v>
      </c>
      <c r="C162" s="30"/>
      <c r="D162" s="31">
        <v>722.49999999999989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722.49999999999989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18373.980326002915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18373.980326002915</v>
      </c>
    </row>
    <row r="164" spans="1:26" x14ac:dyDescent="0.15">
      <c r="A164" s="37">
        <v>232</v>
      </c>
      <c r="B164" s="29" t="s">
        <v>84</v>
      </c>
      <c r="C164" s="30">
        <v>9549.7092691768066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9549.7092691768066</v>
      </c>
    </row>
    <row r="165" spans="1:26" x14ac:dyDescent="0.15">
      <c r="A165" s="37">
        <v>233</v>
      </c>
      <c r="B165" s="29" t="s">
        <v>391</v>
      </c>
      <c r="C165" s="30"/>
      <c r="D165" s="31">
        <v>118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118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2">
        <v>0.78695041544023503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21.284350133585384</v>
      </c>
      <c r="W167" s="33"/>
      <c r="X167" s="33"/>
      <c r="Y167" s="34"/>
      <c r="Z167" s="35">
        <v>22.071300549025619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2110.8807759935285</v>
      </c>
      <c r="D169" s="31"/>
      <c r="E169" s="31"/>
      <c r="F169" s="61">
        <v>3.2918793636784044E-2</v>
      </c>
      <c r="G169" s="31">
        <v>93.675033675173509</v>
      </c>
      <c r="H169" s="31"/>
      <c r="I169" s="31"/>
      <c r="J169" s="31"/>
      <c r="K169" s="31">
        <v>258.20699092698237</v>
      </c>
      <c r="L169" s="31"/>
      <c r="M169" s="31">
        <v>5812.758745772343</v>
      </c>
      <c r="N169" s="31">
        <v>181.53563432451429</v>
      </c>
      <c r="O169" s="31">
        <v>331.52731066652092</v>
      </c>
      <c r="P169" s="31">
        <v>1637.0999585700135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10425.717368722713</v>
      </c>
    </row>
    <row r="170" spans="1:26" x14ac:dyDescent="0.15">
      <c r="A170" s="37">
        <v>242</v>
      </c>
      <c r="B170" s="29" t="s">
        <v>87</v>
      </c>
      <c r="C170" s="56">
        <v>3.2993562621122289E-3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79.936699596723386</v>
      </c>
      <c r="W170" s="57">
        <v>7.2656063802365757E-4</v>
      </c>
      <c r="X170" s="33"/>
      <c r="Y170" s="34"/>
      <c r="Z170" s="35">
        <v>79.940725513623534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593.14888777228748</v>
      </c>
      <c r="V171" s="32"/>
      <c r="W171" s="33"/>
      <c r="X171" s="33"/>
      <c r="Y171" s="34"/>
      <c r="Z171" s="35">
        <v>593.14888777228748</v>
      </c>
    </row>
    <row r="172" spans="1:26" x14ac:dyDescent="0.15">
      <c r="A172" s="37">
        <v>244</v>
      </c>
      <c r="B172" s="29" t="s">
        <v>393</v>
      </c>
      <c r="C172" s="30"/>
      <c r="D172" s="31">
        <v>12545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12545</v>
      </c>
    </row>
    <row r="173" spans="1:26" x14ac:dyDescent="0.15">
      <c r="A173" s="37">
        <v>245</v>
      </c>
      <c r="B173" s="29" t="s">
        <v>88</v>
      </c>
      <c r="C173" s="65">
        <v>1.0457328137253133E-4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7">
        <v>3.49834376910226E-4</v>
      </c>
      <c r="X173" s="33"/>
      <c r="Y173" s="34"/>
      <c r="Z173" s="66">
        <v>4.5440765828275734E-4</v>
      </c>
    </row>
    <row r="174" spans="1:26" x14ac:dyDescent="0.15">
      <c r="A174" s="37">
        <v>248</v>
      </c>
      <c r="B174" s="29" t="s">
        <v>394</v>
      </c>
      <c r="C174" s="30"/>
      <c r="D174" s="31">
        <v>2792</v>
      </c>
      <c r="E174" s="73">
        <v>0.1925278111290214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2792.1925278111289</v>
      </c>
    </row>
    <row r="175" spans="1:26" x14ac:dyDescent="0.15">
      <c r="A175" s="37">
        <v>249</v>
      </c>
      <c r="B175" s="29" t="s">
        <v>395</v>
      </c>
      <c r="C175" s="30"/>
      <c r="D175" s="31">
        <v>339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339</v>
      </c>
    </row>
    <row r="176" spans="1:26" x14ac:dyDescent="0.15">
      <c r="A176" s="37">
        <v>250</v>
      </c>
      <c r="B176" s="29" t="s">
        <v>396</v>
      </c>
      <c r="C176" s="30"/>
      <c r="D176" s="31">
        <v>105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105</v>
      </c>
    </row>
    <row r="177" spans="1:26" x14ac:dyDescent="0.15">
      <c r="A177" s="37">
        <v>251</v>
      </c>
      <c r="B177" s="29" t="s">
        <v>397</v>
      </c>
      <c r="C177" s="56">
        <v>1.1189969510836624E-2</v>
      </c>
      <c r="D177" s="31">
        <v>3493.5</v>
      </c>
      <c r="E177" s="31">
        <v>127.56275865203334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3621.0739486215439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54.986845617065839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54.986845617065839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2">
        <v>0.18167130712867868</v>
      </c>
      <c r="D181" s="31">
        <v>71.53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71.711671307128682</v>
      </c>
    </row>
    <row r="182" spans="1:26" x14ac:dyDescent="0.15">
      <c r="A182" s="37">
        <v>258</v>
      </c>
      <c r="B182" s="29" t="s">
        <v>401</v>
      </c>
      <c r="C182" s="52">
        <v>0.79628132734230794</v>
      </c>
      <c r="D182" s="31">
        <v>57.3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7">
        <v>2.4737429110508891</v>
      </c>
      <c r="X182" s="33"/>
      <c r="Y182" s="34"/>
      <c r="Z182" s="35">
        <v>60.570024238393195</v>
      </c>
    </row>
    <row r="183" spans="1:26" x14ac:dyDescent="0.15">
      <c r="A183" s="37">
        <v>259</v>
      </c>
      <c r="B183" s="29" t="s">
        <v>402</v>
      </c>
      <c r="C183" s="55">
        <v>4.2967508875598348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62">
        <v>4.2967508875598348</v>
      </c>
    </row>
    <row r="184" spans="1:26" x14ac:dyDescent="0.15">
      <c r="A184" s="37">
        <v>260</v>
      </c>
      <c r="B184" s="29" t="s">
        <v>403</v>
      </c>
      <c r="C184" s="56">
        <v>1.8263194267380375E-2</v>
      </c>
      <c r="D184" s="31">
        <v>1506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1506.0182631942673</v>
      </c>
    </row>
    <row r="185" spans="1:26" x14ac:dyDescent="0.15">
      <c r="A185" s="37">
        <v>261</v>
      </c>
      <c r="B185" s="29" t="s">
        <v>404</v>
      </c>
      <c r="C185" s="30"/>
      <c r="D185" s="31">
        <v>939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939</v>
      </c>
    </row>
    <row r="186" spans="1:26" x14ac:dyDescent="0.15">
      <c r="A186" s="37">
        <v>262</v>
      </c>
      <c r="B186" s="29" t="s">
        <v>90</v>
      </c>
      <c r="C186" s="30">
        <v>1042.9232529483274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7">
        <v>5.9250519546258111</v>
      </c>
      <c r="X186" s="33"/>
      <c r="Y186" s="64">
        <v>6.6618812950977233</v>
      </c>
      <c r="Z186" s="35">
        <v>1055.5101861980511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67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67</v>
      </c>
    </row>
    <row r="189" spans="1:26" x14ac:dyDescent="0.15">
      <c r="A189" s="37">
        <v>267</v>
      </c>
      <c r="B189" s="29" t="s">
        <v>406</v>
      </c>
      <c r="C189" s="30"/>
      <c r="D189" s="31">
        <v>240.00000000000006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240.00000000000006</v>
      </c>
    </row>
    <row r="190" spans="1:26" x14ac:dyDescent="0.15">
      <c r="A190" s="37">
        <v>268</v>
      </c>
      <c r="B190" s="29" t="s">
        <v>407</v>
      </c>
      <c r="C190" s="55">
        <v>6.7399396016905886</v>
      </c>
      <c r="D190" s="31">
        <v>1220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1226.7399396016906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4">
        <v>2.7197900505332032E-5</v>
      </c>
      <c r="X191" s="33"/>
      <c r="Y191" s="34"/>
      <c r="Z191" s="71">
        <v>2.7197900505332032E-5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5">
        <v>3.2873515805477251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15.184411276538436</v>
      </c>
      <c r="X193" s="76">
        <v>9.1538028154690156</v>
      </c>
      <c r="Y193" s="10">
        <v>11.773029343342211</v>
      </c>
      <c r="Z193" s="11">
        <v>39.398595015897385</v>
      </c>
    </row>
    <row r="194" spans="1:26" x14ac:dyDescent="0.15">
      <c r="A194" s="38">
        <v>273</v>
      </c>
      <c r="B194" s="28" t="s">
        <v>408</v>
      </c>
      <c r="C194" s="77">
        <v>8.1468265675168183E-2</v>
      </c>
      <c r="D194" s="7">
        <v>14.799999999999999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8">
        <v>7.7473722788845887E-5</v>
      </c>
      <c r="X194" s="9"/>
      <c r="Y194" s="10"/>
      <c r="Z194" s="11">
        <v>14.881545739397955</v>
      </c>
    </row>
    <row r="195" spans="1:26" x14ac:dyDescent="0.15">
      <c r="A195" s="38">
        <v>275</v>
      </c>
      <c r="B195" s="28" t="s">
        <v>93</v>
      </c>
      <c r="C195" s="6">
        <v>794.64438223596846</v>
      </c>
      <c r="D195" s="7">
        <v>17.45</v>
      </c>
      <c r="E195" s="79">
        <v>0.59991853564726927</v>
      </c>
      <c r="F195" s="7"/>
      <c r="G195" s="7"/>
      <c r="H195" s="7"/>
      <c r="I195" s="7">
        <v>7470.6002889498959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3789.6569911897782</v>
      </c>
      <c r="X195" s="9"/>
      <c r="Y195" s="10"/>
      <c r="Z195" s="11">
        <v>12072.951580911291</v>
      </c>
    </row>
    <row r="196" spans="1:26" x14ac:dyDescent="0.15">
      <c r="A196" s="38">
        <v>277</v>
      </c>
      <c r="B196" s="28" t="s">
        <v>94</v>
      </c>
      <c r="C196" s="6">
        <v>90.46910631075194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51.18584028607485</v>
      </c>
      <c r="X196" s="9"/>
      <c r="Y196" s="10"/>
      <c r="Z196" s="11">
        <v>141.65494659682679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2092.8395953098511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6">
        <v>5.0595386164110652</v>
      </c>
      <c r="X199" s="9"/>
      <c r="Y199" s="80">
        <v>9.3401059726433058</v>
      </c>
      <c r="Z199" s="11">
        <v>2107.2392398989055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7">
        <v>4.9034321602682484E-3</v>
      </c>
      <c r="D201" s="7">
        <v>28503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28503.00490343216</v>
      </c>
    </row>
    <row r="202" spans="1:26" x14ac:dyDescent="0.15">
      <c r="A202" s="38">
        <v>286</v>
      </c>
      <c r="B202" s="28" t="s">
        <v>411</v>
      </c>
      <c r="C202" s="6"/>
      <c r="D202" s="7">
        <v>132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132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7946.8220203598448</v>
      </c>
      <c r="U204" s="8"/>
      <c r="V204" s="8"/>
      <c r="W204" s="9"/>
      <c r="X204" s="9"/>
      <c r="Y204" s="10"/>
      <c r="Z204" s="11">
        <v>7946.8220203598448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1476.2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1476.2</v>
      </c>
    </row>
    <row r="209" spans="1:26" x14ac:dyDescent="0.15">
      <c r="A209" s="38">
        <v>298</v>
      </c>
      <c r="B209" s="28" t="s">
        <v>97</v>
      </c>
      <c r="C209" s="75">
        <v>3.3277488639679529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1">
        <v>3.3277488639679529</v>
      </c>
    </row>
    <row r="210" spans="1:26" x14ac:dyDescent="0.15">
      <c r="A210" s="38">
        <v>299</v>
      </c>
      <c r="B210" s="28" t="s">
        <v>98</v>
      </c>
      <c r="C210" s="77">
        <v>1.3923095785562521E-2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2">
        <v>4.0113133444317529E-3</v>
      </c>
      <c r="X210" s="9"/>
      <c r="Y210" s="10"/>
      <c r="Z210" s="83">
        <v>1.7934409129994274E-2</v>
      </c>
    </row>
    <row r="211" spans="1:26" x14ac:dyDescent="0.15">
      <c r="A211" s="38">
        <v>300</v>
      </c>
      <c r="B211" s="28" t="s">
        <v>99</v>
      </c>
      <c r="C211" s="6">
        <v>118096.05356982467</v>
      </c>
      <c r="D211" s="84">
        <v>2.1999999999999997</v>
      </c>
      <c r="E211" s="79">
        <v>0.96650062453668328</v>
      </c>
      <c r="F211" s="7">
        <v>4700.9529439335774</v>
      </c>
      <c r="G211" s="7">
        <v>28927.050391974379</v>
      </c>
      <c r="H211" s="7"/>
      <c r="I211" s="7"/>
      <c r="J211" s="7"/>
      <c r="K211" s="7">
        <v>3545.5550511255842</v>
      </c>
      <c r="L211" s="7">
        <v>454.59975502120028</v>
      </c>
      <c r="M211" s="7">
        <v>239319.66266041336</v>
      </c>
      <c r="N211" s="7">
        <v>1706.0622667742066</v>
      </c>
      <c r="O211" s="7">
        <v>2168.9626251602867</v>
      </c>
      <c r="P211" s="7">
        <v>10682.400706397086</v>
      </c>
      <c r="Q211" s="7">
        <v>16.414964999999995</v>
      </c>
      <c r="R211" s="7">
        <v>54.198949889127633</v>
      </c>
      <c r="S211" s="7"/>
      <c r="T211" s="7"/>
      <c r="U211" s="8"/>
      <c r="V211" s="8"/>
      <c r="W211" s="9">
        <v>268.57819659197185</v>
      </c>
      <c r="X211" s="9"/>
      <c r="Y211" s="80">
        <v>2.0649791265954596</v>
      </c>
      <c r="Z211" s="11">
        <v>409945.72356185655</v>
      </c>
    </row>
    <row r="212" spans="1:26" x14ac:dyDescent="0.15">
      <c r="A212" s="38">
        <v>302</v>
      </c>
      <c r="B212" s="28" t="s">
        <v>100</v>
      </c>
      <c r="C212" s="6">
        <v>1055.1138855627944</v>
      </c>
      <c r="D212" s="7">
        <v>370.3</v>
      </c>
      <c r="E212" s="79">
        <v>0.52374846555001553</v>
      </c>
      <c r="F212" s="7"/>
      <c r="G212" s="7"/>
      <c r="H212" s="7"/>
      <c r="I212" s="7"/>
      <c r="J212" s="7">
        <v>1144.8810556152612</v>
      </c>
      <c r="K212" s="7"/>
      <c r="L212" s="7"/>
      <c r="M212" s="7">
        <v>1099.6170828750332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16.919940353904149</v>
      </c>
      <c r="X212" s="9"/>
      <c r="Y212" s="10"/>
      <c r="Z212" s="11">
        <v>3687.3557128725429</v>
      </c>
    </row>
    <row r="213" spans="1:26" x14ac:dyDescent="0.15">
      <c r="A213" s="38">
        <v>308</v>
      </c>
      <c r="B213" s="28" t="s">
        <v>101</v>
      </c>
      <c r="C213" s="77">
        <v>5.5414828838156689E-2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76">
        <v>2.80773058954748</v>
      </c>
      <c r="X213" s="9"/>
      <c r="Y213" s="10"/>
      <c r="Z213" s="81">
        <v>2.8631454183856366</v>
      </c>
    </row>
    <row r="214" spans="1:26" x14ac:dyDescent="0.15">
      <c r="A214" s="38">
        <v>309</v>
      </c>
      <c r="B214" s="28" t="s">
        <v>102</v>
      </c>
      <c r="C214" s="6">
        <v>10.867324303779997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5">
        <v>4.8154638311279143</v>
      </c>
      <c r="W214" s="9">
        <v>523.83822202460931</v>
      </c>
      <c r="X214" s="9">
        <v>53.336447291758603</v>
      </c>
      <c r="Y214" s="80">
        <v>6.7333346620175547</v>
      </c>
      <c r="Z214" s="11">
        <v>599.59079211329345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6">
        <v>0.31858993142266245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7">
        <v>0.31858993142266245</v>
      </c>
    </row>
    <row r="218" spans="1:26" x14ac:dyDescent="0.15">
      <c r="A218" s="38">
        <v>317</v>
      </c>
      <c r="B218" s="28" t="s">
        <v>176</v>
      </c>
      <c r="C218" s="77">
        <v>7.0673728636699948E-2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3">
        <v>7.0673728636699948E-2</v>
      </c>
    </row>
    <row r="219" spans="1:26" x14ac:dyDescent="0.15">
      <c r="A219" s="38">
        <v>318</v>
      </c>
      <c r="B219" s="28" t="s">
        <v>104</v>
      </c>
      <c r="C219" s="86">
        <v>0.61467292742296809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2">
        <v>2.9540575922103837E-2</v>
      </c>
      <c r="X219" s="9"/>
      <c r="Y219" s="10"/>
      <c r="Z219" s="87">
        <v>0.64421350334507188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7">
        <v>1.0501435687854204E-2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3">
        <v>1.0501435687854204E-2</v>
      </c>
    </row>
    <row r="222" spans="1:26" x14ac:dyDescent="0.15">
      <c r="A222" s="38">
        <v>321</v>
      </c>
      <c r="B222" s="28" t="s">
        <v>105</v>
      </c>
      <c r="C222" s="86">
        <v>0.17907353155288988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44.302267246376807</v>
      </c>
      <c r="W222" s="9">
        <v>40.535056759119541</v>
      </c>
      <c r="X222" s="9"/>
      <c r="Y222" s="88">
        <v>0.3122975712651771</v>
      </c>
      <c r="Z222" s="11">
        <v>85.32869510831442</v>
      </c>
    </row>
    <row r="223" spans="1:26" x14ac:dyDescent="0.15">
      <c r="A223" s="38">
        <v>323</v>
      </c>
      <c r="B223" s="28" t="s">
        <v>415</v>
      </c>
      <c r="C223" s="6"/>
      <c r="D223" s="7">
        <v>490.5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490.5</v>
      </c>
    </row>
    <row r="224" spans="1:26" x14ac:dyDescent="0.15">
      <c r="A224" s="38">
        <v>325</v>
      </c>
      <c r="B224" s="28" t="s">
        <v>416</v>
      </c>
      <c r="C224" s="6"/>
      <c r="D224" s="7">
        <v>1534.9999999999998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1534.9999999999998</v>
      </c>
    </row>
    <row r="225" spans="1:26" x14ac:dyDescent="0.15">
      <c r="A225" s="38">
        <v>328</v>
      </c>
      <c r="B225" s="28" t="s">
        <v>417</v>
      </c>
      <c r="C225" s="86">
        <v>0.59683419321286879</v>
      </c>
      <c r="D225" s="7">
        <v>720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9">
        <v>0.42291341135031796</v>
      </c>
      <c r="X225" s="9"/>
      <c r="Y225" s="10"/>
      <c r="Z225" s="11">
        <v>721.01974760456324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/>
    </row>
    <row r="227" spans="1:26" x14ac:dyDescent="0.15">
      <c r="A227" s="38">
        <v>331</v>
      </c>
      <c r="B227" s="28" t="s">
        <v>419</v>
      </c>
      <c r="C227" s="6"/>
      <c r="D227" s="7">
        <v>90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90</v>
      </c>
    </row>
    <row r="228" spans="1:26" x14ac:dyDescent="0.15">
      <c r="A228" s="38">
        <v>332</v>
      </c>
      <c r="B228" s="28" t="s">
        <v>106</v>
      </c>
      <c r="C228" s="90">
        <v>2.6533882629145564E-5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5">
        <v>9.8235462155009454</v>
      </c>
      <c r="W228" s="91">
        <v>5.8637430527769107E-6</v>
      </c>
      <c r="X228" s="76">
        <v>2.7362070661459441</v>
      </c>
      <c r="Y228" s="88">
        <v>0.59893350183221217</v>
      </c>
      <c r="Z228" s="11">
        <v>13.158719181104782</v>
      </c>
    </row>
    <row r="229" spans="1:26" x14ac:dyDescent="0.15">
      <c r="A229" s="38">
        <v>333</v>
      </c>
      <c r="B229" s="28" t="s">
        <v>107</v>
      </c>
      <c r="C229" s="86">
        <v>0.47156044652130147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7">
        <v>0.47156044652130147</v>
      </c>
    </row>
    <row r="230" spans="1:26" x14ac:dyDescent="0.15">
      <c r="A230" s="38">
        <v>336</v>
      </c>
      <c r="B230" s="28" t="s">
        <v>108</v>
      </c>
      <c r="C230" s="86">
        <v>0.87359960077169552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6">
        <v>1.2230982879068526</v>
      </c>
      <c r="X230" s="9"/>
      <c r="Y230" s="10"/>
      <c r="Z230" s="81">
        <v>2.0966978886785483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6">
        <v>0.69929353872613476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2">
        <v>2.7533807601608999E-2</v>
      </c>
      <c r="X234" s="9"/>
      <c r="Y234" s="10"/>
      <c r="Z234" s="87">
        <v>0.72682734632774371</v>
      </c>
    </row>
    <row r="235" spans="1:26" x14ac:dyDescent="0.15">
      <c r="A235" s="38">
        <v>343</v>
      </c>
      <c r="B235" s="28" t="s">
        <v>420</v>
      </c>
      <c r="C235" s="77">
        <v>1.2199134298492584E-3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1">
        <v>9.3126489454307023E-6</v>
      </c>
      <c r="X235" s="9"/>
      <c r="Y235" s="10"/>
      <c r="Z235" s="83">
        <v>1.229226078794689E-3</v>
      </c>
    </row>
    <row r="236" spans="1:26" x14ac:dyDescent="0.15">
      <c r="A236" s="38">
        <v>346</v>
      </c>
      <c r="B236" s="28" t="s">
        <v>111</v>
      </c>
      <c r="C236" s="6"/>
      <c r="D236" s="7"/>
      <c r="E236" s="84">
        <v>6.7545584930360523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81">
        <v>6.7545584930360523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30.200369930453931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2">
        <v>4.9072117158319467E-2</v>
      </c>
      <c r="X239" s="9">
        <v>48.210475225233047</v>
      </c>
      <c r="Y239" s="10"/>
      <c r="Z239" s="11">
        <v>78.459917272845303</v>
      </c>
    </row>
    <row r="240" spans="1:26" x14ac:dyDescent="0.15">
      <c r="A240" s="38">
        <v>350</v>
      </c>
      <c r="B240" s="28" t="s">
        <v>421</v>
      </c>
      <c r="C240" s="6"/>
      <c r="D240" s="7">
        <v>52.330000000000005</v>
      </c>
      <c r="E240" s="7">
        <v>104.86858335286583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157.19858335286582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151.24522536700778</v>
      </c>
      <c r="L241" s="7">
        <v>277.2900216041084</v>
      </c>
      <c r="M241" s="7">
        <v>6466.7423272582309</v>
      </c>
      <c r="N241" s="7">
        <v>46.985890363021205</v>
      </c>
      <c r="O241" s="7">
        <v>423.44261765067336</v>
      </c>
      <c r="P241" s="7">
        <v>1186.8485030428269</v>
      </c>
      <c r="Q241" s="7">
        <v>21.886620000000004</v>
      </c>
      <c r="R241" s="7">
        <v>143.80693967534282</v>
      </c>
      <c r="S241" s="7"/>
      <c r="T241" s="7"/>
      <c r="U241" s="8"/>
      <c r="V241" s="8"/>
      <c r="W241" s="9"/>
      <c r="X241" s="9"/>
      <c r="Y241" s="10"/>
      <c r="Z241" s="11">
        <v>8718.2481449612114</v>
      </c>
    </row>
    <row r="242" spans="1:26" x14ac:dyDescent="0.15">
      <c r="A242" s="38">
        <v>354</v>
      </c>
      <c r="B242" s="28" t="s">
        <v>181</v>
      </c>
      <c r="C242" s="6">
        <v>12.636031932957318</v>
      </c>
      <c r="D242" s="7">
        <v>11.4</v>
      </c>
      <c r="E242" s="7"/>
      <c r="F242" s="7"/>
      <c r="G242" s="7">
        <v>247.74894845364065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271.78498038659797</v>
      </c>
    </row>
    <row r="243" spans="1:26" x14ac:dyDescent="0.15">
      <c r="A243" s="38">
        <v>355</v>
      </c>
      <c r="B243" s="28" t="s">
        <v>115</v>
      </c>
      <c r="C243" s="6">
        <v>167.93525853446434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10.937949761238304</v>
      </c>
      <c r="X243" s="9"/>
      <c r="Y243" s="10"/>
      <c r="Z243" s="11">
        <v>178.87320829570265</v>
      </c>
    </row>
    <row r="244" spans="1:26" x14ac:dyDescent="0.15">
      <c r="A244" s="38">
        <v>356</v>
      </c>
      <c r="B244" s="28" t="s">
        <v>182</v>
      </c>
      <c r="C244" s="75">
        <v>4.9114641353017285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1">
        <v>4.9114641353017285</v>
      </c>
    </row>
    <row r="245" spans="1:26" x14ac:dyDescent="0.15">
      <c r="A245" s="38">
        <v>357</v>
      </c>
      <c r="B245" s="28" t="s">
        <v>422</v>
      </c>
      <c r="C245" s="6"/>
      <c r="D245" s="7">
        <v>100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100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440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440</v>
      </c>
    </row>
    <row r="248" spans="1:26" x14ac:dyDescent="0.15">
      <c r="A248" s="38">
        <v>361</v>
      </c>
      <c r="B248" s="28" t="s">
        <v>425</v>
      </c>
      <c r="C248" s="6"/>
      <c r="D248" s="7">
        <v>444.59999999999997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444.59999999999997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106.8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106.8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307.98333609160147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12568.360599243859</v>
      </c>
      <c r="W252" s="9"/>
      <c r="X252" s="9">
        <v>1095.4472448857448</v>
      </c>
      <c r="Y252" s="10"/>
      <c r="Z252" s="11">
        <v>13971.791180221206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4401.5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4401.5</v>
      </c>
    </row>
    <row r="255" spans="1:26" x14ac:dyDescent="0.15">
      <c r="A255" s="38">
        <v>378</v>
      </c>
      <c r="B255" s="28" t="s">
        <v>430</v>
      </c>
      <c r="C255" s="6"/>
      <c r="D255" s="7">
        <v>1540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1540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296.90657399410816</v>
      </c>
      <c r="T257" s="7"/>
      <c r="U257" s="8"/>
      <c r="V257" s="8"/>
      <c r="W257" s="9">
        <v>79.264810687487966</v>
      </c>
      <c r="X257" s="9"/>
      <c r="Y257" s="10"/>
      <c r="Z257" s="11">
        <v>376.17138468159612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600.1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600.1</v>
      </c>
    </row>
    <row r="260" spans="1:26" x14ac:dyDescent="0.15">
      <c r="A260" s="38">
        <v>384</v>
      </c>
      <c r="B260" s="28" t="s">
        <v>118</v>
      </c>
      <c r="C260" s="6">
        <v>4135.4309687620098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4135.4309687620098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19.099853343565307</v>
      </c>
      <c r="D264" s="7"/>
      <c r="E264" s="7"/>
      <c r="F264" s="7"/>
      <c r="G264" s="7"/>
      <c r="H264" s="7"/>
      <c r="I264" s="7">
        <v>795.9932462105952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245.97594110200276</v>
      </c>
      <c r="X264" s="9"/>
      <c r="Y264" s="10"/>
      <c r="Z264" s="11">
        <v>1061.0690406561632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6">
        <v>0.54047315684576036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7">
        <v>0.54047315684576036</v>
      </c>
    </row>
    <row r="267" spans="1:26" x14ac:dyDescent="0.15">
      <c r="A267" s="38">
        <v>392</v>
      </c>
      <c r="B267" s="28" t="s">
        <v>184</v>
      </c>
      <c r="C267" s="6">
        <v>28078.47137602896</v>
      </c>
      <c r="D267" s="7"/>
      <c r="E267" s="7"/>
      <c r="F267" s="7">
        <v>700.36365958293857</v>
      </c>
      <c r="G267" s="7"/>
      <c r="H267" s="7"/>
      <c r="I267" s="7"/>
      <c r="J267" s="7"/>
      <c r="K267" s="7">
        <v>1618.4367901918599</v>
      </c>
      <c r="L267" s="7"/>
      <c r="M267" s="7">
        <v>44391.314413001637</v>
      </c>
      <c r="N267" s="7"/>
      <c r="O267" s="7">
        <v>671.91914861230805</v>
      </c>
      <c r="P267" s="7"/>
      <c r="Q267" s="7"/>
      <c r="R267" s="7"/>
      <c r="S267" s="7"/>
      <c r="T267" s="7"/>
      <c r="U267" s="8"/>
      <c r="V267" s="8"/>
      <c r="W267" s="89">
        <v>0.25786130755934822</v>
      </c>
      <c r="X267" s="9"/>
      <c r="Y267" s="10">
        <v>18.261718752415739</v>
      </c>
      <c r="Z267" s="11">
        <v>75479.024967477671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14.446391493383743</v>
      </c>
      <c r="W269" s="9"/>
      <c r="X269" s="9"/>
      <c r="Y269" s="10"/>
      <c r="Z269" s="11">
        <v>14.446391493383743</v>
      </c>
    </row>
    <row r="270" spans="1:26" x14ac:dyDescent="0.15">
      <c r="A270" s="38">
        <v>395</v>
      </c>
      <c r="B270" s="28" t="s">
        <v>125</v>
      </c>
      <c r="C270" s="6">
        <v>48.339428579689354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48.339428579689354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7">
        <v>7.3694795611837453E-3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3">
        <v>7.3694795611837453E-3</v>
      </c>
    </row>
    <row r="274" spans="1:26" x14ac:dyDescent="0.15">
      <c r="A274" s="38">
        <v>399</v>
      </c>
      <c r="B274" s="28" t="s">
        <v>126</v>
      </c>
      <c r="C274" s="77">
        <v>2.4692844282413143E-3</v>
      </c>
      <c r="D274" s="7"/>
      <c r="E274" s="7"/>
      <c r="F274" s="7"/>
      <c r="G274" s="7"/>
      <c r="H274" s="7"/>
      <c r="I274" s="7"/>
      <c r="J274" s="7"/>
      <c r="K274" s="7">
        <v>86.771653198183799</v>
      </c>
      <c r="L274" s="7"/>
      <c r="M274" s="7">
        <v>2786.1965082495813</v>
      </c>
      <c r="N274" s="7">
        <v>28.481691357633196</v>
      </c>
      <c r="O274" s="7">
        <v>215.28306200354598</v>
      </c>
      <c r="P274" s="7">
        <v>210.13363376221864</v>
      </c>
      <c r="Q274" s="84">
        <v>5.471655000000001</v>
      </c>
      <c r="R274" s="7"/>
      <c r="S274" s="7"/>
      <c r="T274" s="7"/>
      <c r="U274" s="8"/>
      <c r="V274" s="8"/>
      <c r="W274" s="78">
        <v>6.5774936069765751E-5</v>
      </c>
      <c r="X274" s="9"/>
      <c r="Y274" s="10"/>
      <c r="Z274" s="11">
        <v>3332.3407386305275</v>
      </c>
    </row>
    <row r="275" spans="1:26" x14ac:dyDescent="0.15">
      <c r="A275" s="38">
        <v>400</v>
      </c>
      <c r="B275" s="28" t="s">
        <v>127</v>
      </c>
      <c r="C275" s="6">
        <v>1779.362095835949</v>
      </c>
      <c r="D275" s="79">
        <v>0.52</v>
      </c>
      <c r="E275" s="7"/>
      <c r="F275" s="7"/>
      <c r="G275" s="7"/>
      <c r="H275" s="7"/>
      <c r="I275" s="7"/>
      <c r="J275" s="7"/>
      <c r="K275" s="7">
        <v>2971.6651058947045</v>
      </c>
      <c r="L275" s="7">
        <v>226.75090462551643</v>
      </c>
      <c r="M275" s="7">
        <v>43277.292435621697</v>
      </c>
      <c r="N275" s="7">
        <v>539.8487881013948</v>
      </c>
      <c r="O275" s="7">
        <v>2258.3140824206612</v>
      </c>
      <c r="P275" s="7">
        <v>3970.9574357062979</v>
      </c>
      <c r="Q275" s="7">
        <v>21.886620000000004</v>
      </c>
      <c r="R275" s="7">
        <v>151.78960258244919</v>
      </c>
      <c r="S275" s="7"/>
      <c r="T275" s="7"/>
      <c r="U275" s="8"/>
      <c r="V275" s="8"/>
      <c r="W275" s="76">
        <v>1.5068138025051974</v>
      </c>
      <c r="X275" s="9"/>
      <c r="Y275" s="10">
        <v>50.515977922789602</v>
      </c>
      <c r="Z275" s="11">
        <v>55250.40986251396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10</v>
      </c>
    </row>
    <row r="278" spans="1:26" x14ac:dyDescent="0.15">
      <c r="A278" s="38">
        <v>403</v>
      </c>
      <c r="B278" s="28" t="s">
        <v>128</v>
      </c>
      <c r="C278" s="77">
        <v>2.4986640707657507E-3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3">
        <v>2.4986640707657507E-3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75.668458297196224</v>
      </c>
      <c r="D280" s="84">
        <v>9</v>
      </c>
      <c r="E280" s="7">
        <v>27.604568893788148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25532.552325406428</v>
      </c>
      <c r="W280" s="9"/>
      <c r="X280" s="9"/>
      <c r="Y280" s="10"/>
      <c r="Z280" s="11">
        <v>25644.825352597414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1591.8597114795866</v>
      </c>
      <c r="D282" s="7">
        <v>1974.9880434782608</v>
      </c>
      <c r="E282" s="7">
        <v>13.145352784309999</v>
      </c>
      <c r="F282" s="7"/>
      <c r="G282" s="7"/>
      <c r="H282" s="7"/>
      <c r="I282" s="7">
        <v>140955.95261216321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6694.3255341796621</v>
      </c>
      <c r="X282" s="9"/>
      <c r="Y282" s="10"/>
      <c r="Z282" s="11">
        <v>151230.27125408503</v>
      </c>
    </row>
    <row r="283" spans="1:26" ht="40.5" customHeight="1" x14ac:dyDescent="0.15">
      <c r="A283" s="38">
        <v>408</v>
      </c>
      <c r="B283" s="28" t="s">
        <v>188</v>
      </c>
      <c r="C283" s="6">
        <v>69.776979315132394</v>
      </c>
      <c r="D283" s="7">
        <v>668.34782608695662</v>
      </c>
      <c r="E283" s="84">
        <v>1.641445829625765</v>
      </c>
      <c r="F283" s="7"/>
      <c r="G283" s="7"/>
      <c r="H283" s="7"/>
      <c r="I283" s="7">
        <v>53.965056953312306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19.729252328044968</v>
      </c>
      <c r="X283" s="9"/>
      <c r="Y283" s="10"/>
      <c r="Z283" s="11">
        <v>813.4605605130721</v>
      </c>
    </row>
    <row r="284" spans="1:26" ht="27" x14ac:dyDescent="0.15">
      <c r="A284" s="38">
        <v>409</v>
      </c>
      <c r="B284" s="28" t="s">
        <v>131</v>
      </c>
      <c r="C284" s="6">
        <v>277.86995800385336</v>
      </c>
      <c r="D284" s="7">
        <v>9047.8478260869579</v>
      </c>
      <c r="E284" s="92">
        <v>7.2949231724789365E-3</v>
      </c>
      <c r="F284" s="7"/>
      <c r="G284" s="7"/>
      <c r="H284" s="7"/>
      <c r="I284" s="7">
        <v>25258.33235682391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8991.2049399414609</v>
      </c>
      <c r="X284" s="9"/>
      <c r="Y284" s="10"/>
      <c r="Z284" s="11">
        <v>43575.262375779355</v>
      </c>
    </row>
    <row r="285" spans="1:26" ht="40.5" customHeight="1" x14ac:dyDescent="0.15">
      <c r="A285" s="38">
        <v>410</v>
      </c>
      <c r="B285" s="28" t="s">
        <v>189</v>
      </c>
      <c r="C285" s="6">
        <v>416.46285016368984</v>
      </c>
      <c r="D285" s="7">
        <v>1261.5956521739133</v>
      </c>
      <c r="E285" s="7">
        <v>22.194676340363422</v>
      </c>
      <c r="F285" s="7"/>
      <c r="G285" s="7"/>
      <c r="H285" s="7"/>
      <c r="I285" s="7">
        <v>924.33024593056882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80.516532099608241</v>
      </c>
      <c r="X285" s="9"/>
      <c r="Y285" s="10"/>
      <c r="Z285" s="11">
        <v>2705.099956708144</v>
      </c>
    </row>
    <row r="286" spans="1:26" x14ac:dyDescent="0.15">
      <c r="A286" s="38">
        <v>411</v>
      </c>
      <c r="B286" s="28" t="s">
        <v>132</v>
      </c>
      <c r="C286" s="6">
        <v>19344.827870487501</v>
      </c>
      <c r="D286" s="7"/>
      <c r="E286" s="7"/>
      <c r="F286" s="7">
        <v>166.28122185917613</v>
      </c>
      <c r="G286" s="7"/>
      <c r="H286" s="7"/>
      <c r="I286" s="7"/>
      <c r="J286" s="7"/>
      <c r="K286" s="7">
        <v>975.66075092697702</v>
      </c>
      <c r="L286" s="7">
        <v>341.260309834456</v>
      </c>
      <c r="M286" s="7">
        <v>23177.882353092995</v>
      </c>
      <c r="N286" s="7">
        <v>89.424489438269603</v>
      </c>
      <c r="O286" s="7">
        <v>7240.1283191242583</v>
      </c>
      <c r="P286" s="7">
        <v>3397.7618024402768</v>
      </c>
      <c r="Q286" s="7">
        <v>65.659859999999981</v>
      </c>
      <c r="R286" s="7">
        <v>72.473958194397341</v>
      </c>
      <c r="S286" s="7"/>
      <c r="T286" s="7"/>
      <c r="U286" s="8"/>
      <c r="V286" s="8"/>
      <c r="W286" s="9">
        <v>17146.952580895104</v>
      </c>
      <c r="X286" s="9">
        <v>263.30325829470905</v>
      </c>
      <c r="Y286" s="10">
        <v>18.220275519105137</v>
      </c>
      <c r="Z286" s="11">
        <v>72299.83705010722</v>
      </c>
    </row>
    <row r="287" spans="1:26" x14ac:dyDescent="0.15">
      <c r="A287" s="38">
        <v>412</v>
      </c>
      <c r="B287" s="28" t="s">
        <v>133</v>
      </c>
      <c r="C287" s="75">
        <v>2.5043812148117133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24.077319155639575</v>
      </c>
      <c r="W287" s="76">
        <v>3.7508018642273471</v>
      </c>
      <c r="X287" s="76">
        <v>2.0383823110814507</v>
      </c>
      <c r="Y287" s="80">
        <v>3.935071414931437</v>
      </c>
      <c r="Z287" s="11">
        <v>36.30595596069152</v>
      </c>
    </row>
    <row r="288" spans="1:26" x14ac:dyDescent="0.15">
      <c r="A288" s="38">
        <v>413</v>
      </c>
      <c r="B288" s="28" t="s">
        <v>134</v>
      </c>
      <c r="C288" s="75">
        <v>1.0802822281939766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1">
        <v>1.0802822281939766</v>
      </c>
    </row>
    <row r="289" spans="1:26" x14ac:dyDescent="0.15">
      <c r="A289" s="38">
        <v>415</v>
      </c>
      <c r="B289" s="28" t="s">
        <v>135</v>
      </c>
      <c r="C289" s="6">
        <v>31.407152354625929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9">
        <v>0.70715670376060746</v>
      </c>
      <c r="X289" s="9"/>
      <c r="Y289" s="10"/>
      <c r="Z289" s="11">
        <v>32.114309058386539</v>
      </c>
    </row>
    <row r="290" spans="1:26" x14ac:dyDescent="0.15">
      <c r="A290" s="38">
        <v>420</v>
      </c>
      <c r="B290" s="28" t="s">
        <v>136</v>
      </c>
      <c r="C290" s="6">
        <v>601.16692042793602</v>
      </c>
      <c r="D290" s="7"/>
      <c r="E290" s="7"/>
      <c r="F290" s="7">
        <v>85.907211685379977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6">
        <v>8.3372386664693252</v>
      </c>
      <c r="X290" s="9"/>
      <c r="Y290" s="10"/>
      <c r="Z290" s="11">
        <v>695.41137077978533</v>
      </c>
    </row>
    <row r="291" spans="1:26" x14ac:dyDescent="0.15">
      <c r="A291" s="38">
        <v>422</v>
      </c>
      <c r="B291" s="28" t="s">
        <v>440</v>
      </c>
      <c r="C291" s="6"/>
      <c r="D291" s="7">
        <v>292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292</v>
      </c>
    </row>
    <row r="292" spans="1:26" x14ac:dyDescent="0.15">
      <c r="A292" s="38">
        <v>424</v>
      </c>
      <c r="B292" s="28" t="s">
        <v>137</v>
      </c>
      <c r="C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/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35</v>
      </c>
      <c r="E294" s="7">
        <v>94.100048169360804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129.1000481693608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87.201203477821963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87.201203477821963</v>
      </c>
    </row>
    <row r="296" spans="1:26" x14ac:dyDescent="0.15">
      <c r="A296" s="38">
        <v>431</v>
      </c>
      <c r="B296" s="28" t="s">
        <v>444</v>
      </c>
      <c r="C296" s="6"/>
      <c r="D296" s="7">
        <v>706.8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706.8</v>
      </c>
    </row>
    <row r="297" spans="1:26" x14ac:dyDescent="0.15">
      <c r="A297" s="38">
        <v>433</v>
      </c>
      <c r="B297" s="28" t="s">
        <v>445</v>
      </c>
      <c r="C297" s="6"/>
      <c r="D297" s="7">
        <v>750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750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28.378118395283714</v>
      </c>
      <c r="D299" s="7">
        <v>731.8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2">
        <v>2.7589296844852805E-2</v>
      </c>
      <c r="X299" s="9"/>
      <c r="Y299" s="10"/>
      <c r="Z299" s="11">
        <v>760.20570769212861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150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150</v>
      </c>
    </row>
    <row r="302" spans="1:26" x14ac:dyDescent="0.15">
      <c r="A302" s="38">
        <v>443</v>
      </c>
      <c r="B302" s="28" t="s">
        <v>447</v>
      </c>
      <c r="C302" s="6"/>
      <c r="D302" s="7">
        <v>48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48</v>
      </c>
    </row>
    <row r="303" spans="1:26" x14ac:dyDescent="0.15">
      <c r="A303" s="38">
        <v>444</v>
      </c>
      <c r="B303" s="28" t="s">
        <v>448</v>
      </c>
      <c r="C303" s="6"/>
      <c r="D303" s="7">
        <v>10.199999999999999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10.199999999999999</v>
      </c>
    </row>
    <row r="304" spans="1:26" x14ac:dyDescent="0.15">
      <c r="A304" s="38">
        <v>445</v>
      </c>
      <c r="B304" s="28" t="s">
        <v>449</v>
      </c>
      <c r="C304" s="6"/>
      <c r="D304" s="7">
        <v>100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100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253.35753559487543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2">
        <v>2.3380495435779993E-2</v>
      </c>
      <c r="X306" s="9"/>
      <c r="Y306" s="10"/>
      <c r="Z306" s="11">
        <v>253.38091609031122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40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40</v>
      </c>
    </row>
    <row r="309" spans="1:26" x14ac:dyDescent="0.15">
      <c r="A309" s="38">
        <v>453</v>
      </c>
      <c r="B309" s="28" t="s">
        <v>142</v>
      </c>
      <c r="C309" s="75">
        <v>1.5182367031127344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125.23988305387145</v>
      </c>
      <c r="X309" s="9"/>
      <c r="Y309" s="88">
        <v>0.37711825133834498</v>
      </c>
      <c r="Z309" s="11">
        <v>127.13523800832253</v>
      </c>
    </row>
    <row r="310" spans="1:26" x14ac:dyDescent="0.15">
      <c r="A310" s="38">
        <v>456</v>
      </c>
      <c r="B310" s="28" t="s">
        <v>143</v>
      </c>
      <c r="C310" s="6"/>
      <c r="D310" s="7">
        <v>278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278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171.02130600162423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171.02130600162423</v>
      </c>
    </row>
    <row r="312" spans="1:26" x14ac:dyDescent="0.15">
      <c r="A312" s="38">
        <v>458</v>
      </c>
      <c r="B312" s="28" t="s">
        <v>191</v>
      </c>
      <c r="C312" s="86">
        <v>0.1935190953203183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7">
        <v>0.1935190953203183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9">
        <v>0.4495477937032985</v>
      </c>
      <c r="X313" s="9"/>
      <c r="Y313" s="10"/>
      <c r="Z313" s="87">
        <v>0.4495477937032985</v>
      </c>
    </row>
    <row r="314" spans="1:26" x14ac:dyDescent="0.15">
      <c r="A314" s="38">
        <v>460</v>
      </c>
      <c r="B314" s="28" t="s">
        <v>145</v>
      </c>
      <c r="C314" s="75">
        <v>1.66539620693798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1">
        <v>1.66539620693798</v>
      </c>
    </row>
    <row r="315" spans="1:26" x14ac:dyDescent="0.15">
      <c r="A315" s="38">
        <v>461</v>
      </c>
      <c r="B315" s="28" t="s">
        <v>146</v>
      </c>
      <c r="C315" s="6">
        <v>20.408583999947933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47.922705960196339</v>
      </c>
      <c r="X315" s="9"/>
      <c r="Y315" s="10"/>
      <c r="Z315" s="11">
        <v>68.331289960144275</v>
      </c>
    </row>
    <row r="316" spans="1:26" x14ac:dyDescent="0.15">
      <c r="A316" s="38">
        <v>462</v>
      </c>
      <c r="B316" s="28" t="s">
        <v>192</v>
      </c>
      <c r="C316" s="77">
        <v>3.048910653741807E-2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3">
        <v>2.2084796758571666E-4</v>
      </c>
      <c r="X316" s="9"/>
      <c r="Y316" s="10"/>
      <c r="Z316" s="83">
        <v>3.0709954505003786E-2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7">
        <v>1.4518965716448966E-3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3">
        <v>1.4518965716448966E-3</v>
      </c>
    </row>
    <row r="323" spans="1:26" x14ac:dyDescent="0.15">
      <c r="A323" s="38">
        <v>522</v>
      </c>
      <c r="B323" s="28" t="s">
        <v>455</v>
      </c>
      <c r="C323" s="86">
        <v>0.60979656009085659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7">
        <v>0.60979656009085659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7">
        <v>5.8075862865795864E-3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3">
        <v>5.8075862865795864E-3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5">
        <v>4.8653054115820495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1">
        <v>4.8653054115820495</v>
      </c>
    </row>
    <row r="330" spans="1:26" x14ac:dyDescent="0.15">
      <c r="A330" s="38">
        <v>565</v>
      </c>
      <c r="B330" s="28" t="s">
        <v>201</v>
      </c>
      <c r="C330" s="6"/>
      <c r="D330" s="7"/>
      <c r="E330" s="94">
        <v>4.728190945125237E-4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5">
        <v>4.728190945125237E-4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7">
        <v>2.3230345146318346E-2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3">
        <v>2.3230345146318346E-2</v>
      </c>
    </row>
    <row r="333" spans="1:26" x14ac:dyDescent="0.15">
      <c r="A333" s="38">
        <v>568</v>
      </c>
      <c r="B333" s="28" t="s">
        <v>203</v>
      </c>
      <c r="C333" s="86">
        <v>0.99309725500510904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7">
        <v>0.99309725500510904</v>
      </c>
    </row>
    <row r="334" spans="1:26" x14ac:dyDescent="0.15">
      <c r="A334" s="38">
        <v>569</v>
      </c>
      <c r="B334" s="28" t="s">
        <v>458</v>
      </c>
      <c r="C334" s="77">
        <v>5.8075862865795864E-3</v>
      </c>
      <c r="D334" s="7">
        <v>40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40.005807586286579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7">
        <v>2.9037931432897932E-3</v>
      </c>
      <c r="D336" s="7">
        <v>16436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16436.002903793142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11.604040191172965</v>
      </c>
      <c r="D339" s="7"/>
      <c r="E339" s="7"/>
      <c r="F339" s="7"/>
      <c r="G339" s="7"/>
      <c r="H339" s="7"/>
      <c r="I339" s="7">
        <v>10023.304541372223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10034.908581563395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5649.9892591715216</v>
      </c>
      <c r="D341" s="7"/>
      <c r="E341" s="7"/>
      <c r="F341" s="7"/>
      <c r="G341" s="7"/>
      <c r="H341" s="7"/>
      <c r="I341" s="7">
        <v>1304.6963770557775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6954.6856362272993</v>
      </c>
    </row>
    <row r="342" spans="1:26" ht="108" x14ac:dyDescent="0.15">
      <c r="A342" s="38">
        <v>577</v>
      </c>
      <c r="B342" s="28" t="s">
        <v>532</v>
      </c>
      <c r="C342" s="6">
        <v>4431.9375931228242</v>
      </c>
      <c r="D342" s="7"/>
      <c r="E342" s="7"/>
      <c r="F342" s="7"/>
      <c r="G342" s="7"/>
      <c r="H342" s="7"/>
      <c r="I342" s="7">
        <v>1034.4259195295608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5466.363512652385</v>
      </c>
    </row>
    <row r="343" spans="1:26" ht="135" x14ac:dyDescent="0.15">
      <c r="A343" s="38">
        <v>578</v>
      </c>
      <c r="B343" s="28" t="s">
        <v>533</v>
      </c>
      <c r="C343" s="6">
        <v>3185.6490288638465</v>
      </c>
      <c r="D343" s="7"/>
      <c r="E343" s="7"/>
      <c r="F343" s="7"/>
      <c r="G343" s="7"/>
      <c r="H343" s="7"/>
      <c r="I343" s="7">
        <v>2279.0950881812369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5464.7441170450838</v>
      </c>
    </row>
    <row r="344" spans="1:26" ht="94.5" x14ac:dyDescent="0.15">
      <c r="A344" s="38">
        <v>579</v>
      </c>
      <c r="B344" s="28" t="s">
        <v>534</v>
      </c>
      <c r="C344" s="6">
        <v>326.63256553362191</v>
      </c>
      <c r="D344" s="7"/>
      <c r="E344" s="7"/>
      <c r="F344" s="7"/>
      <c r="G344" s="7"/>
      <c r="H344" s="7"/>
      <c r="I344" s="7">
        <v>188.80553590662888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515.43810144025076</v>
      </c>
    </row>
    <row r="345" spans="1:26" ht="67.5" customHeight="1" x14ac:dyDescent="0.15">
      <c r="A345" s="38">
        <v>580</v>
      </c>
      <c r="B345" s="28" t="s">
        <v>535</v>
      </c>
      <c r="C345" s="6">
        <v>1205.7579877865032</v>
      </c>
      <c r="D345" s="7"/>
      <c r="E345" s="7"/>
      <c r="F345" s="7"/>
      <c r="G345" s="7"/>
      <c r="H345" s="7"/>
      <c r="I345" s="7">
        <v>6820.6540244679236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8026.4120122544264</v>
      </c>
    </row>
    <row r="346" spans="1:26" ht="40.5" x14ac:dyDescent="0.15">
      <c r="A346" s="38">
        <v>581</v>
      </c>
      <c r="B346" s="28" t="s">
        <v>207</v>
      </c>
      <c r="C346" s="6">
        <v>162.59269433726558</v>
      </c>
      <c r="D346" s="7"/>
      <c r="E346" s="94">
        <v>7.866535488369556E-4</v>
      </c>
      <c r="F346" s="7"/>
      <c r="G346" s="7"/>
      <c r="H346" s="7"/>
      <c r="I346" s="7">
        <v>567.06851675081612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729.66199774163056</v>
      </c>
    </row>
    <row r="347" spans="1:26" x14ac:dyDescent="0.15">
      <c r="A347" s="38">
        <v>582</v>
      </c>
      <c r="B347" s="28" t="s">
        <v>460</v>
      </c>
      <c r="C347" s="6"/>
      <c r="D347" s="7">
        <v>79.400000000000006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79.400000000000006</v>
      </c>
    </row>
    <row r="348" spans="1:26" x14ac:dyDescent="0.15">
      <c r="A348" s="38">
        <v>583</v>
      </c>
      <c r="B348" s="28" t="s">
        <v>208</v>
      </c>
      <c r="C348" s="6"/>
      <c r="D348" s="7"/>
      <c r="E348" s="92">
        <v>3.7759370344173863E-2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3">
        <v>3.7759370344173863E-2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7">
        <v>8.7113794298693797E-3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3">
        <v>8.7113794298693797E-3</v>
      </c>
    </row>
    <row r="351" spans="1:26" x14ac:dyDescent="0.15">
      <c r="A351" s="38">
        <v>586</v>
      </c>
      <c r="B351" s="28" t="s">
        <v>462</v>
      </c>
      <c r="C351" s="6"/>
      <c r="D351" s="7">
        <v>549.6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549.6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7">
        <v>1.1615172573159173E-2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3">
        <v>1.1615172573159173E-2</v>
      </c>
    </row>
    <row r="354" spans="1:26" x14ac:dyDescent="0.15">
      <c r="A354" s="38">
        <v>589</v>
      </c>
      <c r="B354" s="28" t="s">
        <v>463</v>
      </c>
      <c r="C354" s="6"/>
      <c r="D354" s="7">
        <v>25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25</v>
      </c>
    </row>
    <row r="355" spans="1:26" x14ac:dyDescent="0.15">
      <c r="A355" s="38">
        <v>590</v>
      </c>
      <c r="B355" s="28" t="s">
        <v>212</v>
      </c>
      <c r="C355" s="75">
        <v>1.9861945100102187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1">
        <v>1.9861945100102187</v>
      </c>
    </row>
    <row r="356" spans="1:26" x14ac:dyDescent="0.15">
      <c r="A356" s="38">
        <v>591</v>
      </c>
      <c r="B356" s="28" t="s">
        <v>213</v>
      </c>
      <c r="C356" s="75">
        <v>4.6939816161279495</v>
      </c>
      <c r="D356" s="7"/>
      <c r="E356" s="7"/>
      <c r="F356" s="7"/>
      <c r="G356" s="7">
        <v>165.23756756627483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169.93154918240279</v>
      </c>
    </row>
    <row r="357" spans="1:26" x14ac:dyDescent="0.15">
      <c r="A357" s="38">
        <v>592</v>
      </c>
      <c r="B357" s="28" t="s">
        <v>464</v>
      </c>
      <c r="C357" s="6"/>
      <c r="D357" s="7">
        <v>50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50</v>
      </c>
    </row>
    <row r="358" spans="1:26" ht="27" x14ac:dyDescent="0.15">
      <c r="A358" s="38">
        <v>593</v>
      </c>
      <c r="B358" s="28" t="s">
        <v>214</v>
      </c>
      <c r="C358" s="6">
        <v>85.60908441912774</v>
      </c>
      <c r="D358" s="7"/>
      <c r="E358" s="7"/>
      <c r="F358" s="7"/>
      <c r="G358" s="7"/>
      <c r="H358" s="7"/>
      <c r="I358" s="7">
        <v>352.04723132288382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437.65631574201154</v>
      </c>
    </row>
    <row r="359" spans="1:26" x14ac:dyDescent="0.15">
      <c r="A359" s="38">
        <v>594</v>
      </c>
      <c r="B359" s="28" t="s">
        <v>465</v>
      </c>
      <c r="C359" s="6">
        <v>3279.6312675722324</v>
      </c>
      <c r="D359" s="7"/>
      <c r="E359" s="7"/>
      <c r="F359" s="7"/>
      <c r="G359" s="7">
        <v>2165.717329015732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5445.3485965879645</v>
      </c>
    </row>
    <row r="360" spans="1:26" ht="27" x14ac:dyDescent="0.15">
      <c r="A360" s="38">
        <v>595</v>
      </c>
      <c r="B360" s="28" t="s">
        <v>215</v>
      </c>
      <c r="C360" s="6">
        <v>554.90624668776479</v>
      </c>
      <c r="D360" s="7"/>
      <c r="E360" s="7"/>
      <c r="F360" s="7"/>
      <c r="G360" s="7"/>
      <c r="H360" s="7"/>
      <c r="I360" s="7">
        <v>3283.4147386261611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32.628982912502501</v>
      </c>
      <c r="X360" s="9"/>
      <c r="Y360" s="10"/>
      <c r="Z360" s="11">
        <v>3870.9499682264286</v>
      </c>
    </row>
    <row r="361" spans="1:26" x14ac:dyDescent="0.15">
      <c r="A361" s="38">
        <v>596</v>
      </c>
      <c r="B361" s="28" t="s">
        <v>466</v>
      </c>
      <c r="C361" s="6"/>
      <c r="D361" s="7"/>
      <c r="E361" s="84">
        <v>8.5822103613696026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81">
        <v>8.5822103613696026</v>
      </c>
    </row>
    <row r="362" spans="1:26" ht="27" x14ac:dyDescent="0.15">
      <c r="A362" s="38">
        <v>597</v>
      </c>
      <c r="B362" s="28" t="s">
        <v>216</v>
      </c>
      <c r="C362" s="86">
        <v>0.15390103659435903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7">
        <v>0.15390103659435903</v>
      </c>
    </row>
    <row r="363" spans="1:26" ht="27" customHeight="1" x14ac:dyDescent="0.15">
      <c r="A363" s="38">
        <v>598</v>
      </c>
      <c r="B363" s="28" t="s">
        <v>217</v>
      </c>
      <c r="C363" s="6">
        <v>6707.7621609994212</v>
      </c>
      <c r="D363" s="7">
        <v>1320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8027.7621609994212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48.098429625452134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48.098429625452134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13.810440189486258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13.810440189486258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55879.94000000001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55879.94000000001</v>
      </c>
    </row>
    <row r="371" spans="1:26" x14ac:dyDescent="0.15">
      <c r="A371" s="38">
        <v>606</v>
      </c>
      <c r="B371" s="28" t="s">
        <v>467</v>
      </c>
      <c r="C371" s="6"/>
      <c r="D371" s="7">
        <v>232.1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232.1</v>
      </c>
    </row>
    <row r="372" spans="1:26" x14ac:dyDescent="0.15">
      <c r="A372" s="38">
        <v>607</v>
      </c>
      <c r="B372" s="28" t="s">
        <v>468</v>
      </c>
      <c r="C372" s="6"/>
      <c r="D372" s="7">
        <v>779.7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779.7</v>
      </c>
    </row>
    <row r="373" spans="1:26" x14ac:dyDescent="0.15">
      <c r="A373" s="38">
        <v>608</v>
      </c>
      <c r="B373" s="28" t="s">
        <v>469</v>
      </c>
      <c r="C373" s="6"/>
      <c r="D373" s="7">
        <v>459.46000000000004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459.46000000000004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6">
        <v>0.55172069722506079</v>
      </c>
      <c r="D375" s="7">
        <v>200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200.55172069722505</v>
      </c>
    </row>
    <row r="376" spans="1:26" x14ac:dyDescent="0.15">
      <c r="A376" s="38">
        <v>611</v>
      </c>
      <c r="B376" s="28" t="s">
        <v>472</v>
      </c>
      <c r="C376" s="77">
        <v>7.2594828582244839E-3</v>
      </c>
      <c r="D376" s="7">
        <v>3156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3156.0072594828584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389.8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389.8</v>
      </c>
    </row>
    <row r="379" spans="1:26" x14ac:dyDescent="0.15">
      <c r="A379" s="38">
        <v>614</v>
      </c>
      <c r="B379" s="28" t="s">
        <v>475</v>
      </c>
      <c r="C379" s="6"/>
      <c r="D379" s="7">
        <v>813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813</v>
      </c>
    </row>
    <row r="380" spans="1:26" x14ac:dyDescent="0.15">
      <c r="A380" s="38">
        <v>615</v>
      </c>
      <c r="B380" s="28" t="s">
        <v>476</v>
      </c>
      <c r="C380" s="6"/>
      <c r="D380" s="7">
        <v>319.43500000000006</v>
      </c>
      <c r="E380" s="84">
        <v>6.0628917033491607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325.49789170334924</v>
      </c>
    </row>
    <row r="381" spans="1:26" x14ac:dyDescent="0.15">
      <c r="A381" s="38">
        <v>616</v>
      </c>
      <c r="B381" s="28" t="s">
        <v>477</v>
      </c>
      <c r="C381" s="6"/>
      <c r="D381" s="7">
        <v>419.6</v>
      </c>
      <c r="E381" s="7">
        <v>18.00481602786704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437.60481602786706</v>
      </c>
    </row>
    <row r="382" spans="1:26" x14ac:dyDescent="0.15">
      <c r="A382" s="38">
        <v>617</v>
      </c>
      <c r="B382" s="28" t="s">
        <v>478</v>
      </c>
      <c r="C382" s="6"/>
      <c r="D382" s="7">
        <v>106.10000000000002</v>
      </c>
      <c r="E382" s="79">
        <v>0.70210741156873535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106.80210741156876</v>
      </c>
    </row>
    <row r="383" spans="1:26" x14ac:dyDescent="0.15">
      <c r="A383" s="38">
        <v>618</v>
      </c>
      <c r="B383" s="28" t="s">
        <v>479</v>
      </c>
      <c r="C383" s="6"/>
      <c r="D383" s="7">
        <v>510</v>
      </c>
      <c r="E383" s="7">
        <v>114.80790616198307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624.80790616198306</v>
      </c>
    </row>
    <row r="384" spans="1:26" x14ac:dyDescent="0.15">
      <c r="A384" s="38">
        <v>619</v>
      </c>
      <c r="B384" s="28" t="s">
        <v>480</v>
      </c>
      <c r="C384" s="6"/>
      <c r="D384" s="7">
        <v>96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96</v>
      </c>
    </row>
    <row r="385" spans="1:26" x14ac:dyDescent="0.15">
      <c r="A385" s="38">
        <v>620</v>
      </c>
      <c r="B385" s="28" t="s">
        <v>481</v>
      </c>
      <c r="C385" s="6"/>
      <c r="D385" s="7">
        <v>1897.5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1897.5</v>
      </c>
    </row>
    <row r="386" spans="1:26" x14ac:dyDescent="0.15">
      <c r="A386" s="38">
        <v>621</v>
      </c>
      <c r="B386" s="28" t="s">
        <v>482</v>
      </c>
      <c r="C386" s="6"/>
      <c r="D386" s="7">
        <v>524.1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524.1</v>
      </c>
    </row>
    <row r="387" spans="1:26" x14ac:dyDescent="0.15">
      <c r="A387" s="38">
        <v>622</v>
      </c>
      <c r="B387" s="28" t="s">
        <v>483</v>
      </c>
      <c r="C387" s="77">
        <v>2.9037931432897932E-3</v>
      </c>
      <c r="D387" s="7">
        <v>40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40.00290379314329</v>
      </c>
    </row>
    <row r="388" spans="1:26" x14ac:dyDescent="0.15">
      <c r="A388" s="38">
        <v>623</v>
      </c>
      <c r="B388" s="28" t="s">
        <v>225</v>
      </c>
      <c r="C388" s="77">
        <v>4.3556897149346898E-3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3">
        <v>4.3556897149346898E-3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5">
        <v>1.8032555419829617</v>
      </c>
      <c r="D391" s="7"/>
      <c r="E391" s="79">
        <v>0.54360686751954146</v>
      </c>
      <c r="F391" s="7"/>
      <c r="G391" s="7"/>
      <c r="H391" s="7"/>
      <c r="I391" s="7">
        <v>426.94577575139579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429.29263816089826</v>
      </c>
    </row>
    <row r="392" spans="1:26" x14ac:dyDescent="0.15">
      <c r="A392" s="38">
        <v>627</v>
      </c>
      <c r="B392" s="28" t="s">
        <v>229</v>
      </c>
      <c r="C392" s="6">
        <v>133.64887626752488</v>
      </c>
      <c r="D392" s="7"/>
      <c r="E392" s="7">
        <v>48.086868895182967</v>
      </c>
      <c r="F392" s="7"/>
      <c r="G392" s="7">
        <v>387.09211522333419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568.82786038604206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23257.782408644282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23257.782408644282</v>
      </c>
    </row>
    <row r="395" spans="1:26" x14ac:dyDescent="0.15">
      <c r="A395" s="38">
        <v>630</v>
      </c>
      <c r="B395" s="28" t="s">
        <v>232</v>
      </c>
      <c r="C395" s="86">
        <v>0.77095707954344039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7">
        <v>0.77095707954344039</v>
      </c>
    </row>
    <row r="396" spans="1:26" x14ac:dyDescent="0.15">
      <c r="A396" s="38">
        <v>631</v>
      </c>
      <c r="B396" s="28" t="s">
        <v>233</v>
      </c>
      <c r="C396" s="75">
        <v>5.9193823225962428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1">
        <v>5.9193823225962428</v>
      </c>
    </row>
    <row r="397" spans="1:26" x14ac:dyDescent="0.15">
      <c r="A397" s="38">
        <v>632</v>
      </c>
      <c r="B397" s="28" t="s">
        <v>234</v>
      </c>
      <c r="C397" s="75">
        <v>1.2834765693340886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1">
        <v>1.2834765693340886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/>
    </row>
    <row r="399" spans="1:26" x14ac:dyDescent="0.15">
      <c r="A399" s="38">
        <v>634</v>
      </c>
      <c r="B399" s="28" t="s">
        <v>484</v>
      </c>
      <c r="C399" s="6"/>
      <c r="D399" s="7">
        <v>859.1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859.1</v>
      </c>
    </row>
    <row r="400" spans="1:26" x14ac:dyDescent="0.15">
      <c r="A400" s="38">
        <v>635</v>
      </c>
      <c r="B400" s="28" t="s">
        <v>485</v>
      </c>
      <c r="C400" s="6"/>
      <c r="D400" s="7">
        <v>100.80000000000001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100.80000000000001</v>
      </c>
    </row>
    <row r="401" spans="1:26" x14ac:dyDescent="0.15">
      <c r="A401" s="38">
        <v>636</v>
      </c>
      <c r="B401" s="28" t="s">
        <v>486</v>
      </c>
      <c r="C401" s="6"/>
      <c r="D401" s="7">
        <v>170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170</v>
      </c>
    </row>
    <row r="402" spans="1:26" x14ac:dyDescent="0.15">
      <c r="A402" s="38">
        <v>637</v>
      </c>
      <c r="B402" s="28" t="s">
        <v>487</v>
      </c>
      <c r="C402" s="6"/>
      <c r="D402" s="7">
        <v>216.26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216.26</v>
      </c>
    </row>
    <row r="403" spans="1:26" x14ac:dyDescent="0.15">
      <c r="A403" s="38">
        <v>638</v>
      </c>
      <c r="B403" s="28" t="s">
        <v>488</v>
      </c>
      <c r="C403" s="6"/>
      <c r="D403" s="7">
        <v>150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150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144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144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2842.6106701734161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2842.6106701734161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108.8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108.8</v>
      </c>
    </row>
    <row r="411" spans="1:26" x14ac:dyDescent="0.15">
      <c r="A411" s="38">
        <v>646</v>
      </c>
      <c r="B411" s="28" t="s">
        <v>493</v>
      </c>
      <c r="C411" s="6"/>
      <c r="D411" s="7">
        <v>693.2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693.2</v>
      </c>
    </row>
    <row r="412" spans="1:26" x14ac:dyDescent="0.15">
      <c r="A412" s="38">
        <v>647</v>
      </c>
      <c r="B412" s="28" t="s">
        <v>494</v>
      </c>
      <c r="C412" s="6"/>
      <c r="D412" s="7">
        <v>117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117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382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382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7">
        <v>2.9037931432897932E-3</v>
      </c>
      <c r="D418" s="7"/>
      <c r="E418" s="7">
        <v>103.79327372799568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103.79617752113897</v>
      </c>
    </row>
    <row r="419" spans="1:26" x14ac:dyDescent="0.15">
      <c r="A419" s="38">
        <v>654</v>
      </c>
      <c r="B419" s="28" t="s">
        <v>498</v>
      </c>
      <c r="C419" s="6"/>
      <c r="D419" s="7">
        <v>60.000000000000007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60.000000000000007</v>
      </c>
    </row>
    <row r="420" spans="1:26" x14ac:dyDescent="0.15">
      <c r="A420" s="38">
        <v>655</v>
      </c>
      <c r="B420" s="28" t="s">
        <v>499</v>
      </c>
      <c r="C420" s="75">
        <v>3.2725748724875969</v>
      </c>
      <c r="D420" s="7">
        <v>55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58.272574872487596</v>
      </c>
    </row>
    <row r="421" spans="1:26" x14ac:dyDescent="0.15">
      <c r="A421" s="38">
        <v>656</v>
      </c>
      <c r="B421" s="28" t="s">
        <v>500</v>
      </c>
      <c r="C421" s="77">
        <v>1.4518965716448966E-3</v>
      </c>
      <c r="D421" s="7">
        <v>802.1</v>
      </c>
      <c r="E421" s="84">
        <v>1.5640180190624979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803.66546991563416</v>
      </c>
    </row>
    <row r="422" spans="1:26" x14ac:dyDescent="0.15">
      <c r="A422" s="38">
        <v>657</v>
      </c>
      <c r="B422" s="28" t="s">
        <v>501</v>
      </c>
      <c r="C422" s="6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/>
    </row>
    <row r="423" spans="1:26" x14ac:dyDescent="0.15">
      <c r="A423" s="38">
        <v>658</v>
      </c>
      <c r="B423" s="28" t="s">
        <v>502</v>
      </c>
      <c r="C423" s="6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/>
    </row>
    <row r="424" spans="1:26" x14ac:dyDescent="0.15">
      <c r="A424" s="38">
        <v>659</v>
      </c>
      <c r="B424" s="28" t="s">
        <v>503</v>
      </c>
      <c r="C424" s="6"/>
      <c r="D424" s="7"/>
      <c r="E424" s="94">
        <v>7.866535488369556E-4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95">
        <v>7.866535488369556E-4</v>
      </c>
    </row>
    <row r="425" spans="1:26" x14ac:dyDescent="0.15">
      <c r="A425" s="38">
        <v>660</v>
      </c>
      <c r="B425" s="28" t="s">
        <v>504</v>
      </c>
      <c r="C425" s="77">
        <v>4.3556897149346898E-3</v>
      </c>
      <c r="D425" s="7">
        <v>80.000000000000014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80.004355689714956</v>
      </c>
    </row>
    <row r="426" spans="1:26" x14ac:dyDescent="0.15">
      <c r="A426" s="38">
        <v>661</v>
      </c>
      <c r="B426" s="28" t="s">
        <v>242</v>
      </c>
      <c r="C426" s="6">
        <v>23.435062562920276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23.435062562920276</v>
      </c>
    </row>
    <row r="427" spans="1:26" x14ac:dyDescent="0.15">
      <c r="A427" s="38">
        <v>662</v>
      </c>
      <c r="B427" s="28" t="s">
        <v>505</v>
      </c>
      <c r="C427" s="6"/>
      <c r="D427" s="7">
        <v>22.08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22.08</v>
      </c>
    </row>
    <row r="428" spans="1:26" x14ac:dyDescent="0.15">
      <c r="A428" s="38">
        <v>663</v>
      </c>
      <c r="B428" s="28" t="s">
        <v>506</v>
      </c>
      <c r="C428" s="6"/>
      <c r="D428" s="7">
        <v>231.6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231.6</v>
      </c>
    </row>
    <row r="429" spans="1:26" ht="27" x14ac:dyDescent="0.15">
      <c r="A429" s="38">
        <v>664</v>
      </c>
      <c r="B429" s="28" t="s">
        <v>243</v>
      </c>
      <c r="C429" s="77">
        <v>1.3861294632958646E-3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3">
        <v>1.3861294632958646E-3</v>
      </c>
    </row>
    <row r="430" spans="1:26" x14ac:dyDescent="0.15">
      <c r="A430" s="38">
        <v>665</v>
      </c>
      <c r="B430" s="28" t="s">
        <v>244</v>
      </c>
      <c r="C430" s="77">
        <v>8.7326156187639462E-2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3">
        <v>8.7326156187639462E-2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7">
        <v>4.2970013362171794E-2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3">
        <v>4.2970013362171794E-2</v>
      </c>
    </row>
    <row r="433" spans="1:26" x14ac:dyDescent="0.15">
      <c r="A433" s="38">
        <v>668</v>
      </c>
      <c r="B433" s="28" t="s">
        <v>247</v>
      </c>
      <c r="C433" s="77">
        <v>6.9306473164793235E-3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3">
        <v>6.9306473164793235E-3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200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200</v>
      </c>
    </row>
    <row r="436" spans="1:26" x14ac:dyDescent="0.15">
      <c r="A436" s="38">
        <v>671</v>
      </c>
      <c r="B436" s="28" t="s">
        <v>508</v>
      </c>
      <c r="C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/>
    </row>
    <row r="437" spans="1:26" x14ac:dyDescent="0.15">
      <c r="A437" s="38">
        <v>672</v>
      </c>
      <c r="B437" s="28" t="s">
        <v>509</v>
      </c>
      <c r="C437" s="6"/>
      <c r="D437" s="7">
        <v>43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43</v>
      </c>
    </row>
    <row r="438" spans="1:26" x14ac:dyDescent="0.15">
      <c r="A438" s="38">
        <v>673</v>
      </c>
      <c r="B438" s="28" t="s">
        <v>510</v>
      </c>
      <c r="C438" s="77">
        <v>6.0979656009085663E-2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3">
        <v>6.0979656009085663E-2</v>
      </c>
    </row>
    <row r="439" spans="1:26" x14ac:dyDescent="0.15">
      <c r="A439" s="38">
        <v>674</v>
      </c>
      <c r="B439" s="28" t="s">
        <v>249</v>
      </c>
      <c r="C439" s="6">
        <v>325.65534645111893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325.65534645111893</v>
      </c>
    </row>
    <row r="440" spans="1:26" x14ac:dyDescent="0.15">
      <c r="A440" s="38">
        <v>675</v>
      </c>
      <c r="B440" s="28" t="s">
        <v>250</v>
      </c>
      <c r="C440" s="6">
        <v>270.4302554345785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270.4302554345785</v>
      </c>
    </row>
    <row r="441" spans="1:26" x14ac:dyDescent="0.15">
      <c r="A441" s="38">
        <v>676</v>
      </c>
      <c r="B441" s="28" t="s">
        <v>511</v>
      </c>
      <c r="C441" s="6"/>
      <c r="D441" s="7">
        <v>33.1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33.1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7">
        <v>3.049484819250901E-2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3">
        <v>3.049484819250901E-2</v>
      </c>
    </row>
    <row r="445" spans="1:26" x14ac:dyDescent="0.15">
      <c r="A445" s="38">
        <v>680</v>
      </c>
      <c r="B445" s="28" t="s">
        <v>254</v>
      </c>
      <c r="C445" s="77">
        <v>2.9037931432897932E-3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3">
        <v>2.9037931432897932E-3</v>
      </c>
    </row>
    <row r="446" spans="1:26" ht="27" x14ac:dyDescent="0.15">
      <c r="A446" s="38">
        <v>681</v>
      </c>
      <c r="B446" s="28" t="s">
        <v>255</v>
      </c>
      <c r="C446" s="6">
        <v>39.432687701434077</v>
      </c>
      <c r="D446" s="7"/>
      <c r="E446" s="7"/>
      <c r="F446" s="7"/>
      <c r="G446" s="7"/>
      <c r="H446" s="7"/>
      <c r="I446" s="7">
        <v>844.10384025349856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883.53652795493258</v>
      </c>
    </row>
    <row r="447" spans="1:26" x14ac:dyDescent="0.15">
      <c r="A447" s="38">
        <v>682</v>
      </c>
      <c r="B447" s="28" t="s">
        <v>512</v>
      </c>
      <c r="C447" s="86">
        <v>0.13357448459133048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7">
        <v>0.13357448459133048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7">
        <v>1.4518965716448966E-3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3">
        <v>1.4518965716448966E-3</v>
      </c>
    </row>
    <row r="450" spans="1:26" x14ac:dyDescent="0.15">
      <c r="A450" s="38">
        <v>685</v>
      </c>
      <c r="B450" s="28" t="s">
        <v>513</v>
      </c>
      <c r="C450" s="6"/>
      <c r="D450" s="7">
        <v>1039.9999999999998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1039.9999999999998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88.111925625008638</v>
      </c>
      <c r="D453" s="7"/>
      <c r="E453" s="7"/>
      <c r="F453" s="7"/>
      <c r="G453" s="7"/>
      <c r="H453" s="7"/>
      <c r="I453" s="7">
        <v>732.27090176901982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820.38282739402848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567.06169871456984</v>
      </c>
      <c r="D455" s="7"/>
      <c r="E455" s="7"/>
      <c r="F455" s="7"/>
      <c r="G455" s="7"/>
      <c r="H455" s="7"/>
      <c r="I455" s="7">
        <v>288.93372242371527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855.99542113828511</v>
      </c>
    </row>
    <row r="456" spans="1:26" x14ac:dyDescent="0.15">
      <c r="A456" s="38">
        <v>691</v>
      </c>
      <c r="B456" s="28" t="s">
        <v>263</v>
      </c>
      <c r="C456" s="6">
        <v>7730.3568892814055</v>
      </c>
      <c r="D456" s="7">
        <v>574.79999999999995</v>
      </c>
      <c r="E456" s="7">
        <v>124.58737834359974</v>
      </c>
      <c r="F456" s="7"/>
      <c r="G456" s="7">
        <v>36487.564933957525</v>
      </c>
      <c r="H456" s="7"/>
      <c r="I456" s="7"/>
      <c r="J456" s="7"/>
      <c r="K456" s="7">
        <v>675.07541579179633</v>
      </c>
      <c r="L456" s="7"/>
      <c r="M456" s="7">
        <v>40278.874849401334</v>
      </c>
      <c r="N456" s="7">
        <v>128.03244724601626</v>
      </c>
      <c r="O456" s="7">
        <v>481.84770700674272</v>
      </c>
      <c r="P456" s="7">
        <v>1006.0220421627047</v>
      </c>
      <c r="Q456" s="7"/>
      <c r="R456" s="7"/>
      <c r="S456" s="7"/>
      <c r="T456" s="7"/>
      <c r="U456" s="8"/>
      <c r="V456" s="8"/>
      <c r="W456" s="9">
        <v>24.06891217743911</v>
      </c>
      <c r="X456" s="9"/>
      <c r="Y456" s="10">
        <v>181.89480084393529</v>
      </c>
      <c r="Z456" s="11">
        <v>87693.125376212498</v>
      </c>
    </row>
    <row r="457" spans="1:26" ht="40.5" customHeight="1" x14ac:dyDescent="0.15">
      <c r="A457" s="38">
        <v>692</v>
      </c>
      <c r="B457" s="28" t="s">
        <v>264</v>
      </c>
      <c r="C457" s="6">
        <v>17.72620524321254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17.72620524321254</v>
      </c>
    </row>
    <row r="458" spans="1:26" ht="27" x14ac:dyDescent="0.15">
      <c r="A458" s="38">
        <v>693</v>
      </c>
      <c r="B458" s="28" t="s">
        <v>265</v>
      </c>
      <c r="C458" s="86">
        <v>0.90162777099148084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7">
        <v>0.90162777099148084</v>
      </c>
    </row>
    <row r="459" spans="1:26" ht="81" x14ac:dyDescent="0.15">
      <c r="A459" s="38">
        <v>694</v>
      </c>
      <c r="B459" s="28" t="s">
        <v>536</v>
      </c>
      <c r="C459" s="6">
        <v>115.29528509883859</v>
      </c>
      <c r="D459" s="7"/>
      <c r="E459" s="84">
        <v>6.7133013857745789</v>
      </c>
      <c r="F459" s="7"/>
      <c r="G459" s="7"/>
      <c r="H459" s="7"/>
      <c r="I459" s="7">
        <v>2246.1108159665723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2368.1194024511856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7">
        <v>1.0163276001514275E-2</v>
      </c>
      <c r="D461" s="7"/>
      <c r="E461" s="7"/>
      <c r="F461" s="7"/>
      <c r="G461" s="7"/>
      <c r="H461" s="7"/>
      <c r="I461" s="7">
        <v>466.21198230859812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466.22214558459962</v>
      </c>
    </row>
    <row r="462" spans="1:26" x14ac:dyDescent="0.15">
      <c r="A462" s="38">
        <v>697</v>
      </c>
      <c r="B462" s="28" t="s">
        <v>268</v>
      </c>
      <c r="C462" s="77">
        <v>5.5445178531834588E-2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23.595772772526782</v>
      </c>
      <c r="W462" s="9">
        <v>21.82080977529694</v>
      </c>
      <c r="X462" s="9">
        <v>23.989036008628801</v>
      </c>
      <c r="Y462" s="10">
        <v>10.817955443501489</v>
      </c>
      <c r="Z462" s="11">
        <v>80.279019178485839</v>
      </c>
    </row>
    <row r="463" spans="1:26" x14ac:dyDescent="0.15">
      <c r="A463" s="38">
        <v>698</v>
      </c>
      <c r="B463" s="28" t="s">
        <v>269</v>
      </c>
      <c r="C463" s="6">
        <v>17.359290869633735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17.359290869633735</v>
      </c>
    </row>
    <row r="464" spans="1:26" x14ac:dyDescent="0.15">
      <c r="A464" s="38">
        <v>699</v>
      </c>
      <c r="B464" s="28" t="s">
        <v>270</v>
      </c>
      <c r="C464" s="86">
        <v>0.36878172919780378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7">
        <v>0.36878172919780378</v>
      </c>
    </row>
    <row r="465" spans="1:26" ht="67.5" customHeight="1" x14ac:dyDescent="0.15">
      <c r="A465" s="38">
        <v>700</v>
      </c>
      <c r="B465" s="28" t="s">
        <v>537</v>
      </c>
      <c r="C465" s="6">
        <v>44.482543726670613</v>
      </c>
      <c r="D465" s="7"/>
      <c r="E465" s="7"/>
      <c r="F465" s="7"/>
      <c r="G465" s="7"/>
      <c r="H465" s="7"/>
      <c r="I465" s="7">
        <v>383.58261743973037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428.06516116640097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7">
        <v>1.597086228809386E-2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3">
        <v>1.597086228809386E-2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/>
    </row>
    <row r="470" spans="1:26" ht="27" x14ac:dyDescent="0.15">
      <c r="A470" s="38">
        <v>705</v>
      </c>
      <c r="B470" s="28" t="s">
        <v>274</v>
      </c>
      <c r="C470" s="77">
        <v>3.0489828004542831E-2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3">
        <v>3.0489828004542831E-2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1888.9830051382403</v>
      </c>
      <c r="D472" s="7"/>
      <c r="E472" s="7"/>
      <c r="F472" s="7"/>
      <c r="G472" s="7"/>
      <c r="H472" s="7"/>
      <c r="I472" s="7">
        <v>2110.0994616481221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3999.0824667863626</v>
      </c>
    </row>
    <row r="473" spans="1:26" ht="40.5" customHeight="1" x14ac:dyDescent="0.15">
      <c r="A473" s="38">
        <v>708</v>
      </c>
      <c r="B473" s="28" t="s">
        <v>276</v>
      </c>
      <c r="C473" s="75">
        <v>6.7484152650054821</v>
      </c>
      <c r="D473" s="7"/>
      <c r="E473" s="7"/>
      <c r="F473" s="7"/>
      <c r="G473" s="7"/>
      <c r="H473" s="7"/>
      <c r="I473" s="7">
        <v>365.74190608121722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372.49032134622269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7">
        <v>5.8075862865795864E-3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3">
        <v>5.8075862865795864E-3</v>
      </c>
    </row>
    <row r="477" spans="1:26" ht="27" x14ac:dyDescent="0.15">
      <c r="A477" s="38">
        <v>712</v>
      </c>
      <c r="B477" s="28" t="s">
        <v>279</v>
      </c>
      <c r="C477" s="77">
        <v>1.597086228809386E-2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3">
        <v>1.597086228809386E-2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25.3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25.3</v>
      </c>
    </row>
    <row r="481" spans="1:26" x14ac:dyDescent="0.15">
      <c r="A481" s="38">
        <v>716</v>
      </c>
      <c r="B481" s="28" t="s">
        <v>517</v>
      </c>
      <c r="C481" s="6"/>
      <c r="D481" s="7">
        <v>60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60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5">
        <v>1.6101532979541904</v>
      </c>
      <c r="D485" s="7"/>
      <c r="E485" s="7"/>
      <c r="F485" s="7"/>
      <c r="G485" s="7">
        <v>317.15393286722201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318.7640861651762</v>
      </c>
    </row>
    <row r="486" spans="1:26" x14ac:dyDescent="0.15">
      <c r="A486" s="38">
        <v>721</v>
      </c>
      <c r="B486" s="28" t="s">
        <v>286</v>
      </c>
      <c r="C486" s="77">
        <v>2.9037931432897936E-2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3">
        <v>2.9037931432897936E-2</v>
      </c>
    </row>
    <row r="487" spans="1:26" x14ac:dyDescent="0.15">
      <c r="A487" s="38">
        <v>722</v>
      </c>
      <c r="B487" s="28" t="s">
        <v>518</v>
      </c>
      <c r="C487" s="6"/>
      <c r="D487" s="7">
        <v>42</v>
      </c>
      <c r="E487" s="84">
        <v>2.0283939154587265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44.028393915458729</v>
      </c>
    </row>
    <row r="488" spans="1:26" x14ac:dyDescent="0.15">
      <c r="A488" s="38">
        <v>723</v>
      </c>
      <c r="B488" s="28" t="s">
        <v>519</v>
      </c>
      <c r="C488" s="6"/>
      <c r="D488" s="7">
        <v>295.40000000000003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295.40000000000003</v>
      </c>
    </row>
    <row r="489" spans="1:26" x14ac:dyDescent="0.15">
      <c r="A489" s="38">
        <v>724</v>
      </c>
      <c r="B489" s="28" t="s">
        <v>520</v>
      </c>
      <c r="C489" s="6"/>
      <c r="D489" s="7">
        <v>140.69999999999999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140.69999999999999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7">
        <v>3.194172457618772E-2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3">
        <v>3.194172457618772E-2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437.99799445783083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437.99799445783083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3036.688558540267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3036.688558540267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7">
        <v>1.4518965716448966E-3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3">
        <v>1.4518965716448966E-3</v>
      </c>
    </row>
    <row r="501" spans="1:26" x14ac:dyDescent="0.15">
      <c r="A501" s="38">
        <v>736</v>
      </c>
      <c r="B501" s="28" t="s">
        <v>296</v>
      </c>
      <c r="C501" s="75">
        <v>1.6043457116676105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1">
        <v>1.6043457116676105</v>
      </c>
    </row>
    <row r="502" spans="1:26" x14ac:dyDescent="0.15">
      <c r="A502" s="38">
        <v>737</v>
      </c>
      <c r="B502" s="28" t="s">
        <v>297</v>
      </c>
      <c r="C502" s="6">
        <v>22912.053094456303</v>
      </c>
      <c r="D502" s="7"/>
      <c r="E502" s="94">
        <v>6.2932283906956446E-4</v>
      </c>
      <c r="F502" s="7"/>
      <c r="G502" s="7">
        <v>5280.3687695837589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28192.422493362901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489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489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129.69999999999999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129.69999999999999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1551.98</v>
      </c>
      <c r="E510" s="7">
        <v>90.911070519478343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1642.8910705194783</v>
      </c>
    </row>
    <row r="511" spans="1:26" x14ac:dyDescent="0.15">
      <c r="A511" s="38">
        <v>746</v>
      </c>
      <c r="B511" s="28" t="s">
        <v>302</v>
      </c>
      <c r="C511" s="6">
        <v>1238.967939025217</v>
      </c>
      <c r="D511" s="7"/>
      <c r="E511" s="7">
        <v>25.113653802078264</v>
      </c>
      <c r="F511" s="7"/>
      <c r="G511" s="7">
        <v>188.91404740967096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1452.9956402369662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480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480</v>
      </c>
    </row>
    <row r="516" spans="1:26" x14ac:dyDescent="0.15">
      <c r="A516" s="38">
        <v>751</v>
      </c>
      <c r="B516" s="28" t="s">
        <v>305</v>
      </c>
      <c r="C516" s="6">
        <v>27.433585721230319</v>
      </c>
      <c r="D516" s="7"/>
      <c r="E516" s="7">
        <v>120.73164766708442</v>
      </c>
      <c r="F516" s="7"/>
      <c r="G516" s="7">
        <v>435.91137119180826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584.07660458012299</v>
      </c>
    </row>
    <row r="517" spans="1:26" ht="27" customHeight="1" x14ac:dyDescent="0.15">
      <c r="A517" s="38">
        <v>752</v>
      </c>
      <c r="B517" s="28" t="s">
        <v>306</v>
      </c>
      <c r="C517" s="77">
        <v>7.2594828582244836E-2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3">
        <v>7.2594828582244836E-2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86">
        <v>0.6954584578179055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7">
        <v>0.6954584578179055</v>
      </c>
    </row>
    <row r="520" spans="1:26" x14ac:dyDescent="0.15">
      <c r="A520" s="39" t="s">
        <v>24</v>
      </c>
      <c r="B520" s="40"/>
      <c r="C520" s="12">
        <f>SUM(C5:C170)+C171/10^6+SUM(C172:C519)</f>
        <v>410455.93640192272</v>
      </c>
      <c r="D520" s="13">
        <f>SUM(D5:D170)+D171/10^6+SUM(D172:D519)</f>
        <v>255767.88374782613</v>
      </c>
      <c r="E520" s="13">
        <f>SUM(E5:E170)+E171/10^6+SUM(E172:E519)</f>
        <v>2367.0540970341867</v>
      </c>
      <c r="F520" s="13">
        <f>SUM(F5:F170)+F171/10^6+SUM(F172:F519)</f>
        <v>6787.7903963362614</v>
      </c>
      <c r="G520" s="13">
        <f>SUM(G5:G170)+G171/10^6+SUM(G172:G519)</f>
        <v>158690.21700867981</v>
      </c>
      <c r="H520" s="13">
        <f>SUM(H5:H170)+H171/10^6+SUM(H172:H519)</f>
        <v>0</v>
      </c>
      <c r="I520" s="13">
        <f>SUM(I5:I170)+I171/10^6+SUM(I172:I519)</f>
        <v>288022.27797439921</v>
      </c>
      <c r="J520" s="13">
        <f>SUM(J5:J170)+J171/10^6+SUM(J172:J519)</f>
        <v>43433.877899988234</v>
      </c>
      <c r="K520" s="13">
        <f>SUM(K5:K170)+K171/10^6+SUM(K172:K519)</f>
        <v>12883.675078774786</v>
      </c>
      <c r="L520" s="13">
        <f>SUM(L5:L170)+L171/10^6+SUM(L172:L519)</f>
        <v>5073.2149010896364</v>
      </c>
      <c r="M520" s="13">
        <f>SUM(M5:M170)+M171/10^6+SUM(M172:M519)</f>
        <v>599677.06934933364</v>
      </c>
      <c r="N520" s="13">
        <f>SUM(N5:N170)+N171/10^6+SUM(N172:N519)</f>
        <v>4241.0522393172905</v>
      </c>
      <c r="O520" s="13">
        <f>SUM(O5:O170)+O171/10^6+SUM(O172:O519)</f>
        <v>17545.532421678276</v>
      </c>
      <c r="P520" s="13">
        <f>SUM(P5:P170)+P171/10^6+SUM(P172:P519)</f>
        <v>33916.806479406929</v>
      </c>
      <c r="Q520" s="13">
        <f>SUM(Q5:Q170)+Q171/10^6+SUM(Q172:Q519)</f>
        <v>196.97958</v>
      </c>
      <c r="R520" s="13">
        <f>SUM(R5:R170)+R171/10^6+SUM(R172:R519)</f>
        <v>588.71473253610395</v>
      </c>
      <c r="S520" s="13">
        <f>SUM(S5:S170)+S171/10^6+SUM(S172:S519)</f>
        <v>902.51292107102188</v>
      </c>
      <c r="T520" s="13">
        <f>SUM(T5:T170)+T171/10^6+SUM(T172:T519)</f>
        <v>31882.038137398631</v>
      </c>
      <c r="U520" s="14">
        <f>SUM(U5:U519)</f>
        <v>593.14888777228748</v>
      </c>
      <c r="V520" s="14">
        <f>SUM(V5:V170)+V171/10^6+SUM(V172:V519)</f>
        <v>38347.893249085006</v>
      </c>
      <c r="W520" s="15">
        <f>SUM(W5:W170)+W171/10^6+SUM(W172:W519)</f>
        <v>71563.080883308081</v>
      </c>
      <c r="X520" s="15">
        <f>SUM(X5:X170)+X171/10^6+SUM(X172:X519)</f>
        <v>1546.0108890695967</v>
      </c>
      <c r="Y520" s="16">
        <f>SUM(Y5:Y170)+Y171/10^6+SUM(Y172:Y519)</f>
        <v>606.76801764501965</v>
      </c>
      <c r="Z520" s="17">
        <f>SUM(Z5:Z170)+Z171/10^6+SUM(Z172:Z519)</f>
        <v>1984496.3869990492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総括表17</vt:lpstr>
      <vt:lpstr>総括表17!Print_Titles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2025-02-25T02:58:12Z</dcterms:modified>
</cp:coreProperties>
</file>