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1F19B210-5C38-4864-8574-EEB2AF68DCC0}" xr6:coauthVersionLast="47" xr6:coauthVersionMax="47" xr10:uidLastSave="{00000000-0000-0000-0000-000000000000}"/>
  <bookViews>
    <workbookView xWindow="2730" yWindow="2730" windowWidth="13065" windowHeight="11940" tabRatio="897" xr2:uid="{00000000-000D-0000-FFFF-FFFF00000000}"/>
  </bookViews>
  <sheets>
    <sheet name="総括表12" sheetId="21" r:id="rId1"/>
  </sheets>
  <definedNames>
    <definedName name="_xlnm._FilterDatabase" localSheetId="0" hidden="1">総括表12!$A$4:$FZ$520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<sst xmlns="http://schemas.openxmlformats.org/spreadsheetml/2006/main" count="545" uniqueCount="544">
  <si>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</si>
  <si>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</si>
  <si>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</si>
  <si>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</si>
  <si>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</si>
  <si>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</si>
  <si>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</si>
  <si>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</si>
  <si>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</si>
  <si>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</si>
  <si>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</si>
  <si>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</si>
  <si>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</si>
  <si>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</si>
  <si>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</si>
  <si>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</si>
  <si>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</si>
  <si>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</si>
  <si>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</si>
  <si>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</si>
  <si>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</si>
  <si>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</si>
  <si>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</si>
  <si>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</si>
  <si>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</si>
  <si>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</si>
  <si>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</si>
  <si>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</si>
  <si>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</si>
  <si>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</si>
  <si>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</si>
  <si>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</si>
  <si>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</si>
  <si>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</si>
  <si>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</si>
  <si>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</si>
  <si>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</si>
  <si>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</si>
  <si>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</si>
  <si>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</si>
  <si>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</si>
  <si>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</si>
  <si>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</si>
  <si>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</si>
  <si>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</si>
  <si>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</si>
  <si>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</si>
  <si>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</si>
  <si>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</si>
  <si>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</si>
  <si>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</si>
  <si>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</si>
  <si>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</si>
  <si>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</si>
  <si>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</si>
  <si>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</si>
  <si>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</si>
  <si>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</si>
  <si>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</si>
  <si>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</si>
  <si>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</si>
  <si>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</si>
  <si>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</si>
  <si>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</si>
  <si>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</si>
  <si>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</si>
  <si>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</si>
  <si>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</si>
  <si>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</si>
  <si>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</si>
  <si>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</si>
  <si>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</si>
  <si>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</si>
  <si>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</si>
  <si>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</si>
  <si>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</si>
  <si>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</si>
  <si>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</si>
  <si>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</si>
  <si>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</si>
  <si>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</si>
  <si>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</si>
  <si>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</si>
  <si>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</si>
  <si>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</si>
  <si>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</si>
  <si>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</si>
  <si>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</si>
  <si>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</si>
  <si>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</si>
  <si>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</si>
  <si>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</si>
  <si>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</si>
  <si>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</si>
  <si>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</si>
  <si>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</si>
  <si>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</si>
  <si>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</si>
  <si>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</si>
  <si>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</si>
  <si>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</si>
  <si>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</si>
  <si>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</si>
  <si>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</si>
  <si>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</si>
  <si>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</si>
  <si>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</si>
  <si>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</si>
  <si>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</si>
  <si>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</si>
  <si>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</si>
  <si>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</si>
  <si>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</si>
  <si>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</si>
  <si>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</si>
  <si>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</si>
  <si>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</si>
  <si>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</si>
  <si>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</si>
  <si>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</si>
  <si>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</si>
  <si>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</si>
  <si>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</si>
  <si>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</si>
  <si>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</si>
  <si>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</si>
  <si>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</si>
  <si>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</si>
  <si>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</si>
  <si>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</si>
  <si>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</si>
  <si>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</si>
  <si>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</si>
  <si>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</si>
  <si>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</si>
  <si>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</si>
  <si>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</si>
  <si>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</si>
  <si>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</si>
  <si>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</si>
  <si>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</si>
  <si>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</si>
  <si>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</si>
  <si>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</si>
  <si>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</si>
  <si>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</si>
  <si>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</si>
  <si>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</si>
  <si>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</si>
  <si>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</si>
  <si>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</si>
  <si>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</si>
  <si>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</si>
  <si>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</si>
  <si>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</si>
  <si>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</si>
  <si>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</si>
  <si>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</si>
  <si>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</si>
  <si>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</si>
  <si>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</si>
  <si>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</si>
  <si>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</si>
  <si>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</si>
  <si>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</si>
  <si>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</si>
  <si>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</si>
  <si>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</si>
  <si>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</si>
  <si>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</si>
  <si>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</si>
  <si>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</si>
  <si>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</si>
  <si>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</si>
  <si>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</si>
  <si>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</si>
  <si>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</si>
  <si>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</si>
  <si>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</si>
  <si>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</si>
  <si>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</si>
  <si>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</si>
  <si>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</si>
  <si>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</si>
  <si>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</si>
  <si>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</si>
  <si>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</si>
  <si>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</si>
  <si>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</si>
  <si>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</si>
  <si>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</si>
  <si>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</si>
  <si>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</si>
  <si>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</si>
  <si>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</si>
  <si>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</si>
  <si>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</si>
  <si>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</si>
  <si>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</si>
  <si>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</si>
  <si>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</si>
  <si>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</si>
  <si>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</si>
  <si>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</si>
  <si>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</si>
  <si>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</si>
  <si>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</si>
  <si>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</si>
  <si>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</si>
  <si>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</si>
  <si>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</si>
  <si>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</si>
  <si>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</si>
  <si>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</si>
  <si>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</si>
  <si>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</si>
  <si>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</si>
  <si>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</si>
  <si>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</si>
  <si>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</si>
  <si>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</si>
  <si>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</si>
  <si>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</si>
  <si>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</si>
  <si>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</si>
  <si>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</si>
  <si>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</si>
  <si>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</si>
  <si>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</si>
  <si>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</si>
  <si>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</si>
  <si>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</si>
  <si>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</si>
  <si>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</si>
  <si>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</si>
  <si>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</si>
  <si>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</si>
  <si>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</si>
  <si>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</si>
  <si>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</si>
  <si>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</si>
  <si>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</si>
  <si>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</si>
  <si>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</si>
  <si>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</si>
  <si>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</si>
  <si>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</si>
  <si>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</si>
  <si>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</si>
  <si>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</si>
  <si>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</si>
  <si>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</si>
  <si>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</si>
  <si>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</si>
  <si>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</si>
  <si>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</si>
  <si>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</si>
  <si>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</si>
  <si>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</si>
  <si>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</si>
  <si>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</si>
  <si>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</si>
  <si>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</si>
  <si>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</si>
  <si>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</si>
  <si>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</si>
  <si>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</si>
  <si>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</si>
  <si>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</si>
  <si>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</si>
  <si>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</si>
  <si>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</si>
  <si>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</si>
  <si>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</si>
  <si>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</si>
  <si>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</si>
  <si>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</si>
  <si>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</si>
  <si>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</si>
  <si>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</si>
  <si>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</si>
  <si>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</si>
  <si>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</si>
  <si>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</si>
  <si>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</si>
  <si>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</si>
  <si>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</si>
  <si>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</si>
  <si>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</si>
  <si>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</si>
  <si>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</si>
  <si>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</si>
  <si>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</si>
  <si>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</si>
  <si>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</si>
  <si>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</si>
  <si>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</si>
  <si>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</si>
  <si>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</si>
  <si>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</si>
  <si>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</si>
  <si>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</si>
  <si>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</si>
  <si>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</si>
  <si>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</si>
  <si>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</si>
  <si>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</si>
  <si>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</si>
  <si>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</si>
  <si>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</si>
  <si>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</si>
  <si>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</si>
  <si>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</si>
  <si>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</si>
  <si>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</si>
  <si>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</si>
  <si>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</si>
  <si>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</si>
  <si>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</si>
  <si>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</si>
  <si>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</si>
  <si>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</si>
  <si>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</si>
  <si>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</si>
  <si>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</si>
  <si>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</si>
  <si>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</si>
  <si>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</si>
  <si>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</si>
  <si>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</si>
  <si>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</si>
  <si>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</si>
  <si>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</si>
  <si>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</si>
  <si>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</si>
  <si>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</si>
  <si>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</si>
  <si>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</si>
  <si>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</si>
  <si>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</si>
  <si>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</si>
  <si>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</si>
  <si>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</si>
  <si>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</si>
  <si>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</si>
  <si>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</si>
  <si>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</si>
  <si>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</si>
  <si>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</si>
  <si>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</si>
  <si>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</si>
  <si>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</si>
  <si>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</si>
  <si>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</si>
  <si>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</si>
  <si>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</si>
  <si>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</si>
  <si>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</si>
  <si>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</si>
  <si>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</si>
  <si>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</si>
  <si>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</si>
  <si>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</si>
  <si>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</si>
  <si>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</si>
  <si>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</si>
  <si>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</si>
  <si>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</si>
  <si>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</si>
  <si>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</si>
  <si>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</si>
  <si>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</si>
  <si>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</si>
  <si>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</si>
  <si>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</si>
  <si>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</si>
  <si>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</si>
  <si>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</si>
  <si>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</si>
  <si>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</si>
  <si>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</si>
  <si>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</si>
  <si>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</si>
  <si>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</si>
  <si>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</si>
  <si>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</si>
  <si>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</si>
  <si>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</si>
  <si>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</si>
  <si>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</si>
  <si>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</si>
  <si>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</si>
  <si>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</si>
  <si>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</si>
  <si>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</si>
  <si>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</si>
  <si>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</si>
  <si>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</si>
  <si>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</si>
  <si>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</si>
  <si>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</si>
  <si>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</si>
  <si>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</si>
  <si>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</si>
  <si>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</si>
  <si>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</si>
  <si>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</si>
  <si>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</si>
  <si>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</si>
  <si>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</si>
  <si>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</si>
  <si>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</si>
  <si>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</si>
  <si>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</si>
  <si>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</si>
  <si>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</si>
  <si>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</si>
  <si>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</si>
  <si>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</si>
  <si>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</si>
  <si>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</si>
  <si>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</si>
  <si>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</si>
  <si>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</si>
  <si>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</si>
  <si>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</si>
  <si>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</si>
  <si>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</si>
  <si>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</si>
  <si>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</si>
  <si>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</si>
  <si>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</si>
  <si>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</si>
  <si>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</si>
  <si>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</si>
  <si>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</si>
  <si>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</si>
  <si>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</si>
  <si>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</si>
  <si>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</si>
  <si>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</si>
  <si>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</si>
  <si>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</si>
  <si>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</si>
  <si>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</si>
  <si>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</si>
  <si>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</si>
  <si>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</si>
  <si>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</si>
  <si>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</si>
  <si>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</si>
  <si>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</si>
  <si>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</si>
  <si>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</si>
  <si>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</si>
  <si>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</si>
  <si>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</si>
  <si>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</si>
  <si>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</si>
  <si>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</si>
  <si>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</si>
  <si>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</si>
  <si>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</si>
  <si>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</si>
  <si>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</si>
  <si>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</si>
  <si>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</si>
  <si>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</si>
  <si>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</si>
  <si>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</si>
  <si>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</si>
  <si>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</si>
  <si>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</si>
  <si>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</si>
  <si>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</si>
  <si>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</si>
  <si>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</si>
  <si>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</si>
  <si>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</si>
  <si>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</si>
  <si>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</si>
  <si>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</si>
  <si>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</si>
  <si>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</si>
  <si>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</si>
  <si>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</si>
  <si>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</si>
  <si>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</si>
  <si>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</si>
  <si>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</si>
  <si>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</si>
  <si>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</si>
  <si>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</si>
  <si>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</si>
  <si>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</si>
  <si>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</si>
  <si>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</si>
  <si>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</si>
  <si>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</si>
  <si>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</si>
  <si>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</si>
  <si>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</si>
  <si>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</si>
  <si>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</si>
  <si>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</si>
  <si>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</si>
  <si>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</si>
  <si>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</si>
  <si>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</si>
  <si>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</si>
  <si>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</si>
  <si>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</si>
  <si>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</si>
  <si>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</si>
  <si>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</si>
  <si>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</si>
  <si>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</si>
  <si>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</si>
  <si>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</si>
  <si>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</si>
  <si>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</si>
  <si>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</si>
  <si>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</si>
  <si>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</si>
  <si>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</si>
  <si>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</si>
  <si>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</si>
  <si>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</si>
  <si>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</si>
  <si>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</si>
  <si>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</si>
  <si>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</si>
  <si>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</si>
  <si>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</si>
  <si>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</si>
  <si>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</si>
  <si>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</si>
  <si>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</si>
  <si>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</si>
  <si>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</si>
  <si>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総括表12　排出源別・対象化学物質別の排出量推計結果（2023年度：千葉県）［１．対象業種を営む事業者からのすそ切り以下～23.産業廃棄物焼却施設］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</si>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</sst>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86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83.691941491542551</v>
      </c>
      <c r="D5" s="52">
        <v>2.0000000000000004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83.814221429633946</v>
      </c>
      <c r="X5" s="3">
        <v>51.701972314871782</v>
      </c>
      <c r="Y5" s="4">
        <v>2179.3119554333261</v>
      </c>
      <c r="Z5" s="5">
        <v>2400.5200906693744</v>
      </c>
    </row>
    <row r="6" spans="1:26" x14ac:dyDescent="0.15">
      <c r="A6" s="37">
        <v>2</v>
      </c>
      <c r="B6" s="29" t="s">
        <v>27</v>
      </c>
      <c r="C6" s="53">
        <v>1.3580106102243565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0.11516936331066499</v>
      </c>
      <c r="X6" s="33"/>
      <c r="Y6" s="34"/>
      <c r="Z6" s="55">
        <v>1.4731799735350215</v>
      </c>
    </row>
    <row r="7" spans="1:26" x14ac:dyDescent="0.15">
      <c r="A7" s="37">
        <v>3</v>
      </c>
      <c r="B7" s="29" t="s">
        <v>28</v>
      </c>
      <c r="C7" s="30">
        <v>14.246200819204805</v>
      </c>
      <c r="D7" s="31"/>
      <c r="E7" s="31"/>
      <c r="F7" s="31">
        <v>934.02660804260859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6">
        <v>3.5928167333248308E-2</v>
      </c>
      <c r="X7" s="33"/>
      <c r="Y7" s="34"/>
      <c r="Z7" s="35">
        <v>948.30873702914664</v>
      </c>
    </row>
    <row r="8" spans="1:26" x14ac:dyDescent="0.15">
      <c r="A8" s="37">
        <v>4</v>
      </c>
      <c r="B8" s="29" t="s">
        <v>29</v>
      </c>
      <c r="C8" s="30">
        <v>54.93275574153715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0.14815772349395506</v>
      </c>
      <c r="X8" s="33"/>
      <c r="Y8" s="34"/>
      <c r="Z8" s="35">
        <v>55.080913465031102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934.02660804260859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934.02660804260859</v>
      </c>
    </row>
    <row r="10" spans="1:26" x14ac:dyDescent="0.15">
      <c r="A10" s="37">
        <v>7</v>
      </c>
      <c r="B10" s="29" t="s">
        <v>147</v>
      </c>
      <c r="C10" s="30">
        <v>111.34177729882988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6">
        <v>9.4588839081149609E-2</v>
      </c>
      <c r="X10" s="33"/>
      <c r="Y10" s="34"/>
      <c r="Z10" s="35">
        <v>111.43636613791104</v>
      </c>
    </row>
    <row r="11" spans="1:26" x14ac:dyDescent="0.15">
      <c r="A11" s="37">
        <v>8</v>
      </c>
      <c r="B11" s="29" t="s">
        <v>31</v>
      </c>
      <c r="C11" s="57">
        <v>6.4049780416750218E-2</v>
      </c>
      <c r="D11" s="31"/>
      <c r="E11" s="31"/>
      <c r="F11" s="31">
        <v>934.02660804260859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6">
        <v>3.3675031778638916E-3</v>
      </c>
      <c r="X11" s="33"/>
      <c r="Y11" s="34"/>
      <c r="Z11" s="35">
        <v>934.09402532620322</v>
      </c>
    </row>
    <row r="12" spans="1:26" x14ac:dyDescent="0.15">
      <c r="A12" s="37">
        <v>9</v>
      </c>
      <c r="B12" s="29" t="s">
        <v>32</v>
      </c>
      <c r="C12" s="53">
        <v>1.4992657360264676</v>
      </c>
      <c r="D12" s="31"/>
      <c r="E12" s="31"/>
      <c r="F12" s="31"/>
      <c r="G12" s="31"/>
      <c r="H12" s="31"/>
      <c r="I12" s="31"/>
      <c r="J12" s="31"/>
      <c r="K12" s="31"/>
      <c r="L12" s="31">
        <v>390.13787501483489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4">
        <v>0.56196670573392704</v>
      </c>
      <c r="X12" s="33"/>
      <c r="Y12" s="34"/>
      <c r="Z12" s="35">
        <v>392.1991074565953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120.05734252290816</v>
      </c>
      <c r="L13" s="31">
        <v>1262.1984438903542</v>
      </c>
      <c r="M13" s="31">
        <v>7903.1269715122753</v>
      </c>
      <c r="N13" s="31">
        <v>45.640619932804867</v>
      </c>
      <c r="O13" s="31">
        <v>1562.0625195812436</v>
      </c>
      <c r="P13" s="31">
        <v>99.043480710035652</v>
      </c>
      <c r="Q13" s="31">
        <v>81.710471666666649</v>
      </c>
      <c r="R13" s="31"/>
      <c r="S13" s="31"/>
      <c r="T13" s="31"/>
      <c r="U13" s="32"/>
      <c r="V13" s="32"/>
      <c r="W13" s="33"/>
      <c r="X13" s="33"/>
      <c r="Y13" s="34"/>
      <c r="Z13" s="35">
        <v>11073.839849816288</v>
      </c>
    </row>
    <row r="14" spans="1:26" x14ac:dyDescent="0.15">
      <c r="A14" s="37">
        <v>12</v>
      </c>
      <c r="B14" s="29" t="s">
        <v>34</v>
      </c>
      <c r="C14" s="53">
        <v>1.4375495062278418</v>
      </c>
      <c r="D14" s="31"/>
      <c r="E14" s="31"/>
      <c r="F14" s="31"/>
      <c r="G14" s="31"/>
      <c r="H14" s="31"/>
      <c r="I14" s="31"/>
      <c r="J14" s="31"/>
      <c r="K14" s="31">
        <v>537.1305151762873</v>
      </c>
      <c r="L14" s="31">
        <v>6933.0730321896008</v>
      </c>
      <c r="M14" s="31">
        <v>45580.530305686945</v>
      </c>
      <c r="N14" s="31">
        <v>229.91206329517019</v>
      </c>
      <c r="O14" s="31">
        <v>6581.830259226359</v>
      </c>
      <c r="P14" s="31">
        <v>8228.663421180674</v>
      </c>
      <c r="Q14" s="31">
        <v>108.94729555555556</v>
      </c>
      <c r="R14" s="31">
        <v>3332.1118589200587</v>
      </c>
      <c r="S14" s="31"/>
      <c r="T14" s="31"/>
      <c r="U14" s="32"/>
      <c r="V14" s="32"/>
      <c r="W14" s="54">
        <v>0.31143685847800212</v>
      </c>
      <c r="X14" s="33"/>
      <c r="Y14" s="34">
        <v>851.72640917145975</v>
      </c>
      <c r="Z14" s="35">
        <v>72385.674146766818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8">
        <v>0.26999571617839158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6">
        <v>4.2696349832627911E-3</v>
      </c>
      <c r="X17" s="33"/>
      <c r="Y17" s="34"/>
      <c r="Z17" s="59">
        <v>0.27426535116165435</v>
      </c>
    </row>
    <row r="18" spans="1:26" x14ac:dyDescent="0.15">
      <c r="A18" s="37">
        <v>20</v>
      </c>
      <c r="B18" s="29" t="s">
        <v>36</v>
      </c>
      <c r="C18" s="30">
        <v>454.17532189317706</v>
      </c>
      <c r="D18" s="31"/>
      <c r="E18" s="60">
        <v>4.5550354412242075E-2</v>
      </c>
      <c r="F18" s="31"/>
      <c r="G18" s="31"/>
      <c r="H18" s="31"/>
      <c r="I18" s="31">
        <v>137705.08540526679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94850.020113453196</v>
      </c>
      <c r="X18" s="33"/>
      <c r="Y18" s="34"/>
      <c r="Z18" s="35">
        <v>233009.32639096759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354.30000000000007</v>
      </c>
      <c r="E20" s="31">
        <v>174.82412334866183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529.1241233486619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1">
        <v>4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55">
        <v>4</v>
      </c>
    </row>
    <row r="26" spans="1:26" ht="40.5" x14ac:dyDescent="0.15">
      <c r="A26" s="37">
        <v>30</v>
      </c>
      <c r="B26" s="29" t="s">
        <v>40</v>
      </c>
      <c r="C26" s="30">
        <v>4567.205330255676</v>
      </c>
      <c r="D26" s="31">
        <v>4618.2064000000009</v>
      </c>
      <c r="E26" s="31">
        <v>50.264411945626904</v>
      </c>
      <c r="F26" s="31"/>
      <c r="G26" s="31"/>
      <c r="H26" s="31"/>
      <c r="I26" s="31">
        <v>266339.33585435251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79795.17133939307</v>
      </c>
      <c r="X26" s="33"/>
      <c r="Y26" s="34"/>
      <c r="Z26" s="35">
        <v>355370.18333594687</v>
      </c>
    </row>
    <row r="27" spans="1:26" x14ac:dyDescent="0.15">
      <c r="A27" s="37">
        <v>31</v>
      </c>
      <c r="B27" s="29" t="s">
        <v>41</v>
      </c>
      <c r="C27" s="30">
        <v>67.55459516168645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32"/>
      <c r="W27" s="33">
        <v>485.36053583562949</v>
      </c>
      <c r="X27" s="33"/>
      <c r="Y27" s="34">
        <v>42.794927934590476</v>
      </c>
      <c r="Z27" s="35">
        <v>595.71005893190636</v>
      </c>
    </row>
    <row r="28" spans="1:26" x14ac:dyDescent="0.15">
      <c r="A28" s="37">
        <v>32</v>
      </c>
      <c r="B28" s="29" t="s">
        <v>150</v>
      </c>
      <c r="C28" s="62">
        <v>8.6026712483474894E-4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3">
        <v>8.6026712483474894E-4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1.8800977002568198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4">
        <v>7.2373384231730993E-4</v>
      </c>
      <c r="X30" s="33"/>
      <c r="Y30" s="34"/>
      <c r="Z30" s="55">
        <v>1.8808214340991372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10960.076443601356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10960.076443601356</v>
      </c>
    </row>
    <row r="32" spans="1:26" x14ac:dyDescent="0.15">
      <c r="A32" s="37">
        <v>37</v>
      </c>
      <c r="B32" s="29" t="s">
        <v>313</v>
      </c>
      <c r="C32" s="58">
        <v>0.1222917852241711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5">
        <v>5.9995641251940386</v>
      </c>
      <c r="X32" s="33"/>
      <c r="Y32" s="34"/>
      <c r="Z32" s="55">
        <v>6.1218559104182093</v>
      </c>
    </row>
    <row r="33" spans="1:26" x14ac:dyDescent="0.15">
      <c r="A33" s="37">
        <v>40</v>
      </c>
      <c r="B33" s="29" t="s">
        <v>314</v>
      </c>
      <c r="C33" s="30"/>
      <c r="D33" s="31">
        <v>400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400</v>
      </c>
    </row>
    <row r="34" spans="1:26" x14ac:dyDescent="0.15">
      <c r="A34" s="37">
        <v>41</v>
      </c>
      <c r="B34" s="29" t="s">
        <v>315</v>
      </c>
      <c r="C34" s="30"/>
      <c r="D34" s="31">
        <v>1258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1258</v>
      </c>
    </row>
    <row r="35" spans="1:26" x14ac:dyDescent="0.15">
      <c r="A35" s="37">
        <v>44</v>
      </c>
      <c r="B35" s="29" t="s">
        <v>152</v>
      </c>
      <c r="C35" s="62">
        <v>6.5644768263182021E-4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6">
        <v>0.19885547643965037</v>
      </c>
      <c r="Z35" s="59">
        <v>0.19951192412228219</v>
      </c>
    </row>
    <row r="36" spans="1:26" x14ac:dyDescent="0.15">
      <c r="A36" s="37">
        <v>46</v>
      </c>
      <c r="B36" s="29" t="s">
        <v>316</v>
      </c>
      <c r="C36" s="30"/>
      <c r="D36" s="31">
        <v>147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147</v>
      </c>
    </row>
    <row r="37" spans="1:26" x14ac:dyDescent="0.15">
      <c r="A37" s="37">
        <v>47</v>
      </c>
      <c r="B37" s="29" t="s">
        <v>317</v>
      </c>
      <c r="C37" s="30"/>
      <c r="D37" s="31">
        <v>2713.9999999999995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2713.9999999999995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6357.2999999999993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6357.2999999999993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920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920</v>
      </c>
    </row>
    <row r="42" spans="1:26" x14ac:dyDescent="0.15">
      <c r="A42" s="37">
        <v>53</v>
      </c>
      <c r="B42" s="29" t="s">
        <v>44</v>
      </c>
      <c r="C42" s="30">
        <v>115255.61359792312</v>
      </c>
      <c r="D42" s="31">
        <v>20640.472999999998</v>
      </c>
      <c r="E42" s="31">
        <v>178.40865754178981</v>
      </c>
      <c r="F42" s="31"/>
      <c r="G42" s="31">
        <v>161598.40719996882</v>
      </c>
      <c r="H42" s="31"/>
      <c r="I42" s="31"/>
      <c r="J42" s="31"/>
      <c r="K42" s="31">
        <v>553.75353876884765</v>
      </c>
      <c r="L42" s="31"/>
      <c r="M42" s="31">
        <v>111646.06010419638</v>
      </c>
      <c r="N42" s="31">
        <v>2695.6740143052439</v>
      </c>
      <c r="O42" s="31">
        <v>1254.7292400391357</v>
      </c>
      <c r="P42" s="31">
        <v>8677.3075117443877</v>
      </c>
      <c r="Q42" s="31">
        <v>27.236823888888889</v>
      </c>
      <c r="R42" s="31"/>
      <c r="S42" s="31"/>
      <c r="T42" s="31"/>
      <c r="U42" s="32"/>
      <c r="V42" s="32"/>
      <c r="W42" s="33">
        <v>147.19243540827063</v>
      </c>
      <c r="X42" s="33"/>
      <c r="Y42" s="34">
        <v>120.35938793857106</v>
      </c>
      <c r="Z42" s="35">
        <v>422795.21551172342</v>
      </c>
    </row>
    <row r="43" spans="1:26" x14ac:dyDescent="0.15">
      <c r="A43" s="37">
        <v>54</v>
      </c>
      <c r="B43" s="29" t="s">
        <v>322</v>
      </c>
      <c r="C43" s="30"/>
      <c r="D43" s="31">
        <v>12015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12015</v>
      </c>
    </row>
    <row r="44" spans="1:26" x14ac:dyDescent="0.15">
      <c r="A44" s="37">
        <v>56</v>
      </c>
      <c r="B44" s="29" t="s">
        <v>45</v>
      </c>
      <c r="C44" s="30">
        <v>344.04050017758908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291.83086683258432</v>
      </c>
      <c r="X44" s="33"/>
      <c r="Y44" s="34"/>
      <c r="Z44" s="35">
        <v>635.87136701017334</v>
      </c>
    </row>
    <row r="45" spans="1:26" x14ac:dyDescent="0.15">
      <c r="A45" s="37">
        <v>57</v>
      </c>
      <c r="B45" s="29" t="s">
        <v>46</v>
      </c>
      <c r="C45" s="30">
        <v>2153.9428028377633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4">
        <v>0.59866218336079846</v>
      </c>
      <c r="X45" s="33"/>
      <c r="Y45" s="34"/>
      <c r="Z45" s="35">
        <v>2154.5414650211242</v>
      </c>
    </row>
    <row r="46" spans="1:26" x14ac:dyDescent="0.15">
      <c r="A46" s="37">
        <v>58</v>
      </c>
      <c r="B46" s="29" t="s">
        <v>47</v>
      </c>
      <c r="C46" s="30">
        <v>508.43748902296409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0.25550815475459498</v>
      </c>
      <c r="X46" s="33"/>
      <c r="Y46" s="34"/>
      <c r="Z46" s="35">
        <v>508.69299717771867</v>
      </c>
    </row>
    <row r="47" spans="1:26" x14ac:dyDescent="0.15">
      <c r="A47" s="37">
        <v>59</v>
      </c>
      <c r="B47" s="29" t="s">
        <v>48</v>
      </c>
      <c r="C47" s="53">
        <v>1.6765874720564904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6">
        <v>2.9928637142816994E-3</v>
      </c>
      <c r="X47" s="33"/>
      <c r="Y47" s="34"/>
      <c r="Z47" s="55">
        <v>1.6795803357707721</v>
      </c>
    </row>
    <row r="48" spans="1:26" x14ac:dyDescent="0.15">
      <c r="A48" s="37">
        <v>61</v>
      </c>
      <c r="B48" s="29" t="s">
        <v>323</v>
      </c>
      <c r="C48" s="30"/>
      <c r="D48" s="31">
        <v>750.00000000000011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750.00000000000011</v>
      </c>
    </row>
    <row r="49" spans="1:26" x14ac:dyDescent="0.15">
      <c r="A49" s="37">
        <v>62</v>
      </c>
      <c r="B49" s="29" t="s">
        <v>324</v>
      </c>
      <c r="C49" s="30"/>
      <c r="D49" s="31">
        <v>6833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6833</v>
      </c>
    </row>
    <row r="50" spans="1:26" x14ac:dyDescent="0.15">
      <c r="A50" s="37">
        <v>63</v>
      </c>
      <c r="B50" s="29" t="s">
        <v>325</v>
      </c>
      <c r="C50" s="30"/>
      <c r="D50" s="31">
        <v>5709.4000000000005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5709.4000000000005</v>
      </c>
    </row>
    <row r="51" spans="1:26" x14ac:dyDescent="0.15">
      <c r="A51" s="37">
        <v>64</v>
      </c>
      <c r="B51" s="29" t="s">
        <v>326</v>
      </c>
      <c r="C51" s="30"/>
      <c r="D51" s="31">
        <v>1622.9</v>
      </c>
      <c r="E51" s="31">
        <v>175.52059554764088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1798.4205955476409</v>
      </c>
    </row>
    <row r="52" spans="1:26" x14ac:dyDescent="0.15">
      <c r="A52" s="37">
        <v>65</v>
      </c>
      <c r="B52" s="29" t="s">
        <v>153</v>
      </c>
      <c r="C52" s="58">
        <v>0.22380836698483386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9">
        <v>0.22380836698483386</v>
      </c>
    </row>
    <row r="53" spans="1:26" x14ac:dyDescent="0.15">
      <c r="A53" s="37">
        <v>66</v>
      </c>
      <c r="B53" s="29" t="s">
        <v>154</v>
      </c>
      <c r="C53" s="30">
        <v>19.393185728040944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19.393185728040944</v>
      </c>
    </row>
    <row r="54" spans="1:26" x14ac:dyDescent="0.15">
      <c r="A54" s="37">
        <v>68</v>
      </c>
      <c r="B54" s="29" t="s">
        <v>327</v>
      </c>
      <c r="C54" s="57">
        <v>8.5417868051826468E-2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7">
        <v>8.5417868051826468E-2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8">
        <v>0.37399643227577078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4">
        <v>7.4820604777524878E-4</v>
      </c>
      <c r="X56" s="33"/>
      <c r="Y56" s="34"/>
      <c r="Z56" s="59">
        <v>0.37474463832354604</v>
      </c>
    </row>
    <row r="57" spans="1:26" ht="27" x14ac:dyDescent="0.15">
      <c r="A57" s="37">
        <v>74</v>
      </c>
      <c r="B57" s="29" t="s">
        <v>156</v>
      </c>
      <c r="C57" s="58">
        <v>0.56895619777137252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9">
        <v>0.56895619777137252</v>
      </c>
    </row>
    <row r="58" spans="1:26" x14ac:dyDescent="0.15">
      <c r="A58" s="37">
        <v>75</v>
      </c>
      <c r="B58" s="29" t="s">
        <v>50</v>
      </c>
      <c r="C58" s="57">
        <v>5.8882783000899851E-2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32"/>
      <c r="W58" s="56">
        <v>3.4283969885553302E-2</v>
      </c>
      <c r="X58" s="33">
        <v>36.417719186052516</v>
      </c>
      <c r="Y58" s="34">
        <v>50.291876099767549</v>
      </c>
      <c r="Z58" s="35">
        <v>86.802762038706518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155689.23010839956</v>
      </c>
      <c r="D61" s="31">
        <v>24334.135999999995</v>
      </c>
      <c r="E61" s="31">
        <v>466.72062632632498</v>
      </c>
      <c r="F61" s="31">
        <v>2248.3109151824533</v>
      </c>
      <c r="G61" s="31">
        <v>358694.64594064967</v>
      </c>
      <c r="H61" s="31">
        <v>57987.79457506568</v>
      </c>
      <c r="I61" s="31"/>
      <c r="J61" s="31"/>
      <c r="K61" s="31">
        <v>2798.0955001396119</v>
      </c>
      <c r="L61" s="31"/>
      <c r="M61" s="31">
        <v>441382.14065794944</v>
      </c>
      <c r="N61" s="31">
        <v>8889.1531334893516</v>
      </c>
      <c r="O61" s="31">
        <v>6452.8798908305516</v>
      </c>
      <c r="P61" s="31">
        <v>23727.032281510637</v>
      </c>
      <c r="Q61" s="31">
        <v>108.94729555555556</v>
      </c>
      <c r="R61" s="31">
        <v>2088.9701317517834</v>
      </c>
      <c r="S61" s="31"/>
      <c r="T61" s="31"/>
      <c r="U61" s="32"/>
      <c r="V61" s="32"/>
      <c r="W61" s="33">
        <v>49.176874255357561</v>
      </c>
      <c r="X61" s="33"/>
      <c r="Y61" s="34">
        <v>622.3479482929713</v>
      </c>
      <c r="Z61" s="35">
        <v>1085539.581879399</v>
      </c>
    </row>
    <row r="62" spans="1:26" x14ac:dyDescent="0.15">
      <c r="A62" s="37">
        <v>81</v>
      </c>
      <c r="B62" s="29" t="s">
        <v>53</v>
      </c>
      <c r="C62" s="62">
        <v>2.5255914561075676E-4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3">
        <v>2.5255914561075676E-4</v>
      </c>
    </row>
    <row r="63" spans="1:26" x14ac:dyDescent="0.15">
      <c r="A63" s="37">
        <v>82</v>
      </c>
      <c r="B63" s="29" t="s">
        <v>54</v>
      </c>
      <c r="C63" s="30">
        <v>39.731684059198784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61.862925676213706</v>
      </c>
      <c r="X63" s="33"/>
      <c r="Y63" s="34">
        <v>40.138272214853821</v>
      </c>
      <c r="Z63" s="35">
        <v>141.73288195026632</v>
      </c>
    </row>
    <row r="64" spans="1:26" x14ac:dyDescent="0.15">
      <c r="A64" s="37">
        <v>83</v>
      </c>
      <c r="B64" s="29" t="s">
        <v>55</v>
      </c>
      <c r="C64" s="30">
        <v>1721.1687074127221</v>
      </c>
      <c r="D64" s="61">
        <v>2</v>
      </c>
      <c r="E64" s="31">
        <v>22.997409532708375</v>
      </c>
      <c r="F64" s="31"/>
      <c r="G64" s="31"/>
      <c r="H64" s="31"/>
      <c r="I64" s="31"/>
      <c r="J64" s="31"/>
      <c r="K64" s="31"/>
      <c r="L64" s="31"/>
      <c r="M64" s="31">
        <v>2368.496671933</v>
      </c>
      <c r="N64" s="31"/>
      <c r="O64" s="31"/>
      <c r="P64" s="31"/>
      <c r="Q64" s="31"/>
      <c r="R64" s="31"/>
      <c r="S64" s="31"/>
      <c r="T64" s="31"/>
      <c r="U64" s="32"/>
      <c r="V64" s="32"/>
      <c r="W64" s="65">
        <v>4.1104282790871993</v>
      </c>
      <c r="X64" s="33"/>
      <c r="Y64" s="34"/>
      <c r="Z64" s="35">
        <v>4118.773217157518</v>
      </c>
    </row>
    <row r="65" spans="1:26" x14ac:dyDescent="0.15">
      <c r="A65" s="37">
        <v>84</v>
      </c>
      <c r="B65" s="29" t="s">
        <v>56</v>
      </c>
      <c r="C65" s="58">
        <v>0.1230683366153548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6">
        <v>6.8571432609619599E-3</v>
      </c>
      <c r="X65" s="33"/>
      <c r="Y65" s="34"/>
      <c r="Z65" s="59">
        <v>0.12992547987631675</v>
      </c>
    </row>
    <row r="66" spans="1:26" x14ac:dyDescent="0.15">
      <c r="A66" s="37">
        <v>85</v>
      </c>
      <c r="B66" s="29" t="s">
        <v>57</v>
      </c>
      <c r="C66" s="53">
        <v>6.6090249163876136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65">
        <v>1.2131630088770751</v>
      </c>
      <c r="X66" s="33"/>
      <c r="Y66" s="34"/>
      <c r="Z66" s="55">
        <v>7.8221879252646884</v>
      </c>
    </row>
    <row r="67" spans="1:26" x14ac:dyDescent="0.15">
      <c r="A67" s="37">
        <v>86</v>
      </c>
      <c r="B67" s="29" t="s">
        <v>58</v>
      </c>
      <c r="C67" s="30">
        <v>14.547899192098603</v>
      </c>
      <c r="D67" s="31"/>
      <c r="E67" s="31">
        <v>28.910554739667099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5">
        <v>4.4003161338892705</v>
      </c>
      <c r="X67" s="33"/>
      <c r="Y67" s="34"/>
      <c r="Z67" s="35">
        <v>47.858770065654973</v>
      </c>
    </row>
    <row r="68" spans="1:26" x14ac:dyDescent="0.15">
      <c r="A68" s="37">
        <v>87</v>
      </c>
      <c r="B68" s="29" t="s">
        <v>59</v>
      </c>
      <c r="C68" s="53">
        <v>4.9759798831284918</v>
      </c>
      <c r="D68" s="31"/>
      <c r="E68" s="60">
        <v>6.7665381554417578E-2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/>
      <c r="W68" s="33">
        <v>10.317559257001644</v>
      </c>
      <c r="X68" s="33">
        <v>139.32260238169056</v>
      </c>
      <c r="Y68" s="34">
        <v>36.381483759252745</v>
      </c>
      <c r="Z68" s="35">
        <v>191.06529066262786</v>
      </c>
    </row>
    <row r="69" spans="1:26" x14ac:dyDescent="0.15">
      <c r="A69" s="37">
        <v>88</v>
      </c>
      <c r="B69" s="29" t="s">
        <v>60</v>
      </c>
      <c r="C69" s="53">
        <v>1.7038376829694071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1.7038376829694071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429.1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429.1</v>
      </c>
    </row>
    <row r="72" spans="1:26" x14ac:dyDescent="0.15">
      <c r="A72" s="37">
        <v>91</v>
      </c>
      <c r="B72" s="29" t="s">
        <v>329</v>
      </c>
      <c r="C72" s="30"/>
      <c r="D72" s="31">
        <v>627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627</v>
      </c>
    </row>
    <row r="73" spans="1:26" x14ac:dyDescent="0.15">
      <c r="A73" s="37">
        <v>92</v>
      </c>
      <c r="B73" s="29" t="s">
        <v>330</v>
      </c>
      <c r="C73" s="30"/>
      <c r="D73" s="31">
        <v>462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462</v>
      </c>
    </row>
    <row r="74" spans="1:26" x14ac:dyDescent="0.15">
      <c r="A74" s="37">
        <v>93</v>
      </c>
      <c r="B74" s="29" t="s">
        <v>331</v>
      </c>
      <c r="C74" s="30"/>
      <c r="D74" s="31">
        <v>2066.6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2066.6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4">
        <v>0.85598900673650025</v>
      </c>
      <c r="Y75" s="34"/>
      <c r="Z75" s="59">
        <v>0.85598900673650025</v>
      </c>
    </row>
    <row r="76" spans="1:26" x14ac:dyDescent="0.15">
      <c r="A76" s="37">
        <v>95</v>
      </c>
      <c r="B76" s="29" t="s">
        <v>333</v>
      </c>
      <c r="C76" s="30"/>
      <c r="D76" s="31">
        <v>8935.5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8935.5</v>
      </c>
    </row>
    <row r="77" spans="1:26" x14ac:dyDescent="0.15">
      <c r="A77" s="37">
        <v>96</v>
      </c>
      <c r="B77" s="29" t="s">
        <v>334</v>
      </c>
      <c r="C77" s="30"/>
      <c r="D77" s="31">
        <v>197.28000000000003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197.28000000000003</v>
      </c>
    </row>
    <row r="78" spans="1:26" x14ac:dyDescent="0.15">
      <c r="A78" s="37">
        <v>98</v>
      </c>
      <c r="B78" s="29" t="s">
        <v>158</v>
      </c>
      <c r="C78" s="58">
        <v>0.28660550221215925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9">
        <v>0.28660550221215925</v>
      </c>
    </row>
    <row r="79" spans="1:26" x14ac:dyDescent="0.15">
      <c r="A79" s="37">
        <v>100</v>
      </c>
      <c r="B79" s="29" t="s">
        <v>335</v>
      </c>
      <c r="C79" s="30"/>
      <c r="D79" s="31">
        <v>2500.5500000000002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2500.5500000000002</v>
      </c>
    </row>
    <row r="80" spans="1:26" x14ac:dyDescent="0.15">
      <c r="A80" s="37">
        <v>101</v>
      </c>
      <c r="B80" s="29" t="s">
        <v>336</v>
      </c>
      <c r="C80" s="30"/>
      <c r="D80" s="31">
        <v>1362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1362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12431.111890254628</v>
      </c>
      <c r="U81" s="32"/>
      <c r="V81" s="32"/>
      <c r="W81" s="33"/>
      <c r="X81" s="33"/>
      <c r="Y81" s="34"/>
      <c r="Z81" s="35">
        <v>12431.111890254628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23633.280528356328</v>
      </c>
      <c r="U82" s="32"/>
      <c r="V82" s="32"/>
      <c r="W82" s="33"/>
      <c r="X82" s="33"/>
      <c r="Y82" s="34"/>
      <c r="Z82" s="35">
        <v>23633.280528356328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5275.1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5275.1</v>
      </c>
    </row>
    <row r="86" spans="1:26" x14ac:dyDescent="0.15">
      <c r="A86" s="37">
        <v>113</v>
      </c>
      <c r="B86" s="29" t="s">
        <v>342</v>
      </c>
      <c r="C86" s="30"/>
      <c r="D86" s="31">
        <v>395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395</v>
      </c>
    </row>
    <row r="87" spans="1:26" x14ac:dyDescent="0.15">
      <c r="A87" s="37">
        <v>115</v>
      </c>
      <c r="B87" s="29" t="s">
        <v>343</v>
      </c>
      <c r="C87" s="30"/>
      <c r="D87" s="31">
        <v>1475.6000000000001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1475.6000000000001</v>
      </c>
    </row>
    <row r="88" spans="1:26" x14ac:dyDescent="0.15">
      <c r="A88" s="37">
        <v>117</v>
      </c>
      <c r="B88" s="29" t="s">
        <v>344</v>
      </c>
      <c r="C88" s="30"/>
      <c r="D88" s="31">
        <v>575.60000000000014</v>
      </c>
      <c r="E88" s="31">
        <v>10.162680159409575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585.76268015940968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522.4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522.4</v>
      </c>
    </row>
    <row r="92" spans="1:26" x14ac:dyDescent="0.15">
      <c r="A92" s="37">
        <v>125</v>
      </c>
      <c r="B92" s="29" t="s">
        <v>63</v>
      </c>
      <c r="C92" s="30">
        <v>557.69224026615382</v>
      </c>
      <c r="D92" s="31">
        <v>1274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66.42279533698607</v>
      </c>
      <c r="X92" s="33"/>
      <c r="Y92" s="34">
        <v>51.139128322481426</v>
      </c>
      <c r="Z92" s="35">
        <v>1949.2541639256215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628.04224403067406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3241.3112322969819</v>
      </c>
      <c r="T94" s="31"/>
      <c r="U94" s="32"/>
      <c r="V94" s="32"/>
      <c r="W94" s="33">
        <v>514.31271601665549</v>
      </c>
      <c r="X94" s="33"/>
      <c r="Y94" s="34">
        <v>53.184580825411913</v>
      </c>
      <c r="Z94" s="35">
        <v>4436.8507731697237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85.766960726842584</v>
      </c>
      <c r="D96" s="31"/>
      <c r="E96" s="60">
        <v>2.3105252238093808E-2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32"/>
      <c r="W96" s="33">
        <v>651.08079729355518</v>
      </c>
      <c r="X96" s="33"/>
      <c r="Y96" s="68">
        <v>2.4511285892105628</v>
      </c>
      <c r="Z96" s="35">
        <v>739.32199186184653</v>
      </c>
    </row>
    <row r="97" spans="1:26" ht="27" x14ac:dyDescent="0.15">
      <c r="A97" s="37">
        <v>133</v>
      </c>
      <c r="B97" s="29" t="s">
        <v>349</v>
      </c>
      <c r="C97" s="30">
        <v>1558.9734431286488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6">
        <v>2.2724398066025307E-2</v>
      </c>
      <c r="X97" s="33"/>
      <c r="Y97" s="34"/>
      <c r="Z97" s="35">
        <v>1558.9961675267148</v>
      </c>
    </row>
    <row r="98" spans="1:26" x14ac:dyDescent="0.15">
      <c r="A98" s="37">
        <v>134</v>
      </c>
      <c r="B98" s="29" t="s">
        <v>66</v>
      </c>
      <c r="C98" s="30">
        <v>346.71373540849493</v>
      </c>
      <c r="D98" s="31"/>
      <c r="E98" s="60">
        <v>8.9544729828269151E-2</v>
      </c>
      <c r="F98" s="31">
        <v>665.7896343004677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14.819181076881273</v>
      </c>
      <c r="X98" s="33"/>
      <c r="Y98" s="34"/>
      <c r="Z98" s="35">
        <v>1027.4120955156723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402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402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101.15360494339677</v>
      </c>
      <c r="D102" s="31"/>
      <c r="E102" s="31"/>
      <c r="F102" s="31"/>
      <c r="G102" s="31"/>
      <c r="H102" s="31"/>
      <c r="I102" s="31"/>
      <c r="J102" s="31"/>
      <c r="K102" s="31"/>
      <c r="L102" s="31">
        <v>502.10120670658443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603.25481164998121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622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622</v>
      </c>
    </row>
    <row r="105" spans="1:26" x14ac:dyDescent="0.15">
      <c r="A105" s="37">
        <v>148</v>
      </c>
      <c r="B105" s="29" t="s">
        <v>354</v>
      </c>
      <c r="C105" s="30"/>
      <c r="D105" s="31">
        <v>184.10000000000002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184.10000000000002</v>
      </c>
    </row>
    <row r="106" spans="1:26" x14ac:dyDescent="0.15">
      <c r="A106" s="37">
        <v>149</v>
      </c>
      <c r="B106" s="29" t="s">
        <v>160</v>
      </c>
      <c r="C106" s="58">
        <v>0.36015517685638548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9">
        <v>0.36015517685638548</v>
      </c>
    </row>
    <row r="107" spans="1:26" x14ac:dyDescent="0.15">
      <c r="A107" s="37">
        <v>150</v>
      </c>
      <c r="B107" s="29" t="s">
        <v>68</v>
      </c>
      <c r="C107" s="30">
        <v>85.256610895444012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72.859978903961633</v>
      </c>
      <c r="Z107" s="35">
        <v>158.11658979940563</v>
      </c>
    </row>
    <row r="108" spans="1:26" x14ac:dyDescent="0.15">
      <c r="A108" s="37">
        <v>152</v>
      </c>
      <c r="B108" s="29" t="s">
        <v>355</v>
      </c>
      <c r="C108" s="30"/>
      <c r="D108" s="31">
        <v>7635.3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7635.3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1595.2943178613832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1595.2943178613832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355.24680097849296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5">
        <v>3.689520431143146</v>
      </c>
      <c r="X112" s="33"/>
      <c r="Y112" s="34"/>
      <c r="Z112" s="35">
        <v>358.93632140963609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30">
        <v>10.980546576912722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35">
        <v>10.980546576912722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14857.57583128513</v>
      </c>
      <c r="U115" s="32"/>
      <c r="V115" s="32"/>
      <c r="W115" s="33"/>
      <c r="X115" s="33"/>
      <c r="Y115" s="34"/>
      <c r="Z115" s="35">
        <v>14857.57583128513</v>
      </c>
    </row>
    <row r="116" spans="1:26" x14ac:dyDescent="0.15">
      <c r="A116" s="37">
        <v>162</v>
      </c>
      <c r="B116" s="29" t="s">
        <v>359</v>
      </c>
      <c r="C116" s="30"/>
      <c r="D116" s="31">
        <v>982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982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1259.3077628307146</v>
      </c>
      <c r="U118" s="32"/>
      <c r="V118" s="32"/>
      <c r="W118" s="33"/>
      <c r="X118" s="33"/>
      <c r="Y118" s="34"/>
      <c r="Z118" s="35">
        <v>1259.3077628307146</v>
      </c>
    </row>
    <row r="119" spans="1:26" x14ac:dyDescent="0.15">
      <c r="A119" s="37">
        <v>168</v>
      </c>
      <c r="B119" s="29" t="s">
        <v>362</v>
      </c>
      <c r="C119" s="30"/>
      <c r="D119" s="31">
        <v>1071.3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1071.3</v>
      </c>
    </row>
    <row r="120" spans="1:26" x14ac:dyDescent="0.15">
      <c r="A120" s="37">
        <v>169</v>
      </c>
      <c r="B120" s="29" t="s">
        <v>363</v>
      </c>
      <c r="C120" s="58">
        <v>0.68104146373152596</v>
      </c>
      <c r="D120" s="31">
        <v>7098.6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4">
        <v>0.40284480327661881</v>
      </c>
      <c r="X120" s="33"/>
      <c r="Y120" s="34"/>
      <c r="Z120" s="35">
        <v>7099.6838862670083</v>
      </c>
    </row>
    <row r="121" spans="1:26" x14ac:dyDescent="0.15">
      <c r="A121" s="37">
        <v>171</v>
      </c>
      <c r="B121" s="29" t="s">
        <v>364</v>
      </c>
      <c r="C121" s="30"/>
      <c r="D121" s="31">
        <v>142.9</v>
      </c>
      <c r="E121" s="31">
        <v>61.597282166630201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204.49728216663021</v>
      </c>
    </row>
    <row r="122" spans="1:26" x14ac:dyDescent="0.15">
      <c r="A122" s="37">
        <v>172</v>
      </c>
      <c r="B122" s="29" t="s">
        <v>365</v>
      </c>
      <c r="C122" s="30"/>
      <c r="D122" s="31">
        <v>844.7399999999999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844.7399999999999</v>
      </c>
    </row>
    <row r="123" spans="1:26" x14ac:dyDescent="0.15">
      <c r="A123" s="37">
        <v>174</v>
      </c>
      <c r="B123" s="29" t="s">
        <v>366</v>
      </c>
      <c r="C123" s="30"/>
      <c r="D123" s="31">
        <v>2138.9399999999996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2138.9399999999996</v>
      </c>
    </row>
    <row r="124" spans="1:26" x14ac:dyDescent="0.15">
      <c r="A124" s="37">
        <v>175</v>
      </c>
      <c r="B124" s="29" t="s">
        <v>367</v>
      </c>
      <c r="C124" s="30"/>
      <c r="D124" s="31">
        <v>15780.2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15780.2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35507.787611537948</v>
      </c>
      <c r="U125" s="32"/>
      <c r="V125" s="32"/>
      <c r="W125" s="33"/>
      <c r="X125" s="33"/>
      <c r="Y125" s="34"/>
      <c r="Z125" s="35">
        <v>35507.787611537948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80.452389301190493</v>
      </c>
      <c r="Z127" s="35">
        <v>80.452389301190493</v>
      </c>
    </row>
    <row r="128" spans="1:26" x14ac:dyDescent="0.15">
      <c r="A128" s="37">
        <v>179</v>
      </c>
      <c r="B128" s="29" t="s">
        <v>370</v>
      </c>
      <c r="C128" s="30"/>
      <c r="D128" s="31">
        <v>1121269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1121269</v>
      </c>
    </row>
    <row r="129" spans="1:26" x14ac:dyDescent="0.15">
      <c r="A129" s="37">
        <v>181</v>
      </c>
      <c r="B129" s="29" t="s">
        <v>72</v>
      </c>
      <c r="C129" s="53">
        <v>1.59913896725838</v>
      </c>
      <c r="D129" s="31"/>
      <c r="E129" s="31">
        <v>1834.9751512555968</v>
      </c>
      <c r="F129" s="31"/>
      <c r="G129" s="31"/>
      <c r="H129" s="31"/>
      <c r="I129" s="31"/>
      <c r="J129" s="31">
        <v>234502.32699710323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6">
        <v>1.4717536919478484E-2</v>
      </c>
      <c r="X129" s="33"/>
      <c r="Y129" s="34">
        <v>198.60036641139277</v>
      </c>
      <c r="Z129" s="35">
        <v>236537.5163712744</v>
      </c>
    </row>
    <row r="130" spans="1:26" x14ac:dyDescent="0.15">
      <c r="A130" s="37">
        <v>182</v>
      </c>
      <c r="B130" s="29" t="s">
        <v>371</v>
      </c>
      <c r="C130" s="30"/>
      <c r="D130" s="31">
        <v>98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98</v>
      </c>
    </row>
    <row r="131" spans="1:26" x14ac:dyDescent="0.15">
      <c r="A131" s="37">
        <v>183</v>
      </c>
      <c r="B131" s="29" t="s">
        <v>372</v>
      </c>
      <c r="C131" s="30"/>
      <c r="D131" s="31">
        <v>3225.2999999999997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3225.2999999999997</v>
      </c>
    </row>
    <row r="132" spans="1:26" x14ac:dyDescent="0.15">
      <c r="A132" s="37">
        <v>184</v>
      </c>
      <c r="B132" s="29" t="s">
        <v>373</v>
      </c>
      <c r="C132" s="30"/>
      <c r="D132" s="31">
        <v>3250.3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3250.3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9">
        <v>0.12428888304990499</v>
      </c>
      <c r="U133" s="32"/>
      <c r="V133" s="32"/>
      <c r="W133" s="33"/>
      <c r="X133" s="33"/>
      <c r="Y133" s="34"/>
      <c r="Z133" s="59">
        <v>0.12428888304990499</v>
      </c>
    </row>
    <row r="134" spans="1:26" x14ac:dyDescent="0.15">
      <c r="A134" s="37">
        <v>186</v>
      </c>
      <c r="B134" s="29" t="s">
        <v>375</v>
      </c>
      <c r="C134" s="30">
        <v>61116.156353692699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78.886138880098713</v>
      </c>
      <c r="X134" s="33"/>
      <c r="Y134" s="34"/>
      <c r="Z134" s="35">
        <v>61195.0424925728</v>
      </c>
    </row>
    <row r="135" spans="1:26" x14ac:dyDescent="0.15">
      <c r="A135" s="37">
        <v>187</v>
      </c>
      <c r="B135" s="29" t="s">
        <v>376</v>
      </c>
      <c r="C135" s="30"/>
      <c r="D135" s="31">
        <v>2058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2058</v>
      </c>
    </row>
    <row r="136" spans="1:26" x14ac:dyDescent="0.15">
      <c r="A136" s="37">
        <v>188</v>
      </c>
      <c r="B136" s="29" t="s">
        <v>73</v>
      </c>
      <c r="C136" s="57">
        <v>1.663618382927732E-3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7">
        <v>1.663618382927732E-3</v>
      </c>
    </row>
    <row r="137" spans="1:26" x14ac:dyDescent="0.15">
      <c r="A137" s="37">
        <v>190</v>
      </c>
      <c r="B137" s="29" t="s">
        <v>74</v>
      </c>
      <c r="C137" s="57">
        <v>1.6226105173439255E-3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7">
        <v>1.6226105173439255E-3</v>
      </c>
    </row>
    <row r="138" spans="1:26" x14ac:dyDescent="0.15">
      <c r="A138" s="37">
        <v>191</v>
      </c>
      <c r="B138" s="29" t="s">
        <v>377</v>
      </c>
      <c r="C138" s="30"/>
      <c r="D138" s="31">
        <v>1896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1896</v>
      </c>
    </row>
    <row r="139" spans="1:26" x14ac:dyDescent="0.15">
      <c r="A139" s="37">
        <v>195</v>
      </c>
      <c r="B139" s="29" t="s">
        <v>378</v>
      </c>
      <c r="C139" s="30"/>
      <c r="D139" s="31">
        <v>1860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1860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1983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1983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3.3080260055079886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3.3080260055079886</v>
      </c>
    </row>
    <row r="147" spans="1:26" x14ac:dyDescent="0.15">
      <c r="A147" s="37">
        <v>206</v>
      </c>
      <c r="B147" s="29" t="s">
        <v>383</v>
      </c>
      <c r="C147" s="30"/>
      <c r="D147" s="31">
        <v>292.19999999999993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292.19999999999993</v>
      </c>
    </row>
    <row r="148" spans="1:26" ht="27" x14ac:dyDescent="0.15">
      <c r="A148" s="37">
        <v>207</v>
      </c>
      <c r="B148" s="29" t="s">
        <v>77</v>
      </c>
      <c r="C148" s="30">
        <v>17.12302688769768</v>
      </c>
      <c r="D148" s="31">
        <v>485</v>
      </c>
      <c r="E148" s="31">
        <v>46.463270282619519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4">
        <v>0.88663845336427138</v>
      </c>
      <c r="X148" s="33"/>
      <c r="Y148" s="34"/>
      <c r="Z148" s="35">
        <v>549.47293562368145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2458.552753002029</v>
      </c>
      <c r="T149" s="31"/>
      <c r="U149" s="32"/>
      <c r="V149" s="32"/>
      <c r="W149" s="33">
        <v>1190.23971168449</v>
      </c>
      <c r="X149" s="33"/>
      <c r="Y149" s="34"/>
      <c r="Z149" s="35">
        <v>3648.792464686519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7219.56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7219.56</v>
      </c>
    </row>
    <row r="153" spans="1:26" x14ac:dyDescent="0.15">
      <c r="A153" s="37">
        <v>213</v>
      </c>
      <c r="B153" s="29" t="s">
        <v>80</v>
      </c>
      <c r="C153" s="30">
        <v>538.43276295821852</v>
      </c>
      <c r="D153" s="31">
        <v>21.000000000000004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5">
        <v>4.4812031455114019</v>
      </c>
      <c r="X153" s="33"/>
      <c r="Y153" s="34"/>
      <c r="Z153" s="35">
        <v>563.91396610372988</v>
      </c>
    </row>
    <row r="154" spans="1:26" x14ac:dyDescent="0.15">
      <c r="A154" s="37">
        <v>217</v>
      </c>
      <c r="B154" s="29" t="s">
        <v>386</v>
      </c>
      <c r="C154" s="30"/>
      <c r="D154" s="31">
        <v>675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675</v>
      </c>
    </row>
    <row r="155" spans="1:26" x14ac:dyDescent="0.15">
      <c r="A155" s="37">
        <v>218</v>
      </c>
      <c r="B155" s="29" t="s">
        <v>81</v>
      </c>
      <c r="C155" s="58">
        <v>0.93390481764983713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9.972456531369174E-2</v>
      </c>
      <c r="X155" s="33"/>
      <c r="Y155" s="34"/>
      <c r="Z155" s="55">
        <v>1.0336293829635288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1493.0000000000002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1493.0000000000002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53.14147755271928</v>
      </c>
      <c r="D159" s="31"/>
      <c r="E159" s="31"/>
      <c r="F159" s="31"/>
      <c r="G159" s="31"/>
      <c r="H159" s="31"/>
      <c r="I159" s="31">
        <v>39814.575092030478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476.25494411697088</v>
      </c>
      <c r="X159" s="33"/>
      <c r="Y159" s="34"/>
      <c r="Z159" s="35">
        <v>40343.971513700169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4010.0000000000009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4010.0000000000009</v>
      </c>
    </row>
    <row r="162" spans="1:26" x14ac:dyDescent="0.15">
      <c r="A162" s="37">
        <v>229</v>
      </c>
      <c r="B162" s="29" t="s">
        <v>390</v>
      </c>
      <c r="C162" s="30"/>
      <c r="D162" s="31">
        <v>7178.44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7178.44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70444.517356220618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70444.517356220618</v>
      </c>
    </row>
    <row r="164" spans="1:26" x14ac:dyDescent="0.15">
      <c r="A164" s="37">
        <v>232</v>
      </c>
      <c r="B164" s="29" t="s">
        <v>84</v>
      </c>
      <c r="C164" s="30">
        <v>19829.810897782765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19829.810897782765</v>
      </c>
    </row>
    <row r="165" spans="1:26" x14ac:dyDescent="0.15">
      <c r="A165" s="37">
        <v>233</v>
      </c>
      <c r="B165" s="29" t="s">
        <v>391</v>
      </c>
      <c r="C165" s="30"/>
      <c r="D165" s="31">
        <v>714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714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2.4079593190610962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/>
      <c r="W167" s="33"/>
      <c r="X167" s="33"/>
      <c r="Y167" s="34"/>
      <c r="Z167" s="55">
        <v>2.4079593190610962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5920.209071429259</v>
      </c>
      <c r="D169" s="31"/>
      <c r="E169" s="31"/>
      <c r="F169" s="69">
        <v>0.20149702346072976</v>
      </c>
      <c r="G169" s="31">
        <v>456.15390091980566</v>
      </c>
      <c r="H169" s="31"/>
      <c r="I169" s="31"/>
      <c r="J169" s="31"/>
      <c r="K169" s="31">
        <v>391.90237607759008</v>
      </c>
      <c r="L169" s="31"/>
      <c r="M169" s="31">
        <v>21414.031956805429</v>
      </c>
      <c r="N169" s="31">
        <v>1379.5020832167174</v>
      </c>
      <c r="O169" s="31">
        <v>1412.0565123417728</v>
      </c>
      <c r="P169" s="31">
        <v>3871.8015294809115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34845.858927294947</v>
      </c>
    </row>
    <row r="170" spans="1:26" x14ac:dyDescent="0.15">
      <c r="A170" s="37">
        <v>242</v>
      </c>
      <c r="B170" s="29" t="s">
        <v>87</v>
      </c>
      <c r="C170" s="57">
        <v>1.2289303984051654E-2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/>
      <c r="W170" s="56">
        <v>2.6906573456859893E-3</v>
      </c>
      <c r="X170" s="33"/>
      <c r="Y170" s="34"/>
      <c r="Z170" s="67">
        <v>1.4979961329737643E-2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1622.5106865978046</v>
      </c>
      <c r="V171" s="32"/>
      <c r="W171" s="33"/>
      <c r="X171" s="33"/>
      <c r="Y171" s="34"/>
      <c r="Z171" s="35">
        <v>1622.5106865978046</v>
      </c>
    </row>
    <row r="172" spans="1:26" x14ac:dyDescent="0.15">
      <c r="A172" s="37">
        <v>244</v>
      </c>
      <c r="B172" s="29" t="s">
        <v>393</v>
      </c>
      <c r="C172" s="30"/>
      <c r="D172" s="31">
        <v>101614.5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101614.5</v>
      </c>
    </row>
    <row r="173" spans="1:26" x14ac:dyDescent="0.15">
      <c r="A173" s="37">
        <v>245</v>
      </c>
      <c r="B173" s="29" t="s">
        <v>88</v>
      </c>
      <c r="C173" s="62">
        <v>3.7284942266792482E-4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4">
        <v>0.9013552945564397</v>
      </c>
      <c r="X173" s="33"/>
      <c r="Y173" s="34"/>
      <c r="Z173" s="59">
        <v>0.90172814397910761</v>
      </c>
    </row>
    <row r="174" spans="1:26" x14ac:dyDescent="0.15">
      <c r="A174" s="37">
        <v>248</v>
      </c>
      <c r="B174" s="29" t="s">
        <v>394</v>
      </c>
      <c r="C174" s="30"/>
      <c r="D174" s="31">
        <v>9423.9999999999982</v>
      </c>
      <c r="E174" s="69">
        <v>0.58170748721982835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9424.5817074872175</v>
      </c>
    </row>
    <row r="175" spans="1:26" x14ac:dyDescent="0.15">
      <c r="A175" s="37">
        <v>249</v>
      </c>
      <c r="B175" s="29" t="s">
        <v>395</v>
      </c>
      <c r="C175" s="30"/>
      <c r="D175" s="31">
        <v>5168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5168</v>
      </c>
    </row>
    <row r="176" spans="1:26" x14ac:dyDescent="0.15">
      <c r="A176" s="37">
        <v>250</v>
      </c>
      <c r="B176" s="29" t="s">
        <v>396</v>
      </c>
      <c r="C176" s="30"/>
      <c r="D176" s="31">
        <v>1020.5000000000001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1020.5000000000001</v>
      </c>
    </row>
    <row r="177" spans="1:26" x14ac:dyDescent="0.15">
      <c r="A177" s="37">
        <v>251</v>
      </c>
      <c r="B177" s="29" t="s">
        <v>397</v>
      </c>
      <c r="C177" s="57">
        <v>3.547002921373775E-2</v>
      </c>
      <c r="D177" s="31">
        <v>7596.08</v>
      </c>
      <c r="E177" s="31">
        <v>390.44586057491449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7986.5613306041278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173.77733260708945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173.77733260708945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8">
        <v>0.565962847981478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59">
        <v>0.565962847981478</v>
      </c>
    </row>
    <row r="182" spans="1:26" x14ac:dyDescent="0.15">
      <c r="A182" s="37">
        <v>258</v>
      </c>
      <c r="B182" s="29" t="s">
        <v>401</v>
      </c>
      <c r="C182" s="53">
        <v>2.228259152549779</v>
      </c>
      <c r="D182" s="31">
        <v>239.49999999999997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5">
        <v>9.9046031859545174</v>
      </c>
      <c r="X182" s="33"/>
      <c r="Y182" s="34"/>
      <c r="Z182" s="35">
        <v>251.63286233850428</v>
      </c>
    </row>
    <row r="183" spans="1:26" x14ac:dyDescent="0.15">
      <c r="A183" s="37">
        <v>259</v>
      </c>
      <c r="B183" s="29" t="s">
        <v>402</v>
      </c>
      <c r="C183" s="30">
        <v>27.113979738739648</v>
      </c>
      <c r="D183" s="31"/>
      <c r="E183" s="31"/>
      <c r="F183" s="31"/>
      <c r="G183" s="31"/>
      <c r="H183" s="31">
        <v>2556.9707155322858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2584.0846952710253</v>
      </c>
    </row>
    <row r="184" spans="1:26" x14ac:dyDescent="0.15">
      <c r="A184" s="37">
        <v>260</v>
      </c>
      <c r="B184" s="29" t="s">
        <v>403</v>
      </c>
      <c r="C184" s="57">
        <v>5.6105076868839358E-2</v>
      </c>
      <c r="D184" s="31">
        <v>12984.6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12984.656105076869</v>
      </c>
    </row>
    <row r="185" spans="1:26" x14ac:dyDescent="0.15">
      <c r="A185" s="37">
        <v>261</v>
      </c>
      <c r="B185" s="29" t="s">
        <v>404</v>
      </c>
      <c r="C185" s="30"/>
      <c r="D185" s="31">
        <v>2330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2330</v>
      </c>
    </row>
    <row r="186" spans="1:26" x14ac:dyDescent="0.15">
      <c r="A186" s="37">
        <v>262</v>
      </c>
      <c r="B186" s="29" t="s">
        <v>90</v>
      </c>
      <c r="C186" s="30">
        <v>3148.9617941111005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33">
        <v>17.290411604920362</v>
      </c>
      <c r="X186" s="33"/>
      <c r="Y186" s="34">
        <v>90.18656739090882</v>
      </c>
      <c r="Z186" s="35">
        <v>3256.4387731069296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2369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2369</v>
      </c>
    </row>
    <row r="189" spans="1:26" x14ac:dyDescent="0.15">
      <c r="A189" s="37">
        <v>267</v>
      </c>
      <c r="B189" s="29" t="s">
        <v>406</v>
      </c>
      <c r="C189" s="30"/>
      <c r="D189" s="31">
        <v>1680.0000000000005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1680.0000000000005</v>
      </c>
    </row>
    <row r="190" spans="1:26" x14ac:dyDescent="0.15">
      <c r="A190" s="37">
        <v>268</v>
      </c>
      <c r="B190" s="29" t="s">
        <v>407</v>
      </c>
      <c r="C190" s="30">
        <v>24.869433227217133</v>
      </c>
      <c r="D190" s="31">
        <v>11872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11896.869433227217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64">
        <v>1.969399055239465E-4</v>
      </c>
      <c r="X191" s="33"/>
      <c r="Y191" s="34"/>
      <c r="Z191" s="63">
        <v>1.969399055239465E-4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0">
        <v>6.1548553290890622</v>
      </c>
      <c r="D193" s="7">
        <v>90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45.335024142133264</v>
      </c>
      <c r="X193" s="9">
        <v>46.730621421495762</v>
      </c>
      <c r="Y193" s="10">
        <v>174.74353303294416</v>
      </c>
      <c r="Z193" s="11">
        <v>362.96403392566219</v>
      </c>
    </row>
    <row r="194" spans="1:26" x14ac:dyDescent="0.15">
      <c r="A194" s="38">
        <v>273</v>
      </c>
      <c r="B194" s="28" t="s">
        <v>408</v>
      </c>
      <c r="C194" s="71">
        <v>0.2776797161967266</v>
      </c>
      <c r="D194" s="7">
        <v>199.8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2">
        <v>4.2183178810493229E-4</v>
      </c>
      <c r="X194" s="9"/>
      <c r="Y194" s="10"/>
      <c r="Z194" s="11">
        <v>200.07810154798486</v>
      </c>
    </row>
    <row r="195" spans="1:26" x14ac:dyDescent="0.15">
      <c r="A195" s="38">
        <v>275</v>
      </c>
      <c r="B195" s="28" t="s">
        <v>93</v>
      </c>
      <c r="C195" s="6">
        <v>3222.7682526666758</v>
      </c>
      <c r="D195" s="7">
        <v>152.29999999999998</v>
      </c>
      <c r="E195" s="73">
        <v>3.5836986207445474</v>
      </c>
      <c r="F195" s="7"/>
      <c r="G195" s="7"/>
      <c r="H195" s="7"/>
      <c r="I195" s="7">
        <v>35930.789628130486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20092.895344600187</v>
      </c>
      <c r="X195" s="9"/>
      <c r="Y195" s="10"/>
      <c r="Z195" s="11">
        <v>59402.336924018091</v>
      </c>
    </row>
    <row r="196" spans="1:26" x14ac:dyDescent="0.15">
      <c r="A196" s="38">
        <v>277</v>
      </c>
      <c r="B196" s="28" t="s">
        <v>94</v>
      </c>
      <c r="C196" s="6">
        <v>223.11709391544372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107.14854902530399</v>
      </c>
      <c r="X196" s="9"/>
      <c r="Y196" s="10"/>
      <c r="Z196" s="11">
        <v>330.26564294074774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5674.1060523899869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9">
        <v>12.31387563154793</v>
      </c>
      <c r="X199" s="9"/>
      <c r="Y199" s="10">
        <v>126.4435764353662</v>
      </c>
      <c r="Z199" s="11">
        <v>5812.863504456901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4">
        <v>1.502256305166976E-2</v>
      </c>
      <c r="D201" s="7">
        <v>317771.5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317771.51502256305</v>
      </c>
    </row>
    <row r="202" spans="1:26" x14ac:dyDescent="0.15">
      <c r="A202" s="38">
        <v>286</v>
      </c>
      <c r="B202" s="28" t="s">
        <v>411</v>
      </c>
      <c r="C202" s="6"/>
      <c r="D202" s="7">
        <v>1056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1056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29386.427264354352</v>
      </c>
      <c r="U204" s="8"/>
      <c r="V204" s="8"/>
      <c r="W204" s="9"/>
      <c r="X204" s="9"/>
      <c r="Y204" s="10"/>
      <c r="Z204" s="11">
        <v>29386.427264354352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2586.6999999999998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2586.6999999999998</v>
      </c>
    </row>
    <row r="209" spans="1:26" x14ac:dyDescent="0.15">
      <c r="A209" s="38">
        <v>298</v>
      </c>
      <c r="B209" s="28" t="s">
        <v>97</v>
      </c>
      <c r="C209" s="70">
        <v>7.8250099624482052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75">
        <v>7.8250099624482052</v>
      </c>
    </row>
    <row r="210" spans="1:26" x14ac:dyDescent="0.15">
      <c r="A210" s="38">
        <v>299</v>
      </c>
      <c r="B210" s="28" t="s">
        <v>98</v>
      </c>
      <c r="C210" s="74">
        <v>4.8843287567849482E-2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76">
        <v>1.4219956767067988E-2</v>
      </c>
      <c r="X210" s="9"/>
      <c r="Y210" s="10"/>
      <c r="Z210" s="77">
        <v>6.3063244334917473E-2</v>
      </c>
    </row>
    <row r="211" spans="1:26" x14ac:dyDescent="0.15">
      <c r="A211" s="38">
        <v>300</v>
      </c>
      <c r="B211" s="28" t="s">
        <v>99</v>
      </c>
      <c r="C211" s="6">
        <v>295768.309295716</v>
      </c>
      <c r="D211" s="7">
        <v>16.5</v>
      </c>
      <c r="E211" s="73">
        <v>5.6654084636968296</v>
      </c>
      <c r="F211" s="7">
        <v>23259.543187523555</v>
      </c>
      <c r="G211" s="7">
        <v>203937.04058619327</v>
      </c>
      <c r="H211" s="7"/>
      <c r="I211" s="7"/>
      <c r="J211" s="7"/>
      <c r="K211" s="7">
        <v>5126.856748606875</v>
      </c>
      <c r="L211" s="7">
        <v>2415.284907900324</v>
      </c>
      <c r="M211" s="7">
        <v>771607.5693789653</v>
      </c>
      <c r="N211" s="7">
        <v>13246.069875969599</v>
      </c>
      <c r="O211" s="7">
        <v>9562.8545938530351</v>
      </c>
      <c r="P211" s="7">
        <v>29674.476685462196</v>
      </c>
      <c r="Q211" s="7">
        <v>81.710471666666649</v>
      </c>
      <c r="R211" s="7">
        <v>1809.6267422094663</v>
      </c>
      <c r="S211" s="7"/>
      <c r="T211" s="7"/>
      <c r="U211" s="8"/>
      <c r="V211" s="8"/>
      <c r="W211" s="9">
        <v>582.58742047933561</v>
      </c>
      <c r="X211" s="9"/>
      <c r="Y211" s="10">
        <v>27.955073186093081</v>
      </c>
      <c r="Z211" s="11">
        <v>1357122.0503761957</v>
      </c>
    </row>
    <row r="212" spans="1:26" x14ac:dyDescent="0.15">
      <c r="A212" s="38">
        <v>302</v>
      </c>
      <c r="B212" s="28" t="s">
        <v>100</v>
      </c>
      <c r="C212" s="6">
        <v>2891.9906177920561</v>
      </c>
      <c r="D212" s="7">
        <v>857.2</v>
      </c>
      <c r="E212" s="73">
        <v>2.5594017979168489</v>
      </c>
      <c r="F212" s="7"/>
      <c r="G212" s="7"/>
      <c r="H212" s="7"/>
      <c r="I212" s="7"/>
      <c r="J212" s="7">
        <v>6301.1277971081372</v>
      </c>
      <c r="K212" s="7"/>
      <c r="L212" s="7"/>
      <c r="M212" s="7">
        <v>458.15493347462171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42.73393553217727</v>
      </c>
      <c r="X212" s="9"/>
      <c r="Y212" s="10"/>
      <c r="Z212" s="11">
        <v>10553.766685704908</v>
      </c>
    </row>
    <row r="213" spans="1:26" x14ac:dyDescent="0.15">
      <c r="A213" s="38">
        <v>308</v>
      </c>
      <c r="B213" s="28" t="s">
        <v>101</v>
      </c>
      <c r="C213" s="71">
        <v>0.13482870443773345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78">
        <v>1.6123299999336291</v>
      </c>
      <c r="X213" s="9"/>
      <c r="Y213" s="10"/>
      <c r="Z213" s="75">
        <v>1.7471587043713626</v>
      </c>
    </row>
    <row r="214" spans="1:26" x14ac:dyDescent="0.15">
      <c r="A214" s="38">
        <v>309</v>
      </c>
      <c r="B214" s="28" t="s">
        <v>102</v>
      </c>
      <c r="C214" s="6">
        <v>26.434812604909681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/>
      <c r="W214" s="9">
        <v>2579.3394276964495</v>
      </c>
      <c r="X214" s="9">
        <v>16.025864606099155</v>
      </c>
      <c r="Y214" s="10">
        <v>120.25037306539357</v>
      </c>
      <c r="Z214" s="11">
        <v>2742.0504779728521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1">
        <v>0.97756551967095151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79">
        <v>0.97756551967095151</v>
      </c>
    </row>
    <row r="218" spans="1:26" x14ac:dyDescent="0.15">
      <c r="A218" s="38">
        <v>317</v>
      </c>
      <c r="B218" s="28" t="s">
        <v>176</v>
      </c>
      <c r="C218" s="71">
        <v>0.221292445333132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79">
        <v>0.221292445333132</v>
      </c>
    </row>
    <row r="219" spans="1:26" x14ac:dyDescent="0.15">
      <c r="A219" s="38">
        <v>318</v>
      </c>
      <c r="B219" s="28" t="s">
        <v>104</v>
      </c>
      <c r="C219" s="70">
        <v>2.3792190506874928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0">
        <v>0.107494039440377</v>
      </c>
      <c r="X219" s="9"/>
      <c r="Y219" s="10"/>
      <c r="Z219" s="75">
        <v>2.48671309012787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4">
        <v>2.8217718478030323E-2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77">
        <v>2.8217718478030323E-2</v>
      </c>
    </row>
    <row r="222" spans="1:26" x14ac:dyDescent="0.15">
      <c r="A222" s="38">
        <v>321</v>
      </c>
      <c r="B222" s="28" t="s">
        <v>105</v>
      </c>
      <c r="C222" s="71">
        <v>0.6248978600501115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/>
      <c r="W222" s="9">
        <v>195.88200154499384</v>
      </c>
      <c r="X222" s="9"/>
      <c r="Y222" s="81">
        <v>5.9681560755822787</v>
      </c>
      <c r="Z222" s="11">
        <v>202.47505548062622</v>
      </c>
    </row>
    <row r="223" spans="1:26" x14ac:dyDescent="0.15">
      <c r="A223" s="38">
        <v>323</v>
      </c>
      <c r="B223" s="28" t="s">
        <v>415</v>
      </c>
      <c r="C223" s="6"/>
      <c r="D223" s="7">
        <v>253.5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253.5</v>
      </c>
    </row>
    <row r="224" spans="1:26" x14ac:dyDescent="0.15">
      <c r="A224" s="38">
        <v>325</v>
      </c>
      <c r="B224" s="28" t="s">
        <v>416</v>
      </c>
      <c r="C224" s="6"/>
      <c r="D224" s="7">
        <v>7868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7868</v>
      </c>
    </row>
    <row r="225" spans="1:26" x14ac:dyDescent="0.15">
      <c r="A225" s="38">
        <v>328</v>
      </c>
      <c r="B225" s="28" t="s">
        <v>417</v>
      </c>
      <c r="C225" s="70">
        <v>3.7756818942144035</v>
      </c>
      <c r="D225" s="7">
        <v>1560</v>
      </c>
      <c r="E225" s="7"/>
      <c r="F225" s="7"/>
      <c r="G225" s="7"/>
      <c r="H225" s="7">
        <v>12.964102564102562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78">
        <v>2.5900736293067772</v>
      </c>
      <c r="X225" s="9"/>
      <c r="Y225" s="10"/>
      <c r="Z225" s="11">
        <v>1579.3298580876237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2704.0610205128201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2704.0610205128201</v>
      </c>
    </row>
    <row r="227" spans="1:26" x14ac:dyDescent="0.15">
      <c r="A227" s="38">
        <v>331</v>
      </c>
      <c r="B227" s="28" t="s">
        <v>419</v>
      </c>
      <c r="C227" s="6"/>
      <c r="D227" s="7">
        <v>2280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2280</v>
      </c>
    </row>
    <row r="228" spans="1:26" x14ac:dyDescent="0.15">
      <c r="A228" s="38">
        <v>332</v>
      </c>
      <c r="B228" s="28" t="s">
        <v>106</v>
      </c>
      <c r="C228" s="82">
        <v>9.3344275515425639E-5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/>
      <c r="W228" s="83">
        <v>1.8509433905079834E-5</v>
      </c>
      <c r="X228" s="9">
        <v>13.968473990155129</v>
      </c>
      <c r="Y228" s="10">
        <v>10.090856492974712</v>
      </c>
      <c r="Z228" s="11">
        <v>24.059442336839261</v>
      </c>
    </row>
    <row r="229" spans="1:26" x14ac:dyDescent="0.15">
      <c r="A229" s="38">
        <v>333</v>
      </c>
      <c r="B229" s="28" t="s">
        <v>107</v>
      </c>
      <c r="C229" s="70">
        <v>3.0094946837601775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5">
        <v>3.0094946837601775</v>
      </c>
    </row>
    <row r="230" spans="1:26" x14ac:dyDescent="0.15">
      <c r="A230" s="38">
        <v>336</v>
      </c>
      <c r="B230" s="28" t="s">
        <v>108</v>
      </c>
      <c r="C230" s="70">
        <v>2.6661495928508643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8">
        <v>4.2351552845079432</v>
      </c>
      <c r="X230" s="9"/>
      <c r="Y230" s="10"/>
      <c r="Z230" s="75">
        <v>6.9013048773588075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0">
        <v>2.1473630819732801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76">
        <v>9.7490671973305104E-2</v>
      </c>
      <c r="X234" s="9"/>
      <c r="Y234" s="10"/>
      <c r="Z234" s="75">
        <v>2.2448537539465852</v>
      </c>
    </row>
    <row r="235" spans="1:26" x14ac:dyDescent="0.15">
      <c r="A235" s="38">
        <v>343</v>
      </c>
      <c r="B235" s="28" t="s">
        <v>420</v>
      </c>
      <c r="C235" s="74">
        <v>3.9887064726043288E-3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3">
        <v>3.3037666417116575E-5</v>
      </c>
      <c r="X235" s="9"/>
      <c r="Y235" s="10"/>
      <c r="Z235" s="77">
        <v>4.0217441390214452E-3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33.007503197276868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33.007503197276868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100.32798457138399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0">
        <v>0.15332524144425655</v>
      </c>
      <c r="X239" s="9">
        <v>17.513430464735592</v>
      </c>
      <c r="Y239" s="10"/>
      <c r="Z239" s="11">
        <v>117.99474027756384</v>
      </c>
    </row>
    <row r="240" spans="1:26" x14ac:dyDescent="0.15">
      <c r="A240" s="38">
        <v>350</v>
      </c>
      <c r="B240" s="28" t="s">
        <v>421</v>
      </c>
      <c r="C240" s="6"/>
      <c r="D240" s="7">
        <v>345.82</v>
      </c>
      <c r="E240" s="7">
        <v>516.77222014080678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862.59222014080683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256.20503698812394</v>
      </c>
      <c r="L241" s="7">
        <v>1473.2396946859876</v>
      </c>
      <c r="M241" s="7">
        <v>23908.555710202938</v>
      </c>
      <c r="N241" s="7">
        <v>372.22927033300152</v>
      </c>
      <c r="O241" s="7">
        <v>1761.8662468737584</v>
      </c>
      <c r="P241" s="7">
        <v>8379.7097943330918</v>
      </c>
      <c r="Q241" s="7">
        <v>108.94729555555556</v>
      </c>
      <c r="R241" s="7">
        <v>4812.3743911743813</v>
      </c>
      <c r="S241" s="7"/>
      <c r="T241" s="7"/>
      <c r="U241" s="8"/>
      <c r="V241" s="8"/>
      <c r="W241" s="9"/>
      <c r="X241" s="9"/>
      <c r="Y241" s="10"/>
      <c r="Z241" s="11">
        <v>41073.12744014684</v>
      </c>
    </row>
    <row r="242" spans="1:26" x14ac:dyDescent="0.15">
      <c r="A242" s="38">
        <v>354</v>
      </c>
      <c r="B242" s="28" t="s">
        <v>181</v>
      </c>
      <c r="C242" s="6">
        <v>29.300494283130256</v>
      </c>
      <c r="D242" s="7">
        <v>68.399999999999991</v>
      </c>
      <c r="E242" s="7"/>
      <c r="F242" s="7"/>
      <c r="G242" s="7">
        <v>716.13330898567085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813.83380326880115</v>
      </c>
    </row>
    <row r="243" spans="1:26" x14ac:dyDescent="0.15">
      <c r="A243" s="38">
        <v>355</v>
      </c>
      <c r="B243" s="28" t="s">
        <v>115</v>
      </c>
      <c r="C243" s="6">
        <v>443.71532859406892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56.253118528067361</v>
      </c>
      <c r="X243" s="9"/>
      <c r="Y243" s="10"/>
      <c r="Z243" s="11">
        <v>499.9684471221363</v>
      </c>
    </row>
    <row r="244" spans="1:26" x14ac:dyDescent="0.15">
      <c r="A244" s="38">
        <v>356</v>
      </c>
      <c r="B244" s="28" t="s">
        <v>182</v>
      </c>
      <c r="C244" s="70">
        <v>7.0460861947400932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75">
        <v>7.0460861947400932</v>
      </c>
    </row>
    <row r="245" spans="1:26" x14ac:dyDescent="0.15">
      <c r="A245" s="38">
        <v>357</v>
      </c>
      <c r="B245" s="28" t="s">
        <v>422</v>
      </c>
      <c r="C245" s="6"/>
      <c r="D245" s="7">
        <v>510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510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1950.0000000000002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1950.0000000000002</v>
      </c>
    </row>
    <row r="248" spans="1:26" x14ac:dyDescent="0.15">
      <c r="A248" s="38">
        <v>361</v>
      </c>
      <c r="B248" s="28" t="s">
        <v>425</v>
      </c>
      <c r="C248" s="6"/>
      <c r="D248" s="7">
        <v>395.7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395.7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821.6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821.6</v>
      </c>
    </row>
    <row r="251" spans="1:26" x14ac:dyDescent="0.15">
      <c r="A251" s="38">
        <v>369</v>
      </c>
      <c r="B251" s="28" t="s">
        <v>428</v>
      </c>
      <c r="C251" s="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/>
    </row>
    <row r="252" spans="1:26" x14ac:dyDescent="0.15">
      <c r="A252" s="38">
        <v>374</v>
      </c>
      <c r="B252" s="28" t="s">
        <v>116</v>
      </c>
      <c r="C252" s="6">
        <v>646.52707325556878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/>
      <c r="W252" s="9"/>
      <c r="X252" s="9">
        <v>5592.3130003924407</v>
      </c>
      <c r="Y252" s="10"/>
      <c r="Z252" s="11">
        <v>6238.8400736480098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4204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4204</v>
      </c>
    </row>
    <row r="255" spans="1:26" x14ac:dyDescent="0.15">
      <c r="A255" s="38">
        <v>378</v>
      </c>
      <c r="B255" s="28" t="s">
        <v>430</v>
      </c>
      <c r="C255" s="6"/>
      <c r="D255" s="7">
        <v>5249.9999999999991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5249.9999999999991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2767.5451109170931</v>
      </c>
      <c r="T257" s="7"/>
      <c r="U257" s="8"/>
      <c r="V257" s="8"/>
      <c r="W257" s="9">
        <v>706.59977425419072</v>
      </c>
      <c r="X257" s="9"/>
      <c r="Y257" s="10"/>
      <c r="Z257" s="11">
        <v>3474.1448851712839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249.00000000000006</v>
      </c>
      <c r="U258" s="8"/>
      <c r="V258" s="8"/>
      <c r="W258" s="9"/>
      <c r="X258" s="9"/>
      <c r="Y258" s="10"/>
      <c r="Z258" s="11">
        <v>249.00000000000006</v>
      </c>
    </row>
    <row r="259" spans="1:26" x14ac:dyDescent="0.15">
      <c r="A259" s="38">
        <v>383</v>
      </c>
      <c r="B259" s="28" t="s">
        <v>433</v>
      </c>
      <c r="C259" s="6"/>
      <c r="D259" s="7">
        <v>7278.25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7278.25</v>
      </c>
    </row>
    <row r="260" spans="1:26" x14ac:dyDescent="0.15">
      <c r="A260" s="38">
        <v>384</v>
      </c>
      <c r="B260" s="28" t="s">
        <v>118</v>
      </c>
      <c r="C260" s="6">
        <v>9659.8720837656692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9659.8720837656692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12502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12502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76.779673641838002</v>
      </c>
      <c r="D264" s="7"/>
      <c r="E264" s="7"/>
      <c r="F264" s="7"/>
      <c r="G264" s="7"/>
      <c r="H264" s="7"/>
      <c r="I264" s="7">
        <v>3475.2848405245518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978.33215385648703</v>
      </c>
      <c r="X264" s="9"/>
      <c r="Y264" s="10"/>
      <c r="Z264" s="11">
        <v>4530.3966680228768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0">
        <v>1.2195217545465067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75">
        <v>1.2195217545465067</v>
      </c>
    </row>
    <row r="267" spans="1:26" x14ac:dyDescent="0.15">
      <c r="A267" s="38">
        <v>392</v>
      </c>
      <c r="B267" s="28" t="s">
        <v>184</v>
      </c>
      <c r="C267" s="6">
        <v>81729.453832068946</v>
      </c>
      <c r="D267" s="7"/>
      <c r="E267" s="7"/>
      <c r="F267" s="7">
        <v>4360.4970839887465</v>
      </c>
      <c r="G267" s="7"/>
      <c r="H267" s="7"/>
      <c r="I267" s="7"/>
      <c r="J267" s="7"/>
      <c r="K267" s="7">
        <v>2299.8768570560674</v>
      </c>
      <c r="L267" s="7"/>
      <c r="M267" s="7">
        <v>151632.74319658204</v>
      </c>
      <c r="N267" s="7"/>
      <c r="O267" s="7">
        <v>3084.3126433299099</v>
      </c>
      <c r="P267" s="7"/>
      <c r="Q267" s="7"/>
      <c r="R267" s="7"/>
      <c r="S267" s="7"/>
      <c r="T267" s="7"/>
      <c r="U267" s="8"/>
      <c r="V267" s="8"/>
      <c r="W267" s="80">
        <v>0.67687295759463784</v>
      </c>
      <c r="X267" s="9"/>
      <c r="Y267" s="10">
        <v>247.22171650679422</v>
      </c>
      <c r="Z267" s="11">
        <v>243354.78220249008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/>
      <c r="W269" s="9"/>
      <c r="X269" s="9"/>
      <c r="Y269" s="10"/>
      <c r="Z269" s="11"/>
    </row>
    <row r="270" spans="1:26" x14ac:dyDescent="0.15">
      <c r="A270" s="38">
        <v>395</v>
      </c>
      <c r="B270" s="28" t="s">
        <v>125</v>
      </c>
      <c r="C270" s="6">
        <v>12.910448964998979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12.910448964998979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4">
        <v>2.2582650811318848E-2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77">
        <v>2.2582650811318848E-2</v>
      </c>
    </row>
    <row r="274" spans="1:26" x14ac:dyDescent="0.15">
      <c r="A274" s="38">
        <v>399</v>
      </c>
      <c r="B274" s="28" t="s">
        <v>126</v>
      </c>
      <c r="C274" s="74">
        <v>7.8812756267596425E-3</v>
      </c>
      <c r="D274" s="7"/>
      <c r="E274" s="7"/>
      <c r="F274" s="7"/>
      <c r="G274" s="7"/>
      <c r="H274" s="7"/>
      <c r="I274" s="7"/>
      <c r="J274" s="7"/>
      <c r="K274" s="7">
        <v>143.7744275529673</v>
      </c>
      <c r="L274" s="7"/>
      <c r="M274" s="7">
        <v>10259.624309754834</v>
      </c>
      <c r="N274" s="7">
        <v>222.53096666027625</v>
      </c>
      <c r="O274" s="7">
        <v>898.05855396962465</v>
      </c>
      <c r="P274" s="7">
        <v>505.05684447668131</v>
      </c>
      <c r="Q274" s="7">
        <v>27.236823888888889</v>
      </c>
      <c r="R274" s="7"/>
      <c r="S274" s="7"/>
      <c r="T274" s="7"/>
      <c r="U274" s="8"/>
      <c r="V274" s="8"/>
      <c r="W274" s="72">
        <v>2.3532477825630901E-4</v>
      </c>
      <c r="X274" s="9"/>
      <c r="Y274" s="10"/>
      <c r="Z274" s="11">
        <v>12056.290042903676</v>
      </c>
    </row>
    <row r="275" spans="1:26" x14ac:dyDescent="0.15">
      <c r="A275" s="38">
        <v>400</v>
      </c>
      <c r="B275" s="28" t="s">
        <v>127</v>
      </c>
      <c r="C275" s="6">
        <v>6891.625590014366</v>
      </c>
      <c r="D275" s="73">
        <v>3.6399999999999997</v>
      </c>
      <c r="E275" s="7"/>
      <c r="F275" s="7"/>
      <c r="G275" s="7"/>
      <c r="H275" s="7"/>
      <c r="I275" s="7"/>
      <c r="J275" s="7"/>
      <c r="K275" s="7">
        <v>4329.9348489107369</v>
      </c>
      <c r="L275" s="7">
        <v>1204.725765347619</v>
      </c>
      <c r="M275" s="7">
        <v>156055.03829177262</v>
      </c>
      <c r="N275" s="7">
        <v>3837.9999546766394</v>
      </c>
      <c r="O275" s="7">
        <v>9898.966660519869</v>
      </c>
      <c r="P275" s="7">
        <v>15051.915945635434</v>
      </c>
      <c r="Q275" s="7">
        <v>108.94729555555556</v>
      </c>
      <c r="R275" s="7">
        <v>5079.4796026251352</v>
      </c>
      <c r="S275" s="7"/>
      <c r="T275" s="7"/>
      <c r="U275" s="8"/>
      <c r="V275" s="8"/>
      <c r="W275" s="78">
        <v>5.5479817207766686</v>
      </c>
      <c r="X275" s="9"/>
      <c r="Y275" s="10">
        <v>683.87028309913705</v>
      </c>
      <c r="Z275" s="11">
        <v>203151.69221987785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152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152</v>
      </c>
    </row>
    <row r="278" spans="1:26" x14ac:dyDescent="0.15">
      <c r="A278" s="38">
        <v>403</v>
      </c>
      <c r="B278" s="28" t="s">
        <v>128</v>
      </c>
      <c r="C278" s="74">
        <v>6.7282645234330134E-3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77">
        <v>6.7282645234330134E-3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367.62594612437317</v>
      </c>
      <c r="D280" s="7">
        <v>35</v>
      </c>
      <c r="E280" s="7">
        <v>163.31106852164291</v>
      </c>
      <c r="F280" s="7"/>
      <c r="G280" s="7"/>
      <c r="H280" s="7">
        <v>22.760008212897297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/>
      <c r="W280" s="9"/>
      <c r="X280" s="9"/>
      <c r="Y280" s="10"/>
      <c r="Z280" s="11">
        <v>588.69702285891344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1722.1251988064141</v>
      </c>
      <c r="D282" s="7">
        <v>7599.8619565217386</v>
      </c>
      <c r="E282" s="7">
        <v>40.9681370932785</v>
      </c>
      <c r="F282" s="7"/>
      <c r="G282" s="7"/>
      <c r="H282" s="7"/>
      <c r="I282" s="7">
        <v>702172.05038620799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32310.523737274136</v>
      </c>
      <c r="X282" s="9"/>
      <c r="Y282" s="10"/>
      <c r="Z282" s="11">
        <v>743845.5294159035</v>
      </c>
    </row>
    <row r="283" spans="1:26" ht="40.5" customHeight="1" x14ac:dyDescent="0.15">
      <c r="A283" s="38">
        <v>408</v>
      </c>
      <c r="B283" s="28" t="s">
        <v>188</v>
      </c>
      <c r="C283" s="6">
        <v>112.88376396575588</v>
      </c>
      <c r="D283" s="7">
        <v>1755.6521739130437</v>
      </c>
      <c r="E283" s="73">
        <v>4.9594981803391978</v>
      </c>
      <c r="F283" s="7"/>
      <c r="G283" s="7"/>
      <c r="H283" s="7"/>
      <c r="I283" s="7">
        <v>194.35390820775811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56.952402361228295</v>
      </c>
      <c r="X283" s="9"/>
      <c r="Y283" s="10"/>
      <c r="Z283" s="11">
        <v>2124.8017466281253</v>
      </c>
    </row>
    <row r="284" spans="1:26" ht="27" x14ac:dyDescent="0.15">
      <c r="A284" s="38">
        <v>409</v>
      </c>
      <c r="B284" s="28" t="s">
        <v>131</v>
      </c>
      <c r="C284" s="6">
        <v>197.07115249214834</v>
      </c>
      <c r="D284" s="7">
        <v>23551.252173913042</v>
      </c>
      <c r="E284" s="84">
        <v>3.5648103453059021E-2</v>
      </c>
      <c r="F284" s="7"/>
      <c r="G284" s="7"/>
      <c r="H284" s="7"/>
      <c r="I284" s="7">
        <v>125209.93596846618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46510.478863013181</v>
      </c>
      <c r="X284" s="9"/>
      <c r="Y284" s="10"/>
      <c r="Z284" s="11">
        <v>195468.77380598799</v>
      </c>
    </row>
    <row r="285" spans="1:26" ht="40.5" customHeight="1" x14ac:dyDescent="0.15">
      <c r="A285" s="38">
        <v>410</v>
      </c>
      <c r="B285" s="28" t="s">
        <v>189</v>
      </c>
      <c r="C285" s="6">
        <v>876.9069818891378</v>
      </c>
      <c r="D285" s="7">
        <v>29045.903847826085</v>
      </c>
      <c r="E285" s="7">
        <v>112.70885563768975</v>
      </c>
      <c r="F285" s="7"/>
      <c r="G285" s="7"/>
      <c r="H285" s="7"/>
      <c r="I285" s="7">
        <v>2935.3353924027597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189.03954159704944</v>
      </c>
      <c r="X285" s="9"/>
      <c r="Y285" s="10"/>
      <c r="Z285" s="11">
        <v>33159.894619352723</v>
      </c>
    </row>
    <row r="286" spans="1:26" x14ac:dyDescent="0.15">
      <c r="A286" s="38">
        <v>411</v>
      </c>
      <c r="B286" s="28" t="s">
        <v>132</v>
      </c>
      <c r="C286" s="6">
        <v>23867.06674404279</v>
      </c>
      <c r="D286" s="7"/>
      <c r="E286" s="7"/>
      <c r="F286" s="7">
        <v>906.21200306427829</v>
      </c>
      <c r="G286" s="7"/>
      <c r="H286" s="7"/>
      <c r="I286" s="7"/>
      <c r="J286" s="7"/>
      <c r="K286" s="7">
        <v>2176.8062283301324</v>
      </c>
      <c r="L286" s="7">
        <v>1813.1133308026347</v>
      </c>
      <c r="M286" s="7">
        <v>103091.52516943747</v>
      </c>
      <c r="N286" s="7">
        <v>678.40566570524356</v>
      </c>
      <c r="O286" s="7">
        <v>29748.910407242358</v>
      </c>
      <c r="P286" s="7">
        <v>24756.581118096648</v>
      </c>
      <c r="Q286" s="7">
        <v>326.8418866666666</v>
      </c>
      <c r="R286" s="7">
        <v>2432.0454120202139</v>
      </c>
      <c r="S286" s="7"/>
      <c r="T286" s="7"/>
      <c r="U286" s="8"/>
      <c r="V286" s="8"/>
      <c r="W286" s="9">
        <v>20334.920638713385</v>
      </c>
      <c r="X286" s="9">
        <v>1344.1763090661377</v>
      </c>
      <c r="Y286" s="10">
        <v>246.66067034155958</v>
      </c>
      <c r="Z286" s="11">
        <v>211723.26558352949</v>
      </c>
    </row>
    <row r="287" spans="1:26" x14ac:dyDescent="0.15">
      <c r="A287" s="38">
        <v>412</v>
      </c>
      <c r="B287" s="28" t="s">
        <v>133</v>
      </c>
      <c r="C287" s="70">
        <v>5.159634344727805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/>
      <c r="W287" s="9">
        <v>12.191999093090329</v>
      </c>
      <c r="X287" s="9">
        <v>10.406043696992207</v>
      </c>
      <c r="Y287" s="10">
        <v>67.171233662006017</v>
      </c>
      <c r="Z287" s="11">
        <v>94.928910796816353</v>
      </c>
    </row>
    <row r="288" spans="1:26" x14ac:dyDescent="0.15">
      <c r="A288" s="38">
        <v>413</v>
      </c>
      <c r="B288" s="28" t="s">
        <v>134</v>
      </c>
      <c r="C288" s="70">
        <v>3.1764504651831031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5">
        <v>3.1764504651831031</v>
      </c>
    </row>
    <row r="289" spans="1:26" x14ac:dyDescent="0.15">
      <c r="A289" s="38">
        <v>415</v>
      </c>
      <c r="B289" s="28" t="s">
        <v>135</v>
      </c>
      <c r="C289" s="6">
        <v>60.714262942016695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78">
        <v>1.4025213742148077</v>
      </c>
      <c r="X289" s="9"/>
      <c r="Y289" s="10"/>
      <c r="Z289" s="11">
        <v>62.116784316231502</v>
      </c>
    </row>
    <row r="290" spans="1:26" x14ac:dyDescent="0.15">
      <c r="A290" s="38">
        <v>420</v>
      </c>
      <c r="B290" s="28" t="s">
        <v>136</v>
      </c>
      <c r="C290" s="6">
        <v>1158.0273451456212</v>
      </c>
      <c r="D290" s="7"/>
      <c r="E290" s="7"/>
      <c r="F290" s="7">
        <v>539.08373902454389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16.469783797248354</v>
      </c>
      <c r="X290" s="9"/>
      <c r="Y290" s="10"/>
      <c r="Z290" s="11">
        <v>1713.5808679674135</v>
      </c>
    </row>
    <row r="291" spans="1:26" x14ac:dyDescent="0.15">
      <c r="A291" s="38">
        <v>422</v>
      </c>
      <c r="B291" s="28" t="s">
        <v>440</v>
      </c>
      <c r="C291" s="6"/>
      <c r="D291" s="7">
        <v>1178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1178</v>
      </c>
    </row>
    <row r="292" spans="1:26" x14ac:dyDescent="0.15">
      <c r="A292" s="38">
        <v>424</v>
      </c>
      <c r="B292" s="28" t="s">
        <v>137</v>
      </c>
      <c r="C292" s="6"/>
      <c r="D292" s="7">
        <v>12120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12120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480</v>
      </c>
      <c r="E294" s="7">
        <v>563.7580664930756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1043.7580664930756</v>
      </c>
    </row>
    <row r="295" spans="1:26" x14ac:dyDescent="0.15">
      <c r="A295" s="38">
        <v>428</v>
      </c>
      <c r="B295" s="28" t="s">
        <v>443</v>
      </c>
      <c r="C295" s="6"/>
      <c r="D295" s="7">
        <v>70</v>
      </c>
      <c r="E295" s="7">
        <v>479.62848041946904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549.62848041946904</v>
      </c>
    </row>
    <row r="296" spans="1:26" x14ac:dyDescent="0.15">
      <c r="A296" s="38">
        <v>431</v>
      </c>
      <c r="B296" s="28" t="s">
        <v>444</v>
      </c>
      <c r="C296" s="6"/>
      <c r="D296" s="7">
        <v>6256.2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6256.2</v>
      </c>
    </row>
    <row r="297" spans="1:26" x14ac:dyDescent="0.15">
      <c r="A297" s="38">
        <v>433</v>
      </c>
      <c r="B297" s="28" t="s">
        <v>445</v>
      </c>
      <c r="C297" s="6"/>
      <c r="D297" s="7">
        <v>4750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4750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93.800491564002087</v>
      </c>
      <c r="D299" s="7">
        <v>1437.0000000000002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0">
        <v>0.19461643069862483</v>
      </c>
      <c r="X299" s="9"/>
      <c r="Y299" s="10"/>
      <c r="Z299" s="11">
        <v>1530.9951079947011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78">
        <v>2.9080627660709792</v>
      </c>
      <c r="X300" s="9"/>
      <c r="Y300" s="10"/>
      <c r="Z300" s="75">
        <v>2.9080627660709792</v>
      </c>
    </row>
    <row r="301" spans="1:26" x14ac:dyDescent="0.15">
      <c r="A301" s="38">
        <v>442</v>
      </c>
      <c r="B301" s="28" t="s">
        <v>446</v>
      </c>
      <c r="C301" s="6"/>
      <c r="D301" s="7">
        <v>150.00000000000006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150.00000000000006</v>
      </c>
    </row>
    <row r="302" spans="1:26" x14ac:dyDescent="0.15">
      <c r="A302" s="38">
        <v>443</v>
      </c>
      <c r="B302" s="28" t="s">
        <v>447</v>
      </c>
      <c r="C302" s="6"/>
      <c r="D302" s="7">
        <v>1328.5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1328.5</v>
      </c>
    </row>
    <row r="303" spans="1:26" x14ac:dyDescent="0.15">
      <c r="A303" s="38">
        <v>444</v>
      </c>
      <c r="B303" s="28" t="s">
        <v>448</v>
      </c>
      <c r="C303" s="6"/>
      <c r="D303" s="7">
        <v>46.4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46.4</v>
      </c>
    </row>
    <row r="304" spans="1:26" x14ac:dyDescent="0.15">
      <c r="A304" s="38">
        <v>445</v>
      </c>
      <c r="B304" s="28" t="s">
        <v>449</v>
      </c>
      <c r="C304" s="6"/>
      <c r="D304" s="7">
        <v>1086.2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1086.2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121.84805584751506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76">
        <v>1.2572271229150058E-2</v>
      </c>
      <c r="X306" s="9"/>
      <c r="Y306" s="10"/>
      <c r="Z306" s="11">
        <v>121.8606281187442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564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564</v>
      </c>
    </row>
    <row r="309" spans="1:26" x14ac:dyDescent="0.15">
      <c r="A309" s="38">
        <v>453</v>
      </c>
      <c r="B309" s="28" t="s">
        <v>142</v>
      </c>
      <c r="C309" s="70">
        <v>3.7944127866733148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621.20040320065812</v>
      </c>
      <c r="X309" s="9"/>
      <c r="Y309" s="81">
        <v>7.3437837282788161</v>
      </c>
      <c r="Z309" s="11">
        <v>632.33859971561026</v>
      </c>
    </row>
    <row r="310" spans="1:26" x14ac:dyDescent="0.15">
      <c r="A310" s="38">
        <v>456</v>
      </c>
      <c r="B310" s="28" t="s">
        <v>143</v>
      </c>
      <c r="C310" s="6"/>
      <c r="D310" s="7">
        <v>898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898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642.88204136757543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642.88204136757543</v>
      </c>
    </row>
    <row r="312" spans="1:26" x14ac:dyDescent="0.15">
      <c r="A312" s="38">
        <v>458</v>
      </c>
      <c r="B312" s="28" t="s">
        <v>191</v>
      </c>
      <c r="C312" s="70">
        <v>1.4693116496542686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75">
        <v>1.4693116496542686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78">
        <v>1.4899602068097568</v>
      </c>
      <c r="X313" s="9"/>
      <c r="Y313" s="10"/>
      <c r="Z313" s="75">
        <v>1.4899602068097568</v>
      </c>
    </row>
    <row r="314" spans="1:26" x14ac:dyDescent="0.15">
      <c r="A314" s="38">
        <v>460</v>
      </c>
      <c r="B314" s="28" t="s">
        <v>145</v>
      </c>
      <c r="C314" s="70">
        <v>3.8749430524168234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5">
        <v>3.8749430524168234</v>
      </c>
    </row>
    <row r="315" spans="1:26" x14ac:dyDescent="0.15">
      <c r="A315" s="38">
        <v>461</v>
      </c>
      <c r="B315" s="28" t="s">
        <v>146</v>
      </c>
      <c r="C315" s="70">
        <v>3.0397054909830157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8">
        <v>6.7078119278837871</v>
      </c>
      <c r="X315" s="9"/>
      <c r="Y315" s="10"/>
      <c r="Z315" s="75">
        <v>9.7475174188668028</v>
      </c>
    </row>
    <row r="316" spans="1:26" x14ac:dyDescent="0.15">
      <c r="A316" s="38">
        <v>462</v>
      </c>
      <c r="B316" s="28" t="s">
        <v>192</v>
      </c>
      <c r="C316" s="71">
        <v>0.20303126922769268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2">
        <v>8.3761643853728983E-4</v>
      </c>
      <c r="X316" s="9"/>
      <c r="Y316" s="10"/>
      <c r="Z316" s="79">
        <v>0.20386888566622999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1514.7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1514.7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4">
        <v>1.10278272853278E-2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77">
        <v>1.10278272853278E-2</v>
      </c>
    </row>
    <row r="323" spans="1:26" x14ac:dyDescent="0.15">
      <c r="A323" s="38">
        <v>522</v>
      </c>
      <c r="B323" s="28" t="s">
        <v>455</v>
      </c>
      <c r="C323" s="70">
        <v>4.6316874598376767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5">
        <v>4.6316874598376767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4">
        <v>4.41113091413112E-2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77">
        <v>4.41113091413112E-2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36.954249233133453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36.954249233133453</v>
      </c>
    </row>
    <row r="330" spans="1:26" x14ac:dyDescent="0.15">
      <c r="A330" s="38">
        <v>565</v>
      </c>
      <c r="B330" s="28" t="s">
        <v>201</v>
      </c>
      <c r="C330" s="6"/>
      <c r="D330" s="7"/>
      <c r="E330" s="84">
        <v>2.3105252238093811E-3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77">
        <v>2.3105252238093811E-3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1">
        <v>0.1764452365652448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79">
        <v>0.1764452365652448</v>
      </c>
    </row>
    <row r="333" spans="1:26" x14ac:dyDescent="0.15">
      <c r="A333" s="38">
        <v>568</v>
      </c>
      <c r="B333" s="28" t="s">
        <v>203</v>
      </c>
      <c r="C333" s="70">
        <v>7.5430338631642124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5">
        <v>7.5430338631642124</v>
      </c>
    </row>
    <row r="334" spans="1:26" x14ac:dyDescent="0.15">
      <c r="A334" s="38">
        <v>569</v>
      </c>
      <c r="B334" s="28" t="s">
        <v>458</v>
      </c>
      <c r="C334" s="74">
        <v>4.41113091413112E-2</v>
      </c>
      <c r="D334" s="7">
        <v>260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260.04411130914133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4">
        <v>2.20556545706556E-2</v>
      </c>
      <c r="D336" s="7">
        <v>6127.2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6127.2220556545708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22.459201204492903</v>
      </c>
      <c r="D339" s="7"/>
      <c r="E339" s="7"/>
      <c r="F339" s="7"/>
      <c r="G339" s="7"/>
      <c r="H339" s="7"/>
      <c r="I339" s="7">
        <v>50369.052247093881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50391.511448298377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10164.076503996941</v>
      </c>
      <c r="D341" s="7"/>
      <c r="E341" s="7"/>
      <c r="F341" s="7"/>
      <c r="G341" s="7"/>
      <c r="H341" s="7"/>
      <c r="I341" s="7">
        <v>4536.3708148610949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14700.447318858036</v>
      </c>
    </row>
    <row r="342" spans="1:26" ht="108" x14ac:dyDescent="0.15">
      <c r="A342" s="38">
        <v>577</v>
      </c>
      <c r="B342" s="28" t="s">
        <v>532</v>
      </c>
      <c r="C342" s="6">
        <v>3668.4324766131135</v>
      </c>
      <c r="D342" s="7"/>
      <c r="E342" s="7"/>
      <c r="F342" s="7"/>
      <c r="G342" s="7"/>
      <c r="H342" s="7"/>
      <c r="I342" s="7">
        <v>3373.2183566481594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7041.650833261273</v>
      </c>
    </row>
    <row r="343" spans="1:26" ht="135" x14ac:dyDescent="0.15">
      <c r="A343" s="38">
        <v>578</v>
      </c>
      <c r="B343" s="28" t="s">
        <v>533</v>
      </c>
      <c r="C343" s="6">
        <v>1466.395214631752</v>
      </c>
      <c r="D343" s="7"/>
      <c r="E343" s="7"/>
      <c r="F343" s="7"/>
      <c r="G343" s="7"/>
      <c r="H343" s="7"/>
      <c r="I343" s="7">
        <v>8854.1453212984015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10320.540535930153</v>
      </c>
    </row>
    <row r="344" spans="1:26" ht="94.5" x14ac:dyDescent="0.15">
      <c r="A344" s="38">
        <v>579</v>
      </c>
      <c r="B344" s="28" t="s">
        <v>534</v>
      </c>
      <c r="C344" s="6">
        <v>430.20056014140829</v>
      </c>
      <c r="D344" s="7"/>
      <c r="E344" s="7"/>
      <c r="F344" s="7"/>
      <c r="G344" s="7"/>
      <c r="H344" s="7"/>
      <c r="I344" s="7">
        <v>656.57495934229757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1086.7755194837059</v>
      </c>
    </row>
    <row r="345" spans="1:26" ht="67.5" customHeight="1" x14ac:dyDescent="0.15">
      <c r="A345" s="38">
        <v>580</v>
      </c>
      <c r="B345" s="28" t="s">
        <v>535</v>
      </c>
      <c r="C345" s="6">
        <v>1309.5706488051235</v>
      </c>
      <c r="D345" s="7"/>
      <c r="E345" s="7"/>
      <c r="F345" s="7"/>
      <c r="G345" s="7"/>
      <c r="H345" s="7"/>
      <c r="I345" s="7">
        <v>29094.071947136665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30403.642595941787</v>
      </c>
    </row>
    <row r="346" spans="1:26" ht="40.5" x14ac:dyDescent="0.15">
      <c r="A346" s="38">
        <v>581</v>
      </c>
      <c r="B346" s="28" t="s">
        <v>207</v>
      </c>
      <c r="C346" s="6">
        <v>342.15252252665442</v>
      </c>
      <c r="D346" s="7"/>
      <c r="E346" s="84">
        <v>4.7128805172773243E-3</v>
      </c>
      <c r="F346" s="7"/>
      <c r="G346" s="7"/>
      <c r="H346" s="7"/>
      <c r="I346" s="7">
        <v>2282.4461094381213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2624.6033448452931</v>
      </c>
    </row>
    <row r="347" spans="1:26" x14ac:dyDescent="0.15">
      <c r="A347" s="38">
        <v>582</v>
      </c>
      <c r="B347" s="28" t="s">
        <v>460</v>
      </c>
      <c r="C347" s="6"/>
      <c r="D347" s="7">
        <v>1712.8000000000002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1712.8000000000002</v>
      </c>
    </row>
    <row r="348" spans="1:26" x14ac:dyDescent="0.15">
      <c r="A348" s="38">
        <v>583</v>
      </c>
      <c r="B348" s="28" t="s">
        <v>208</v>
      </c>
      <c r="C348" s="6"/>
      <c r="D348" s="7"/>
      <c r="E348" s="85">
        <v>0.22621826482931157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79">
        <v>0.22621826482931157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4">
        <v>6.6166963711966786E-2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77">
        <v>6.6166963711966786E-2</v>
      </c>
    </row>
    <row r="351" spans="1:26" x14ac:dyDescent="0.15">
      <c r="A351" s="38">
        <v>586</v>
      </c>
      <c r="B351" s="28" t="s">
        <v>462</v>
      </c>
      <c r="C351" s="6"/>
      <c r="D351" s="7">
        <v>11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11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4">
        <v>8.82226182826224E-2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77">
        <v>8.82226182826224E-2</v>
      </c>
    </row>
    <row r="354" spans="1:26" x14ac:dyDescent="0.15">
      <c r="A354" s="38">
        <v>589</v>
      </c>
      <c r="B354" s="28" t="s">
        <v>463</v>
      </c>
      <c r="C354" s="6"/>
      <c r="D354" s="7">
        <v>55.000000000000007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55.000000000000007</v>
      </c>
    </row>
    <row r="355" spans="1:26" x14ac:dyDescent="0.15">
      <c r="A355" s="38">
        <v>590</v>
      </c>
      <c r="B355" s="28" t="s">
        <v>212</v>
      </c>
      <c r="C355" s="6">
        <v>15.08606772632843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11">
        <v>15.08606772632843</v>
      </c>
    </row>
    <row r="356" spans="1:26" x14ac:dyDescent="0.15">
      <c r="A356" s="38">
        <v>591</v>
      </c>
      <c r="B356" s="28" t="s">
        <v>213</v>
      </c>
      <c r="C356" s="6">
        <v>35.652965613464765</v>
      </c>
      <c r="D356" s="7"/>
      <c r="E356" s="7"/>
      <c r="F356" s="7"/>
      <c r="G356" s="7">
        <v>1011.4246103870377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1047.0775760005024</v>
      </c>
    </row>
    <row r="357" spans="1:26" x14ac:dyDescent="0.15">
      <c r="A357" s="38">
        <v>592</v>
      </c>
      <c r="B357" s="28" t="s">
        <v>464</v>
      </c>
      <c r="C357" s="6"/>
      <c r="D357" s="7">
        <v>680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680</v>
      </c>
    </row>
    <row r="358" spans="1:26" ht="27" x14ac:dyDescent="0.15">
      <c r="A358" s="38">
        <v>593</v>
      </c>
      <c r="B358" s="28" t="s">
        <v>214</v>
      </c>
      <c r="C358" s="70">
        <v>6.6480432671227154</v>
      </c>
      <c r="D358" s="7"/>
      <c r="E358" s="7"/>
      <c r="F358" s="7"/>
      <c r="G358" s="7"/>
      <c r="H358" s="7"/>
      <c r="I358" s="7">
        <v>1904.9719569672106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1911.6200002343332</v>
      </c>
    </row>
    <row r="359" spans="1:26" x14ac:dyDescent="0.15">
      <c r="A359" s="38">
        <v>594</v>
      </c>
      <c r="B359" s="28" t="s">
        <v>465</v>
      </c>
      <c r="C359" s="6">
        <v>1443.4478023865261</v>
      </c>
      <c r="D359" s="7"/>
      <c r="E359" s="7"/>
      <c r="F359" s="7"/>
      <c r="G359" s="7">
        <v>15875.182378225381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17318.630180611908</v>
      </c>
    </row>
    <row r="360" spans="1:26" ht="27" x14ac:dyDescent="0.15">
      <c r="A360" s="38">
        <v>595</v>
      </c>
      <c r="B360" s="28" t="s">
        <v>215</v>
      </c>
      <c r="C360" s="6">
        <v>1606.6068190487169</v>
      </c>
      <c r="D360" s="7"/>
      <c r="E360" s="7"/>
      <c r="F360" s="7"/>
      <c r="G360" s="7"/>
      <c r="H360" s="7"/>
      <c r="I360" s="7">
        <v>25398.801492685496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178.20790876780467</v>
      </c>
      <c r="X360" s="9"/>
      <c r="Y360" s="10"/>
      <c r="Z360" s="11">
        <v>27183.616220502015</v>
      </c>
    </row>
    <row r="361" spans="1:26" x14ac:dyDescent="0.15">
      <c r="A361" s="38">
        <v>596</v>
      </c>
      <c r="B361" s="28" t="s">
        <v>466</v>
      </c>
      <c r="C361" s="6"/>
      <c r="D361" s="7">
        <v>21</v>
      </c>
      <c r="E361" s="7">
        <v>42.844786378543084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63.844786378543084</v>
      </c>
    </row>
    <row r="362" spans="1:26" ht="27" x14ac:dyDescent="0.15">
      <c r="A362" s="38">
        <v>597</v>
      </c>
      <c r="B362" s="28" t="s">
        <v>216</v>
      </c>
      <c r="C362" s="70">
        <v>1.1689496922447462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75">
        <v>1.1689496922447462</v>
      </c>
    </row>
    <row r="363" spans="1:26" ht="27" customHeight="1" x14ac:dyDescent="0.15">
      <c r="A363" s="38">
        <v>598</v>
      </c>
      <c r="B363" s="28" t="s">
        <v>217</v>
      </c>
      <c r="C363" s="6">
        <v>50948.562058214411</v>
      </c>
      <c r="D363" s="7">
        <v>1920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52868.562058214411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365.32986230833922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365.32986230833922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104.896693138038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104.896693138038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136991.55000000002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136991.55000000002</v>
      </c>
    </row>
    <row r="371" spans="1:26" x14ac:dyDescent="0.15">
      <c r="A371" s="38">
        <v>606</v>
      </c>
      <c r="B371" s="28" t="s">
        <v>467</v>
      </c>
      <c r="C371" s="6"/>
      <c r="D371" s="7">
        <v>1215.8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1215.8</v>
      </c>
    </row>
    <row r="372" spans="1:26" x14ac:dyDescent="0.15">
      <c r="A372" s="38">
        <v>607</v>
      </c>
      <c r="B372" s="28" t="s">
        <v>468</v>
      </c>
      <c r="C372" s="6"/>
      <c r="D372" s="7">
        <v>2066.6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2066.6</v>
      </c>
    </row>
    <row r="373" spans="1:26" x14ac:dyDescent="0.15">
      <c r="A373" s="38">
        <v>608</v>
      </c>
      <c r="B373" s="28" t="s">
        <v>469</v>
      </c>
      <c r="C373" s="6"/>
      <c r="D373" s="7">
        <v>1836.4300000000005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1836.4300000000005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0">
        <v>4.1905743684245635</v>
      </c>
      <c r="D375" s="7">
        <v>363.5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367.69057436842456</v>
      </c>
    </row>
    <row r="376" spans="1:26" x14ac:dyDescent="0.15">
      <c r="A376" s="38">
        <v>611</v>
      </c>
      <c r="B376" s="28" t="s">
        <v>472</v>
      </c>
      <c r="C376" s="74">
        <v>5.5139136426639007E-2</v>
      </c>
      <c r="D376" s="7">
        <v>300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300.05513913642665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274.90000000000003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274.90000000000003</v>
      </c>
    </row>
    <row r="379" spans="1:26" x14ac:dyDescent="0.15">
      <c r="A379" s="38">
        <v>614</v>
      </c>
      <c r="B379" s="28" t="s">
        <v>475</v>
      </c>
      <c r="C379" s="6"/>
      <c r="D379" s="7">
        <v>996.59999999999991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996.59999999999991</v>
      </c>
    </row>
    <row r="380" spans="1:26" x14ac:dyDescent="0.15">
      <c r="A380" s="38">
        <v>615</v>
      </c>
      <c r="B380" s="28" t="s">
        <v>476</v>
      </c>
      <c r="C380" s="6"/>
      <c r="D380" s="7">
        <v>935.92000000000007</v>
      </c>
      <c r="E380" s="7">
        <v>29.627534869875717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965.54753486987579</v>
      </c>
    </row>
    <row r="381" spans="1:26" x14ac:dyDescent="0.15">
      <c r="A381" s="38">
        <v>616</v>
      </c>
      <c r="B381" s="28" t="s">
        <v>477</v>
      </c>
      <c r="C381" s="6"/>
      <c r="D381" s="7">
        <v>2474.6480000000006</v>
      </c>
      <c r="E381" s="7">
        <v>87.984140372597281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2562.6321403725979</v>
      </c>
    </row>
    <row r="382" spans="1:26" x14ac:dyDescent="0.15">
      <c r="A382" s="38">
        <v>617</v>
      </c>
      <c r="B382" s="28" t="s">
        <v>478</v>
      </c>
      <c r="C382" s="6"/>
      <c r="D382" s="7">
        <v>768.85500000000002</v>
      </c>
      <c r="E382" s="73">
        <v>3.4492320653864259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772.30423206538649</v>
      </c>
    </row>
    <row r="383" spans="1:26" x14ac:dyDescent="0.15">
      <c r="A383" s="38">
        <v>618</v>
      </c>
      <c r="B383" s="28" t="s">
        <v>479</v>
      </c>
      <c r="C383" s="6"/>
      <c r="D383" s="7">
        <v>1565.5500000000002</v>
      </c>
      <c r="E383" s="7">
        <v>561.0318325944346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2126.5818325944347</v>
      </c>
    </row>
    <row r="384" spans="1:26" x14ac:dyDescent="0.15">
      <c r="A384" s="38">
        <v>619</v>
      </c>
      <c r="B384" s="28" t="s">
        <v>480</v>
      </c>
      <c r="C384" s="6"/>
      <c r="D384" s="7">
        <v>526.44999999999993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526.44999999999993</v>
      </c>
    </row>
    <row r="385" spans="1:26" x14ac:dyDescent="0.15">
      <c r="A385" s="38">
        <v>620</v>
      </c>
      <c r="B385" s="28" t="s">
        <v>481</v>
      </c>
      <c r="C385" s="6"/>
      <c r="D385" s="7">
        <v>5057.1000000000004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5057.1000000000004</v>
      </c>
    </row>
    <row r="386" spans="1:26" x14ac:dyDescent="0.15">
      <c r="A386" s="38">
        <v>621</v>
      </c>
      <c r="B386" s="28" t="s">
        <v>482</v>
      </c>
      <c r="C386" s="6"/>
      <c r="D386" s="7">
        <v>1766.2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1766.2</v>
      </c>
    </row>
    <row r="387" spans="1:26" x14ac:dyDescent="0.15">
      <c r="A387" s="38">
        <v>622</v>
      </c>
      <c r="B387" s="28" t="s">
        <v>483</v>
      </c>
      <c r="C387" s="74">
        <v>2.20556545706556E-2</v>
      </c>
      <c r="D387" s="7">
        <v>988.7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988.72205565457068</v>
      </c>
    </row>
    <row r="388" spans="1:26" x14ac:dyDescent="0.15">
      <c r="A388" s="38">
        <v>623</v>
      </c>
      <c r="B388" s="28" t="s">
        <v>225</v>
      </c>
      <c r="C388" s="74">
        <v>3.3083481855983393E-2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77">
        <v>3.3083481855983393E-2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6">
        <v>13.696561488377125</v>
      </c>
      <c r="D391" s="7"/>
      <c r="E391" s="73">
        <v>2.6564438573168423</v>
      </c>
      <c r="F391" s="7"/>
      <c r="G391" s="7"/>
      <c r="H391" s="7"/>
      <c r="I391" s="7">
        <v>2346.5063762708746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2362.8593816165685</v>
      </c>
    </row>
    <row r="392" spans="1:26" x14ac:dyDescent="0.15">
      <c r="A392" s="38">
        <v>627</v>
      </c>
      <c r="B392" s="28" t="s">
        <v>229</v>
      </c>
      <c r="C392" s="6">
        <v>375.25171720743458</v>
      </c>
      <c r="D392" s="7"/>
      <c r="E392" s="7">
        <v>287.92298571833595</v>
      </c>
      <c r="F392" s="7"/>
      <c r="G392" s="7">
        <v>2369.4036264884089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3032.5783294141793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33777.414567454463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33777.414567454463</v>
      </c>
    </row>
    <row r="395" spans="1:26" x14ac:dyDescent="0.15">
      <c r="A395" s="38">
        <v>630</v>
      </c>
      <c r="B395" s="28" t="s">
        <v>232</v>
      </c>
      <c r="C395" s="70">
        <v>5.8557762885090634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5">
        <v>5.8557762885090634</v>
      </c>
    </row>
    <row r="396" spans="1:26" x14ac:dyDescent="0.15">
      <c r="A396" s="38">
        <v>631</v>
      </c>
      <c r="B396" s="28" t="s">
        <v>233</v>
      </c>
      <c r="C396" s="6">
        <v>44.960451842281429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44.960451842281429</v>
      </c>
    </row>
    <row r="397" spans="1:26" x14ac:dyDescent="0.15">
      <c r="A397" s="38">
        <v>632</v>
      </c>
      <c r="B397" s="28" t="s">
        <v>234</v>
      </c>
      <c r="C397" s="70">
        <v>9.748599320229772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75">
        <v>9.748599320229772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24.107641294133437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24.107641294133437</v>
      </c>
    </row>
    <row r="399" spans="1:26" x14ac:dyDescent="0.15">
      <c r="A399" s="38">
        <v>634</v>
      </c>
      <c r="B399" s="28" t="s">
        <v>484</v>
      </c>
      <c r="C399" s="6"/>
      <c r="D399" s="7">
        <v>954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954</v>
      </c>
    </row>
    <row r="400" spans="1:26" x14ac:dyDescent="0.15">
      <c r="A400" s="38">
        <v>635</v>
      </c>
      <c r="B400" s="28" t="s">
        <v>485</v>
      </c>
      <c r="C400" s="6"/>
      <c r="D400" s="7">
        <v>125.30000000000001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125.30000000000001</v>
      </c>
    </row>
    <row r="401" spans="1:26" x14ac:dyDescent="0.15">
      <c r="A401" s="38">
        <v>636</v>
      </c>
      <c r="B401" s="28" t="s">
        <v>486</v>
      </c>
      <c r="C401" s="6"/>
      <c r="D401" s="7">
        <v>1795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1795</v>
      </c>
    </row>
    <row r="402" spans="1:26" x14ac:dyDescent="0.15">
      <c r="A402" s="38">
        <v>637</v>
      </c>
      <c r="B402" s="28" t="s">
        <v>487</v>
      </c>
      <c r="C402" s="6"/>
      <c r="D402" s="7">
        <v>1217.3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1217.3</v>
      </c>
    </row>
    <row r="403" spans="1:26" x14ac:dyDescent="0.15">
      <c r="A403" s="38">
        <v>638</v>
      </c>
      <c r="B403" s="28" t="s">
        <v>488</v>
      </c>
      <c r="C403" s="6"/>
      <c r="D403" s="7">
        <v>237.50000000000003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237.50000000000003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45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45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9240.2965342418702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9240.2965342418702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926.1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926.1</v>
      </c>
    </row>
    <row r="411" spans="1:26" x14ac:dyDescent="0.15">
      <c r="A411" s="38">
        <v>646</v>
      </c>
      <c r="B411" s="28" t="s">
        <v>493</v>
      </c>
      <c r="C411" s="6"/>
      <c r="D411" s="7">
        <v>1402.8000000000002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1402.8000000000002</v>
      </c>
    </row>
    <row r="412" spans="1:26" x14ac:dyDescent="0.15">
      <c r="A412" s="38">
        <v>647</v>
      </c>
      <c r="B412" s="28" t="s">
        <v>494</v>
      </c>
      <c r="C412" s="6"/>
      <c r="D412" s="7">
        <v>331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331</v>
      </c>
    </row>
    <row r="413" spans="1:26" x14ac:dyDescent="0.15">
      <c r="A413" s="38">
        <v>648</v>
      </c>
      <c r="B413" s="28" t="s">
        <v>495</v>
      </c>
      <c r="C413" s="6"/>
      <c r="D413" s="7">
        <v>65.8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>
        <v>65.8</v>
      </c>
    </row>
    <row r="414" spans="1:26" x14ac:dyDescent="0.15">
      <c r="A414" s="38">
        <v>649</v>
      </c>
      <c r="B414" s="28" t="s">
        <v>496</v>
      </c>
      <c r="C414" s="6"/>
      <c r="D414" s="7">
        <v>1797.5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1797.5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4">
        <v>2.20556545706556E-2</v>
      </c>
      <c r="D418" s="7"/>
      <c r="E418" s="7">
        <v>508.3751673385716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508.39722299314224</v>
      </c>
    </row>
    <row r="419" spans="1:26" x14ac:dyDescent="0.15">
      <c r="A419" s="38">
        <v>654</v>
      </c>
      <c r="B419" s="28" t="s">
        <v>498</v>
      </c>
      <c r="C419" s="6"/>
      <c r="D419" s="7">
        <v>172.9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172.9</v>
      </c>
    </row>
    <row r="420" spans="1:26" x14ac:dyDescent="0.15">
      <c r="A420" s="38">
        <v>655</v>
      </c>
      <c r="B420" s="28" t="s">
        <v>499</v>
      </c>
      <c r="C420" s="6">
        <v>24.856722701128852</v>
      </c>
      <c r="D420" s="7">
        <v>428.14000000000004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452.99672270112887</v>
      </c>
    </row>
    <row r="421" spans="1:26" x14ac:dyDescent="0.15">
      <c r="A421" s="38">
        <v>656</v>
      </c>
      <c r="B421" s="28" t="s">
        <v>500</v>
      </c>
      <c r="C421" s="74">
        <v>1.10278272853278E-2</v>
      </c>
      <c r="D421" s="7">
        <v>931.90000000000009</v>
      </c>
      <c r="E421" s="73">
        <v>7.6428873653294591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939.55391519261491</v>
      </c>
    </row>
    <row r="422" spans="1:26" x14ac:dyDescent="0.15">
      <c r="A422" s="38">
        <v>657</v>
      </c>
      <c r="B422" s="28" t="s">
        <v>501</v>
      </c>
      <c r="C422" s="6"/>
      <c r="D422" s="7">
        <v>90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90</v>
      </c>
    </row>
    <row r="423" spans="1:26" x14ac:dyDescent="0.15">
      <c r="A423" s="38">
        <v>658</v>
      </c>
      <c r="B423" s="28" t="s">
        <v>502</v>
      </c>
      <c r="C423" s="6"/>
      <c r="D423" s="7">
        <v>642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642</v>
      </c>
    </row>
    <row r="424" spans="1:26" x14ac:dyDescent="0.15">
      <c r="A424" s="38">
        <v>659</v>
      </c>
      <c r="B424" s="28" t="s">
        <v>503</v>
      </c>
      <c r="C424" s="6"/>
      <c r="D424" s="7"/>
      <c r="E424" s="84">
        <v>4.7128805172773243E-3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77">
        <v>4.7128805172773243E-3</v>
      </c>
    </row>
    <row r="425" spans="1:26" x14ac:dyDescent="0.15">
      <c r="A425" s="38">
        <v>660</v>
      </c>
      <c r="B425" s="28" t="s">
        <v>504</v>
      </c>
      <c r="C425" s="74">
        <v>3.3083481855983393E-2</v>
      </c>
      <c r="D425" s="7">
        <v>716.00000000000011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716.03308348185612</v>
      </c>
    </row>
    <row r="426" spans="1:26" x14ac:dyDescent="0.15">
      <c r="A426" s="38">
        <v>661</v>
      </c>
      <c r="B426" s="28" t="s">
        <v>242</v>
      </c>
      <c r="C426" s="6">
        <v>178.00016021247598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178.00016021247598</v>
      </c>
    </row>
    <row r="427" spans="1:26" x14ac:dyDescent="0.15">
      <c r="A427" s="38">
        <v>662</v>
      </c>
      <c r="B427" s="28" t="s">
        <v>505</v>
      </c>
      <c r="C427" s="6"/>
      <c r="D427" s="7">
        <v>236.73000000000002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236.73000000000002</v>
      </c>
    </row>
    <row r="428" spans="1:26" x14ac:dyDescent="0.15">
      <c r="A428" s="38">
        <v>663</v>
      </c>
      <c r="B428" s="28" t="s">
        <v>506</v>
      </c>
      <c r="C428" s="6"/>
      <c r="D428" s="7">
        <v>310.05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310.05</v>
      </c>
    </row>
    <row r="429" spans="1:26" ht="27" x14ac:dyDescent="0.15">
      <c r="A429" s="38">
        <v>664</v>
      </c>
      <c r="B429" s="28" t="s">
        <v>243</v>
      </c>
      <c r="C429" s="74">
        <v>1.0650301816576422E-2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77">
        <v>1.0650301816576422E-2</v>
      </c>
    </row>
    <row r="430" spans="1:26" x14ac:dyDescent="0.15">
      <c r="A430" s="38">
        <v>665</v>
      </c>
      <c r="B430" s="28" t="s">
        <v>244</v>
      </c>
      <c r="C430" s="71">
        <v>0.67096901444431445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79">
        <v>0.67096901444431445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1">
        <v>0.33015935631386906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79">
        <v>0.33015935631386906</v>
      </c>
    </row>
    <row r="433" spans="1:26" x14ac:dyDescent="0.15">
      <c r="A433" s="38">
        <v>668</v>
      </c>
      <c r="B433" s="28" t="s">
        <v>247</v>
      </c>
      <c r="C433" s="74">
        <v>5.3251509082882113E-2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77">
        <v>5.3251509082882113E-2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1010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1010</v>
      </c>
    </row>
    <row r="436" spans="1:26" x14ac:dyDescent="0.15">
      <c r="A436" s="38">
        <v>671</v>
      </c>
      <c r="B436" s="28" t="s">
        <v>508</v>
      </c>
      <c r="C436" s="6"/>
      <c r="D436" s="7">
        <v>219.1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219.1</v>
      </c>
    </row>
    <row r="437" spans="1:26" x14ac:dyDescent="0.15">
      <c r="A437" s="38">
        <v>672</v>
      </c>
      <c r="B437" s="28" t="s">
        <v>509</v>
      </c>
      <c r="C437" s="6"/>
      <c r="D437" s="7">
        <v>189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189</v>
      </c>
    </row>
    <row r="438" spans="1:26" x14ac:dyDescent="0.15">
      <c r="A438" s="38">
        <v>673</v>
      </c>
      <c r="B438" s="28" t="s">
        <v>510</v>
      </c>
      <c r="C438" s="71">
        <v>0.46316874598376762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79">
        <v>0.46316874598376762</v>
      </c>
    </row>
    <row r="439" spans="1:26" x14ac:dyDescent="0.15">
      <c r="A439" s="38">
        <v>674</v>
      </c>
      <c r="B439" s="28" t="s">
        <v>249</v>
      </c>
      <c r="C439" s="6">
        <v>2471.9632276642601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2471.9632276642601</v>
      </c>
    </row>
    <row r="440" spans="1:26" x14ac:dyDescent="0.15">
      <c r="A440" s="38">
        <v>675</v>
      </c>
      <c r="B440" s="28" t="s">
        <v>250</v>
      </c>
      <c r="C440" s="6">
        <v>2054.0431101651557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2054.0431101651557</v>
      </c>
    </row>
    <row r="441" spans="1:26" x14ac:dyDescent="0.15">
      <c r="A441" s="38">
        <v>676</v>
      </c>
      <c r="B441" s="28" t="s">
        <v>511</v>
      </c>
      <c r="C441" s="6"/>
      <c r="D441" s="7">
        <v>193.39999999999998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193.39999999999998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1">
        <v>0.23430663996468121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79">
        <v>0.23430663996468121</v>
      </c>
    </row>
    <row r="445" spans="1:26" x14ac:dyDescent="0.15">
      <c r="A445" s="38">
        <v>680</v>
      </c>
      <c r="B445" s="28" t="s">
        <v>254</v>
      </c>
      <c r="C445" s="74">
        <v>2.20556545706556E-2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77">
        <v>2.20556545706556E-2</v>
      </c>
    </row>
    <row r="446" spans="1:26" ht="27" x14ac:dyDescent="0.15">
      <c r="A446" s="38">
        <v>681</v>
      </c>
      <c r="B446" s="28" t="s">
        <v>255</v>
      </c>
      <c r="C446" s="6">
        <v>63.807615419436708</v>
      </c>
      <c r="D446" s="7"/>
      <c r="E446" s="7"/>
      <c r="F446" s="7"/>
      <c r="G446" s="7"/>
      <c r="H446" s="7"/>
      <c r="I446" s="7">
        <v>4024.1777480161668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4087.9853634356036</v>
      </c>
    </row>
    <row r="447" spans="1:26" x14ac:dyDescent="0.15">
      <c r="A447" s="38">
        <v>682</v>
      </c>
      <c r="B447" s="28" t="s">
        <v>512</v>
      </c>
      <c r="C447" s="70">
        <v>1.0145601102501574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75">
        <v>1.0145601102501574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4">
        <v>1.10278272853278E-2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77">
        <v>1.10278272853278E-2</v>
      </c>
    </row>
    <row r="450" spans="1:26" x14ac:dyDescent="0.15">
      <c r="A450" s="38">
        <v>685</v>
      </c>
      <c r="B450" s="28" t="s">
        <v>513</v>
      </c>
      <c r="C450" s="6"/>
      <c r="D450" s="7">
        <v>8840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8840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156.47154203551659</v>
      </c>
      <c r="D453" s="7"/>
      <c r="E453" s="7"/>
      <c r="F453" s="7"/>
      <c r="G453" s="7"/>
      <c r="H453" s="7"/>
      <c r="I453" s="7">
        <v>3611.9592818550414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3768.4308238905578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466.30782968855527</v>
      </c>
      <c r="D455" s="7"/>
      <c r="E455" s="7"/>
      <c r="F455" s="7"/>
      <c r="G455" s="7"/>
      <c r="H455" s="7"/>
      <c r="I455" s="7">
        <v>1434.7636813688869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1901.0715110574422</v>
      </c>
    </row>
    <row r="456" spans="1:26" x14ac:dyDescent="0.15">
      <c r="A456" s="38">
        <v>691</v>
      </c>
      <c r="B456" s="28" t="s">
        <v>263</v>
      </c>
      <c r="C456" s="6">
        <v>5566.8076850540056</v>
      </c>
      <c r="D456" s="7">
        <v>447.60000000000008</v>
      </c>
      <c r="E456" s="7">
        <v>608.82291998384721</v>
      </c>
      <c r="F456" s="7"/>
      <c r="G456" s="7">
        <v>251988.68040773406</v>
      </c>
      <c r="H456" s="7"/>
      <c r="I456" s="7"/>
      <c r="J456" s="7"/>
      <c r="K456" s="7">
        <v>981.06864489690633</v>
      </c>
      <c r="L456" s="7"/>
      <c r="M456" s="7">
        <v>92642.744571487186</v>
      </c>
      <c r="N456" s="7">
        <v>988.37767071216172</v>
      </c>
      <c r="O456" s="7">
        <v>2116.5366990638836</v>
      </c>
      <c r="P456" s="7">
        <v>2427.5475390618635</v>
      </c>
      <c r="Q456" s="7"/>
      <c r="R456" s="7"/>
      <c r="S456" s="7"/>
      <c r="T456" s="7"/>
      <c r="U456" s="8"/>
      <c r="V456" s="8"/>
      <c r="W456" s="9">
        <v>56.063354581354403</v>
      </c>
      <c r="X456" s="9"/>
      <c r="Y456" s="10">
        <v>2462.4377090656139</v>
      </c>
      <c r="Z456" s="11">
        <v>360286.68720164098</v>
      </c>
    </row>
    <row r="457" spans="1:26" ht="40.5" customHeight="1" x14ac:dyDescent="0.15">
      <c r="A457" s="38">
        <v>692</v>
      </c>
      <c r="B457" s="28" t="s">
        <v>264</v>
      </c>
      <c r="C457" s="6">
        <v>134.63874332656707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134.63874332656707</v>
      </c>
    </row>
    <row r="458" spans="1:26" ht="27" x14ac:dyDescent="0.15">
      <c r="A458" s="38">
        <v>693</v>
      </c>
      <c r="B458" s="28" t="s">
        <v>265</v>
      </c>
      <c r="C458" s="70">
        <v>6.8482807441885623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5">
        <v>6.8482807441885623</v>
      </c>
    </row>
    <row r="459" spans="1:26" ht="81" x14ac:dyDescent="0.15">
      <c r="A459" s="38">
        <v>694</v>
      </c>
      <c r="B459" s="28" t="s">
        <v>536</v>
      </c>
      <c r="C459" s="6">
        <v>88.018953865905502</v>
      </c>
      <c r="D459" s="7"/>
      <c r="E459" s="7">
        <v>40.219722334444683</v>
      </c>
      <c r="F459" s="7"/>
      <c r="G459" s="7"/>
      <c r="H459" s="7"/>
      <c r="I459" s="7">
        <v>8480.7041038385032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8608.942780038853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4">
        <v>7.7194790997294579E-2</v>
      </c>
      <c r="D461" s="7"/>
      <c r="E461" s="7"/>
      <c r="F461" s="7"/>
      <c r="G461" s="7"/>
      <c r="H461" s="7"/>
      <c r="I461" s="7">
        <v>2436.8276511447657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2436.9048459357632</v>
      </c>
    </row>
    <row r="462" spans="1:26" x14ac:dyDescent="0.15">
      <c r="A462" s="38">
        <v>697</v>
      </c>
      <c r="B462" s="28" t="s">
        <v>268</v>
      </c>
      <c r="C462" s="71">
        <v>0.42601207266305691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/>
      <c r="W462" s="9">
        <v>71.210050757640175</v>
      </c>
      <c r="X462" s="9">
        <v>122.46522921505866</v>
      </c>
      <c r="Y462" s="10">
        <v>227.39777025552428</v>
      </c>
      <c r="Z462" s="11">
        <v>421.49906230088618</v>
      </c>
    </row>
    <row r="463" spans="1:26" x14ac:dyDescent="0.15">
      <c r="A463" s="38">
        <v>698</v>
      </c>
      <c r="B463" s="28" t="s">
        <v>269</v>
      </c>
      <c r="C463" s="6">
        <v>38.729331210528784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38.729331210528784</v>
      </c>
    </row>
    <row r="464" spans="1:26" x14ac:dyDescent="0.15">
      <c r="A464" s="38">
        <v>699</v>
      </c>
      <c r="B464" s="28" t="s">
        <v>270</v>
      </c>
      <c r="C464" s="70">
        <v>2.8010681304732614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75">
        <v>2.8010681304732614</v>
      </c>
    </row>
    <row r="465" spans="1:26" ht="67.5" customHeight="1" x14ac:dyDescent="0.15">
      <c r="A465" s="38">
        <v>700</v>
      </c>
      <c r="B465" s="28" t="s">
        <v>537</v>
      </c>
      <c r="C465" s="6">
        <v>118.425791652678</v>
      </c>
      <c r="D465" s="7"/>
      <c r="E465" s="7"/>
      <c r="F465" s="7"/>
      <c r="G465" s="7"/>
      <c r="H465" s="7"/>
      <c r="I465" s="7">
        <v>1474.1343443496537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1592.5601360023318</v>
      </c>
    </row>
    <row r="466" spans="1:26" x14ac:dyDescent="0.15">
      <c r="A466" s="38">
        <v>701</v>
      </c>
      <c r="B466" s="28" t="s">
        <v>514</v>
      </c>
      <c r="C466" s="6"/>
      <c r="D466" s="7">
        <v>345.8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345.8</v>
      </c>
    </row>
    <row r="467" spans="1:26" ht="27" x14ac:dyDescent="0.15">
      <c r="A467" s="38">
        <v>702</v>
      </c>
      <c r="B467" s="28" t="s">
        <v>271</v>
      </c>
      <c r="C467" s="71">
        <v>0.12130610013860574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79">
        <v>0.12130610013860574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3">
        <v>3.2410256410256406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75">
        <v>3.2410256410256406</v>
      </c>
    </row>
    <row r="470" spans="1:26" ht="27" x14ac:dyDescent="0.15">
      <c r="A470" s="38">
        <v>705</v>
      </c>
      <c r="B470" s="28" t="s">
        <v>274</v>
      </c>
      <c r="C470" s="71">
        <v>0.23158437299188381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79">
        <v>0.23158437299188381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2046.5191242832213</v>
      </c>
      <c r="D472" s="7"/>
      <c r="E472" s="7"/>
      <c r="F472" s="7"/>
      <c r="G472" s="7"/>
      <c r="H472" s="7"/>
      <c r="I472" s="7">
        <v>9784.0176894773285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11830.536813760549</v>
      </c>
    </row>
    <row r="473" spans="1:26" ht="40.5" customHeight="1" x14ac:dyDescent="0.15">
      <c r="A473" s="38">
        <v>708</v>
      </c>
      <c r="B473" s="28" t="s">
        <v>276</v>
      </c>
      <c r="C473" s="6">
        <v>51.257341222203614</v>
      </c>
      <c r="D473" s="7"/>
      <c r="E473" s="7"/>
      <c r="F473" s="7"/>
      <c r="G473" s="7"/>
      <c r="H473" s="7"/>
      <c r="I473" s="7">
        <v>2784.9212179949118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2836.1785592171154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4">
        <v>4.41113091413112E-2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77">
        <v>4.41113091413112E-2</v>
      </c>
    </row>
    <row r="477" spans="1:26" ht="27" x14ac:dyDescent="0.15">
      <c r="A477" s="38">
        <v>712</v>
      </c>
      <c r="B477" s="28" t="s">
        <v>279</v>
      </c>
      <c r="C477" s="71">
        <v>0.12130610013860574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79">
        <v>0.12130610013860574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293.10000000000002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293.10000000000002</v>
      </c>
    </row>
    <row r="481" spans="1:26" x14ac:dyDescent="0.15">
      <c r="A481" s="38">
        <v>716</v>
      </c>
      <c r="B481" s="28" t="s">
        <v>517</v>
      </c>
      <c r="C481" s="6"/>
      <c r="D481" s="7">
        <v>220.00000000000006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220.00000000000006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6">
        <v>12.229860459428528</v>
      </c>
      <c r="D485" s="7"/>
      <c r="E485" s="7"/>
      <c r="F485" s="7"/>
      <c r="G485" s="7">
        <v>2936.4074376930084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2948.6372981524369</v>
      </c>
    </row>
    <row r="486" spans="1:26" x14ac:dyDescent="0.15">
      <c r="A486" s="38">
        <v>721</v>
      </c>
      <c r="B486" s="28" t="s">
        <v>286</v>
      </c>
      <c r="C486" s="71">
        <v>0.22055654570655603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79">
        <v>0.22055654570655603</v>
      </c>
    </row>
    <row r="487" spans="1:26" x14ac:dyDescent="0.15">
      <c r="A487" s="38">
        <v>722</v>
      </c>
      <c r="B487" s="28" t="s">
        <v>518</v>
      </c>
      <c r="C487" s="6"/>
      <c r="D487" s="7">
        <v>191.5</v>
      </c>
      <c r="E487" s="73">
        <v>9.9121532101422449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201.41215321014224</v>
      </c>
    </row>
    <row r="488" spans="1:26" x14ac:dyDescent="0.15">
      <c r="A488" s="38">
        <v>723</v>
      </c>
      <c r="B488" s="28" t="s">
        <v>519</v>
      </c>
      <c r="C488" s="6"/>
      <c r="D488" s="7">
        <v>539.95000000000005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539.95000000000005</v>
      </c>
    </row>
    <row r="489" spans="1:26" x14ac:dyDescent="0.15">
      <c r="A489" s="38">
        <v>724</v>
      </c>
      <c r="B489" s="28" t="s">
        <v>520</v>
      </c>
      <c r="C489" s="6"/>
      <c r="D489" s="7">
        <v>383.40000000000003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383.40000000000003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1">
        <v>0.24261220027721148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79">
        <v>0.24261220027721148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3326.7977406466925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3326.7977406466925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13469.584244311227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13469.584244311227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4">
        <v>1.10278272853278E-2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77">
        <v>1.10278272853278E-2</v>
      </c>
    </row>
    <row r="501" spans="1:26" x14ac:dyDescent="0.15">
      <c r="A501" s="38">
        <v>736</v>
      </c>
      <c r="B501" s="28" t="s">
        <v>296</v>
      </c>
      <c r="C501" s="6">
        <v>12.185749150287215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11">
        <v>12.185749150287215</v>
      </c>
    </row>
    <row r="502" spans="1:26" x14ac:dyDescent="0.15">
      <c r="A502" s="38">
        <v>737</v>
      </c>
      <c r="B502" s="28" t="s">
        <v>297</v>
      </c>
      <c r="C502" s="6">
        <v>64622.074494081062</v>
      </c>
      <c r="D502" s="7"/>
      <c r="E502" s="84">
        <v>3.7703044138218595E-3</v>
      </c>
      <c r="F502" s="7"/>
      <c r="G502" s="7">
        <v>35515.273160561097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100137.35142494657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10692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10692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209.29999999999998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209.29999999999998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3968.8999999999996</v>
      </c>
      <c r="E510" s="7">
        <v>448.71570543690558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4417.615705436905</v>
      </c>
    </row>
    <row r="511" spans="1:26" x14ac:dyDescent="0.15">
      <c r="A511" s="38">
        <v>746</v>
      </c>
      <c r="B511" s="28" t="s">
        <v>302</v>
      </c>
      <c r="C511" s="6">
        <v>8844.3140043653584</v>
      </c>
      <c r="D511" s="7"/>
      <c r="E511" s="7">
        <v>122.82054666586095</v>
      </c>
      <c r="F511" s="7"/>
      <c r="G511" s="7">
        <v>1933.7427529303882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10900.877303961606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136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136</v>
      </c>
    </row>
    <row r="516" spans="1:26" x14ac:dyDescent="0.15">
      <c r="A516" s="38">
        <v>751</v>
      </c>
      <c r="B516" s="28" t="s">
        <v>305</v>
      </c>
      <c r="C516" s="6">
        <v>208.37079655626871</v>
      </c>
      <c r="D516" s="7"/>
      <c r="E516" s="7">
        <v>625.06485168403117</v>
      </c>
      <c r="F516" s="7"/>
      <c r="G516" s="7">
        <v>2881.2053476535684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3714.6409958938684</v>
      </c>
    </row>
    <row r="517" spans="1:26" ht="27" customHeight="1" x14ac:dyDescent="0.15">
      <c r="A517" s="38">
        <v>752</v>
      </c>
      <c r="B517" s="28" t="s">
        <v>306</v>
      </c>
      <c r="C517" s="71">
        <v>0.55139136426638991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79">
        <v>0.55139136426638991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0">
        <v>5.2823292696720143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5">
        <v>5.2823292696720143</v>
      </c>
    </row>
    <row r="520" spans="1:26" x14ac:dyDescent="0.15">
      <c r="A520" s="39" t="s">
        <v>24</v>
      </c>
      <c r="B520" s="40"/>
      <c r="C520" s="12">
        <f>SUM(C5:C170)+C171/10^6+SUM(C172:C519)</f>
        <v>1021761.7843103188</v>
      </c>
      <c r="D520" s="13">
        <f>SUM(D5:D170)+D171/10^6+SUM(D172:D519)</f>
        <v>2136966.9585521743</v>
      </c>
      <c r="E520" s="13">
        <f>SUM(E5:E170)+E171/10^6+SUM(E172:E519)</f>
        <v>11168.342509863403</v>
      </c>
      <c r="F520" s="13">
        <f>SUM(F5:F170)+F171/10^6+SUM(F172:F519)</f>
        <v>34781.717884235331</v>
      </c>
      <c r="G520" s="13">
        <f>SUM(G5:G170)+G171/10^6+SUM(G172:G519)</f>
        <v>1039913.7006583903</v>
      </c>
      <c r="H520" s="13">
        <f>SUM(H5:H170)+H171/10^6+SUM(H172:H519)</f>
        <v>63311.899088822945</v>
      </c>
      <c r="I520" s="13">
        <f>SUM(I5:I170)+I171/10^6+SUM(I172:I519)</f>
        <v>1485864.7083096188</v>
      </c>
      <c r="J520" s="13">
        <f>SUM(J5:J170)+J171/10^6+SUM(J172:J519)</f>
        <v>240803.45479421137</v>
      </c>
      <c r="K520" s="13">
        <f>SUM(K5:K170)+K171/10^6+SUM(K172:K519)</f>
        <v>19715.462065027055</v>
      </c>
      <c r="L520" s="13">
        <f>SUM(L5:L170)+L171/10^6+SUM(L172:L519)</f>
        <v>26953.950700139296</v>
      </c>
      <c r="M520" s="13">
        <f>SUM(M5:M170)+M171/10^6+SUM(M172:M519)</f>
        <v>2010394.8595859809</v>
      </c>
      <c r="N520" s="13">
        <f>SUM(N5:N170)+N171/10^6+SUM(N172:N519)</f>
        <v>32585.495318296205</v>
      </c>
      <c r="O520" s="13">
        <f>SUM(O5:O170)+O171/10^6+SUM(O172:O519)</f>
        <v>74335.064226871502</v>
      </c>
      <c r="P520" s="13">
        <f>SUM(P5:P170)+P171/10^6+SUM(P172:P519)</f>
        <v>125399.13615169257</v>
      </c>
      <c r="Q520" s="13">
        <f>SUM(Q5:Q170)+Q171/10^6+SUM(Q172:Q519)</f>
        <v>980.52565999999979</v>
      </c>
      <c r="R520" s="13">
        <f>SUM(R5:R170)+R171/10^6+SUM(R172:R519)</f>
        <v>19554.608138701042</v>
      </c>
      <c r="S520" s="13">
        <f>SUM(S5:S170)+S171/10^6+SUM(S172:S519)</f>
        <v>8467.4090962161044</v>
      </c>
      <c r="T520" s="13">
        <f>SUM(T5:T170)+T171/10^6+SUM(T172:T519)</f>
        <v>117324.61517750216</v>
      </c>
      <c r="U520" s="14">
        <f>SUM(U5:U519)</f>
        <v>1622.5106865978046</v>
      </c>
      <c r="V520" s="14">
        <f>SUM(V5:V170)+V171/10^6+SUM(V172:V519)</f>
        <v>0</v>
      </c>
      <c r="W520" s="15">
        <f>SUM(W5:W170)+W171/10^6+SUM(W172:W519)</f>
        <v>304606.78926280676</v>
      </c>
      <c r="X520" s="15">
        <f>SUM(X5:X170)+X171/10^6+SUM(X172:X519)</f>
        <v>7391.8972557424659</v>
      </c>
      <c r="Y520" s="16">
        <f>SUM(Y5:Y170)+Y171/10^6+SUM(Y172:Y519)</f>
        <v>8899.9799910130569</v>
      </c>
      <c r="Z520" s="17">
        <f>SUM(Z5:Z170)+Z171/10^6+SUM(Z172:Z519)</f>
        <v>8791182.3603601325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総括表12</vt:lpstr>
      <vt:lpstr>総括表12!Print_Titles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2025-02-25T02:58:00Z</dcterms:modified>
</cp:coreProperties>
</file>