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BDCF1E91-3D40-430A-A870-ADE7D5640392}" xr6:coauthVersionLast="47" xr6:coauthVersionMax="47" xr10:uidLastSave="{00000000-0000-0000-0000-000000000000}"/>
  <bookViews>
    <workbookView xWindow="1950" yWindow="1950" windowWidth="13065" windowHeight="11940" tabRatio="897" xr2:uid="{00000000-000D-0000-FFFF-FFFF00000000}"/>
  </bookViews>
  <sheets>
    <sheet name="総括表10" sheetId="21" r:id="rId1"/>
  </sheets>
  <definedNames>
    <definedName name="_xlnm._FilterDatabase" localSheetId="0" hidden="1">総括表10!$A$4:$FZ$520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総括表10!$1:$4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<sst xmlns="http://schemas.openxmlformats.org/spreadsheetml/2006/main" count="545" uniqueCount="544">
  <si>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</si>
  <si>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</si>
  <si>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</si>
  <si>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</si>
  <si>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</si>
  <si>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</si>
  <si>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</si>
  <si>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</si>
  <si>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</si>
  <si>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</si>
  <si>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</si>
  <si>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</si>
  <si>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</si>
  <si>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</si>
  <si>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</si>
  <si>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</si>
  <si>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</si>
  <si>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</si>
  <si>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</si>
  <si>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</si>
  <si>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</si>
  <si>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</si>
  <si>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</si>
  <si>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</si>
  <si>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</si>
  <si>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</si>
  <si>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</si>
  <si>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</si>
  <si>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</si>
  <si>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</si>
  <si>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</si>
  <si>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</si>
  <si>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</si>
  <si>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</si>
  <si>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</si>
  <si>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</si>
  <si>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</si>
  <si>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</si>
  <si>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</si>
  <si>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</si>
  <si>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</si>
  <si>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</si>
  <si>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</si>
  <si>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</si>
  <si>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</si>
  <si>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</si>
  <si>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</si>
  <si>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</si>
  <si>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</si>
  <si>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</si>
  <si>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</si>
  <si>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</si>
  <si>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</si>
  <si>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</si>
  <si>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</si>
  <si>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</si>
  <si>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</si>
  <si>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</si>
  <si>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</si>
  <si>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</si>
  <si>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</si>
  <si>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</si>
  <si>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</si>
  <si>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</si>
  <si>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</si>
  <si>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</si>
  <si>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</si>
  <si>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</si>
  <si>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</si>
  <si>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</si>
  <si>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</si>
  <si>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</si>
  <si>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</si>
  <si>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</si>
  <si>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</si>
  <si>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</si>
  <si>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</si>
  <si>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</si>
  <si>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</si>
  <si>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</si>
  <si>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</si>
  <si>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</si>
  <si>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</si>
  <si>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</si>
  <si>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</si>
  <si>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</si>
  <si>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</si>
  <si>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</si>
  <si>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</si>
  <si>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</si>
  <si>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</si>
  <si>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</si>
  <si>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</si>
  <si>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</si>
  <si>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</si>
  <si>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</si>
  <si>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</si>
  <si>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</si>
  <si>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</si>
  <si>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</si>
  <si>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</si>
  <si>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</si>
  <si>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</si>
  <si>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</si>
  <si>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</si>
  <si>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</si>
  <si>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</si>
  <si>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</si>
  <si>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</si>
  <si>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</si>
  <si>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</si>
  <si>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</si>
  <si>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</si>
  <si>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</si>
  <si>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</si>
  <si>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</si>
  <si>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</si>
  <si>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</si>
  <si>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</si>
  <si>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</si>
  <si>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</si>
  <si>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</si>
  <si>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</si>
  <si>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</si>
  <si>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</si>
  <si>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</si>
  <si>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</si>
  <si>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</si>
  <si>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</si>
  <si>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</si>
  <si>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</si>
  <si>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</si>
  <si>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</si>
  <si>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</si>
  <si>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</si>
  <si>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</si>
  <si>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</si>
  <si>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</si>
  <si>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</si>
  <si>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</si>
  <si>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</si>
  <si>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</si>
  <si>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</si>
  <si>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</si>
  <si>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</si>
  <si>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</si>
  <si>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</si>
  <si>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</si>
  <si>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</si>
  <si>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</si>
  <si>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</si>
  <si>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</si>
  <si>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</si>
  <si>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</si>
  <si>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</si>
  <si>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</si>
  <si>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</si>
  <si>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</si>
  <si>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</si>
  <si>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</si>
  <si>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</si>
  <si>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</si>
  <si>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</si>
  <si>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</si>
  <si>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</si>
  <si>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</si>
  <si>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</si>
  <si>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</si>
  <si>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</si>
  <si>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</si>
  <si>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</si>
  <si>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</si>
  <si>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</si>
  <si>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</si>
  <si>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</si>
  <si>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</si>
  <si>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</si>
  <si>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</si>
  <si>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</si>
  <si>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</si>
  <si>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</si>
  <si>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</si>
  <si>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</si>
  <si>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</si>
  <si>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</si>
  <si>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</si>
  <si>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</si>
  <si>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</si>
  <si>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</si>
  <si>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</si>
  <si>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</si>
  <si>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</si>
  <si>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</si>
  <si>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</si>
  <si>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</si>
  <si>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</si>
  <si>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</si>
  <si>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</si>
  <si>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</si>
  <si>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</si>
  <si>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</si>
  <si>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</si>
  <si>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</si>
  <si>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</si>
  <si>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</si>
  <si>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</si>
  <si>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</si>
  <si>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</si>
  <si>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</si>
  <si>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</si>
  <si>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</si>
  <si>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</si>
  <si>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</si>
  <si>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</si>
  <si>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</si>
  <si>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</si>
  <si>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</si>
  <si>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</si>
  <si>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</si>
  <si>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</si>
  <si>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</si>
  <si>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</si>
  <si>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</si>
  <si>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</si>
  <si>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</si>
  <si>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</si>
  <si>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</si>
  <si>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</si>
  <si>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</si>
  <si>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</si>
  <si>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</si>
  <si>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</si>
  <si>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</si>
  <si>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</si>
  <si>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</si>
  <si>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</si>
  <si>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</si>
  <si>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</si>
  <si>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</si>
  <si>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</si>
  <si>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</si>
  <si>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</si>
  <si>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</si>
  <si>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</si>
  <si>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</si>
  <si>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</si>
  <si>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</si>
  <si>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</si>
  <si>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</si>
  <si>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</si>
  <si>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</si>
  <si>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</si>
  <si>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</si>
  <si>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</si>
  <si>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</si>
  <si>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</si>
  <si>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</si>
  <si>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</si>
  <si>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</si>
  <si>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</si>
  <si>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</si>
  <si>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</si>
  <si>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</si>
  <si>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</si>
  <si>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</si>
  <si>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</si>
  <si>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</si>
  <si>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</si>
  <si>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</si>
  <si>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</si>
  <si>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</si>
  <si>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</si>
  <si>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</si>
  <si>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</si>
  <si>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</si>
  <si>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</si>
  <si>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</si>
  <si>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</si>
  <si>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</si>
  <si>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</si>
  <si>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</si>
  <si>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</si>
  <si>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</si>
  <si>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</si>
  <si>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</si>
  <si>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</si>
  <si>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</si>
  <si>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</si>
  <si>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</si>
  <si>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</si>
  <si>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</si>
  <si>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</si>
  <si>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</si>
  <si>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</si>
  <si>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</si>
  <si>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</si>
  <si>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</si>
  <si>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</si>
  <si>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</si>
  <si>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</si>
  <si>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</si>
  <si>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</si>
  <si>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</si>
  <si>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</si>
  <si>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</si>
  <si>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</si>
  <si>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</si>
  <si>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</si>
  <si>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</si>
  <si>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</si>
  <si>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</si>
  <si>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</si>
  <si>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</si>
  <si>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</si>
  <si>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</si>
  <si>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</si>
  <si>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</si>
  <si>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</si>
  <si>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</si>
  <si>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</si>
  <si>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</si>
  <si>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</si>
  <si>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</si>
  <si>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</si>
  <si>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</si>
  <si>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</si>
  <si>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</si>
  <si>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</si>
  <si>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</si>
  <si>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</si>
  <si>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</si>
  <si>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</si>
  <si>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</si>
  <si>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</si>
  <si>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</si>
  <si>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</si>
  <si>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</si>
  <si>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</si>
  <si>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</si>
  <si>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</si>
  <si>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</si>
  <si>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</si>
  <si>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</si>
  <si>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</si>
  <si>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</si>
  <si>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</si>
  <si>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</si>
  <si>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</si>
  <si>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</si>
  <si>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</si>
  <si>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</si>
  <si>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</si>
  <si>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</si>
  <si>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</si>
  <si>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</si>
  <si>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</si>
  <si>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</si>
  <si>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</si>
  <si>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</si>
  <si>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</si>
  <si>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</si>
  <si>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</si>
  <si>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</si>
  <si>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</si>
  <si>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</si>
  <si>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</si>
  <si>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</si>
  <si>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</si>
  <si>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</si>
  <si>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</si>
  <si>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</si>
  <si>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</si>
  <si>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</si>
  <si>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</si>
  <si>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</si>
  <si>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</si>
  <si>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</si>
  <si>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</si>
  <si>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</si>
  <si>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</si>
  <si>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</si>
  <si>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</si>
  <si>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</si>
  <si>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</si>
  <si>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</si>
  <si>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</si>
  <si>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</si>
  <si>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</si>
  <si>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</si>
  <si>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</si>
  <si>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</si>
  <si>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</si>
  <si>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</si>
  <si>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</si>
  <si>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</si>
  <si>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</si>
  <si>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</si>
  <si>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</si>
  <si>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</si>
  <si>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</si>
  <si>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</si>
  <si>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</si>
  <si>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</si>
  <si>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</si>
  <si>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</si>
  <si>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</si>
  <si>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</si>
  <si>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</si>
  <si>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</si>
  <si>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</si>
  <si>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</si>
  <si>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</si>
  <si>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</si>
  <si>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</si>
  <si>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</si>
  <si>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</si>
  <si>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</si>
  <si>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</si>
  <si>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</si>
  <si>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</si>
  <si>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</si>
  <si>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</si>
  <si>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</si>
  <si>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</si>
  <si>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</si>
  <si>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</si>
  <si>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</si>
  <si>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</si>
  <si>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</si>
  <si>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</si>
  <si>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</si>
  <si>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</si>
  <si>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</si>
  <si>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</si>
  <si>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</si>
  <si>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</si>
  <si>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</si>
  <si>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</si>
  <si>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</si>
  <si>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</si>
  <si>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</si>
  <si>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</si>
  <si>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</si>
  <si>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</si>
  <si>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</si>
  <si>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</si>
  <si>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</si>
  <si>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</si>
  <si>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</si>
  <si>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</si>
  <si>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</si>
  <si>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</si>
  <si>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</si>
  <si>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</si>
  <si>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</si>
  <si>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</si>
  <si>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</si>
  <si>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</si>
  <si>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</si>
  <si>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</si>
  <si>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</si>
  <si>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</si>
  <si>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</si>
  <si>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</si>
  <si>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</si>
  <si>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</si>
  <si>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</si>
  <si>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</si>
  <si>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</si>
  <si>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</si>
  <si>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</si>
  <si>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</si>
  <si>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</si>
  <si>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</si>
  <si>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</si>
  <si>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</si>
  <si>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</si>
  <si>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</si>
  <si>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</si>
  <si>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</si>
  <si>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</si>
  <si>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</si>
  <si>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</si>
  <si>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</si>
  <si>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</si>
  <si>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</si>
  <si>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</si>
  <si>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</si>
  <si>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</si>
  <si>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</si>
  <si>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</si>
  <si>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</si>
  <si>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</si>
  <si>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</si>
  <si>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</si>
  <si>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</si>
  <si>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</si>
  <si>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</si>
  <si>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</si>
  <si>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</si>
  <si>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</si>
  <si>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</si>
  <si>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</si>
  <si>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</si>
  <si>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</si>
  <si>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</si>
  <si>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</si>
  <si>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</si>
  <si>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</si>
  <si>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</si>
  <si>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</si>
  <si>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</si>
  <si>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</si>
  <si>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</si>
  <si>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</si>
  <si>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</si>
  <si>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</si>
  <si>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</si>
  <si>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</si>
  <si>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</si>
  <si>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</si>
  <si>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</si>
  <si>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</si>
  <si>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</si>
  <si>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</si>
  <si>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</si>
  <si>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</si>
  <si>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</si>
  <si>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</si>
  <si>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</si>
  <si>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</si>
  <si>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</si>
  <si>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</si>
  <si>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</si>
  <si>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</si>
  <si>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</si>
  <si>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</si>
  <si>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</si>
  <si>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</si>
  <si>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</si>
  <si>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総括表10　排出源別・対象化学物質別の排出量推計結果（2023年度：群馬県）［１．対象業種を営む事業者からのすそ切り以下～23.産業廃棄物焼却施設］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</si>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</sst>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88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178" fontId="2" fillId="0" borderId="5" xfId="7" applyNumberFormat="1" applyFont="1" applyFill="1" applyBorder="1" applyAlignment="1">
      <alignment horizontal="right"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141.31025873905395</v>
      </c>
      <c r="D5" s="52">
        <v>2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53">
        <v>8.0600953291216619</v>
      </c>
      <c r="X5" s="3">
        <v>20.777563559052222</v>
      </c>
      <c r="Y5" s="4">
        <v>400.64428312917164</v>
      </c>
      <c r="Z5" s="5">
        <v>572.79220075639944</v>
      </c>
    </row>
    <row r="6" spans="1:26" x14ac:dyDescent="0.15">
      <c r="A6" s="37">
        <v>2</v>
      </c>
      <c r="B6" s="29" t="s">
        <v>27</v>
      </c>
      <c r="C6" s="54">
        <v>0.72209634712341941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5">
        <v>3.5137654274634895E-2</v>
      </c>
      <c r="X6" s="33"/>
      <c r="Y6" s="34"/>
      <c r="Z6" s="56">
        <v>0.7572340013980543</v>
      </c>
    </row>
    <row r="7" spans="1:26" x14ac:dyDescent="0.15">
      <c r="A7" s="37">
        <v>3</v>
      </c>
      <c r="B7" s="29" t="s">
        <v>28</v>
      </c>
      <c r="C7" s="30">
        <v>21.745298393297503</v>
      </c>
      <c r="D7" s="31"/>
      <c r="E7" s="31"/>
      <c r="F7" s="31">
        <v>315.09599220287254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5">
        <v>2.9504707266191733E-2</v>
      </c>
      <c r="X7" s="33"/>
      <c r="Y7" s="34"/>
      <c r="Z7" s="35">
        <v>336.87079530343624</v>
      </c>
    </row>
    <row r="8" spans="1:26" x14ac:dyDescent="0.15">
      <c r="A8" s="37">
        <v>4</v>
      </c>
      <c r="B8" s="29" t="s">
        <v>29</v>
      </c>
      <c r="C8" s="30">
        <v>24.159374234707595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5">
        <v>3.059986469050497E-2</v>
      </c>
      <c r="X8" s="33"/>
      <c r="Y8" s="34"/>
      <c r="Z8" s="35">
        <v>24.1899740993981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315.09599220287254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315.09599220287254</v>
      </c>
    </row>
    <row r="10" spans="1:26" x14ac:dyDescent="0.15">
      <c r="A10" s="37">
        <v>7</v>
      </c>
      <c r="B10" s="29" t="s">
        <v>147</v>
      </c>
      <c r="C10" s="30">
        <v>70.20348103163164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5">
        <v>4.2175290449217105E-2</v>
      </c>
      <c r="X10" s="33"/>
      <c r="Y10" s="34"/>
      <c r="Z10" s="35">
        <v>70.245656322080862</v>
      </c>
    </row>
    <row r="11" spans="1:26" x14ac:dyDescent="0.15">
      <c r="A11" s="37">
        <v>8</v>
      </c>
      <c r="B11" s="29" t="s">
        <v>31</v>
      </c>
      <c r="C11" s="57">
        <v>3.1241512156810779E-2</v>
      </c>
      <c r="D11" s="31"/>
      <c r="E11" s="31"/>
      <c r="F11" s="31">
        <v>315.09599220287254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5">
        <v>9.6088595852140003E-4</v>
      </c>
      <c r="X11" s="33"/>
      <c r="Y11" s="34"/>
      <c r="Z11" s="35">
        <v>315.12819460098785</v>
      </c>
    </row>
    <row r="12" spans="1:26" x14ac:dyDescent="0.15">
      <c r="A12" s="37">
        <v>9</v>
      </c>
      <c r="B12" s="29" t="s">
        <v>32</v>
      </c>
      <c r="C12" s="58">
        <v>2.3173106152480805</v>
      </c>
      <c r="D12" s="31"/>
      <c r="E12" s="31"/>
      <c r="F12" s="31"/>
      <c r="G12" s="31"/>
      <c r="H12" s="31"/>
      <c r="I12" s="31"/>
      <c r="J12" s="31"/>
      <c r="K12" s="31"/>
      <c r="L12" s="31">
        <v>130.18458849852391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9">
        <v>0.45021600431280462</v>
      </c>
      <c r="X12" s="33"/>
      <c r="Y12" s="34"/>
      <c r="Z12" s="35">
        <v>132.95211511808481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79.332567767506873</v>
      </c>
      <c r="L13" s="31">
        <v>421.18131959142596</v>
      </c>
      <c r="M13" s="31">
        <v>4299.6279577075238</v>
      </c>
      <c r="N13" s="31">
        <v>15.063319997562544</v>
      </c>
      <c r="O13" s="31">
        <v>532.58988907548553</v>
      </c>
      <c r="P13" s="31">
        <v>18.421900524022917</v>
      </c>
      <c r="Q13" s="31">
        <v>107.70246489795917</v>
      </c>
      <c r="R13" s="31"/>
      <c r="S13" s="31"/>
      <c r="T13" s="31"/>
      <c r="U13" s="32"/>
      <c r="V13" s="32"/>
      <c r="W13" s="33"/>
      <c r="X13" s="33"/>
      <c r="Y13" s="34"/>
      <c r="Z13" s="35">
        <v>5473.9194195614873</v>
      </c>
    </row>
    <row r="14" spans="1:26" x14ac:dyDescent="0.15">
      <c r="A14" s="37">
        <v>12</v>
      </c>
      <c r="B14" s="29" t="s">
        <v>34</v>
      </c>
      <c r="C14" s="58">
        <v>1.9388750722339536</v>
      </c>
      <c r="D14" s="31"/>
      <c r="E14" s="31"/>
      <c r="F14" s="31"/>
      <c r="G14" s="31"/>
      <c r="H14" s="31"/>
      <c r="I14" s="31"/>
      <c r="J14" s="31"/>
      <c r="K14" s="31">
        <v>370.43975829458304</v>
      </c>
      <c r="L14" s="31">
        <v>2313.4879167819745</v>
      </c>
      <c r="M14" s="31">
        <v>22635.561494856243</v>
      </c>
      <c r="N14" s="31">
        <v>76.082944402228947</v>
      </c>
      <c r="O14" s="31">
        <v>2262.7498357079958</v>
      </c>
      <c r="P14" s="31">
        <v>113.75959035009009</v>
      </c>
      <c r="Q14" s="31">
        <v>143.60328653061225</v>
      </c>
      <c r="R14" s="31"/>
      <c r="S14" s="31"/>
      <c r="T14" s="31"/>
      <c r="U14" s="32"/>
      <c r="V14" s="32"/>
      <c r="W14" s="59">
        <v>0.16155790071668266</v>
      </c>
      <c r="X14" s="33"/>
      <c r="Y14" s="34">
        <v>172.76465964378576</v>
      </c>
      <c r="Z14" s="35">
        <v>28090.549919540463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4">
        <v>0.13998755631623896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5">
        <v>1.2814179915030899E-3</v>
      </c>
      <c r="X17" s="33"/>
      <c r="Y17" s="34"/>
      <c r="Z17" s="56">
        <v>0.14126897430774205</v>
      </c>
    </row>
    <row r="18" spans="1:26" x14ac:dyDescent="0.15">
      <c r="A18" s="37">
        <v>20</v>
      </c>
      <c r="B18" s="29" t="s">
        <v>36</v>
      </c>
      <c r="C18" s="30">
        <v>542.95898321031393</v>
      </c>
      <c r="D18" s="31"/>
      <c r="E18" s="60">
        <v>3.0366902941494717E-2</v>
      </c>
      <c r="F18" s="31"/>
      <c r="G18" s="31"/>
      <c r="H18" s="31"/>
      <c r="I18" s="31">
        <v>74882.520809407069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18889.431907026388</v>
      </c>
      <c r="X18" s="33"/>
      <c r="Y18" s="34"/>
      <c r="Z18" s="35">
        <v>94314.942066546719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82</v>
      </c>
      <c r="E20" s="31">
        <v>116.21836947955454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198.21836947955455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50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50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>
        <v>16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>
        <v>16</v>
      </c>
    </row>
    <row r="26" spans="1:26" ht="40.5" x14ac:dyDescent="0.15">
      <c r="A26" s="37">
        <v>30</v>
      </c>
      <c r="B26" s="29" t="s">
        <v>40</v>
      </c>
      <c r="C26" s="30">
        <v>6183.4502555225199</v>
      </c>
      <c r="D26" s="31">
        <v>3735.8919999999994</v>
      </c>
      <c r="E26" s="31">
        <v>30.324740291509581</v>
      </c>
      <c r="F26" s="31"/>
      <c r="G26" s="31"/>
      <c r="H26" s="31"/>
      <c r="I26" s="31">
        <v>160271.72968397077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17815.468846048505</v>
      </c>
      <c r="X26" s="33"/>
      <c r="Y26" s="34"/>
      <c r="Z26" s="35">
        <v>188036.86552583333</v>
      </c>
    </row>
    <row r="27" spans="1:26" x14ac:dyDescent="0.15">
      <c r="A27" s="37">
        <v>31</v>
      </c>
      <c r="B27" s="29" t="s">
        <v>41</v>
      </c>
      <c r="C27" s="30">
        <v>65.974774748808144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3">
        <v>201.63611400572535</v>
      </c>
      <c r="X27" s="33"/>
      <c r="Y27" s="61">
        <v>7.1140016987573613</v>
      </c>
      <c r="Z27" s="35">
        <v>274.72489045329087</v>
      </c>
    </row>
    <row r="28" spans="1:26" x14ac:dyDescent="0.15">
      <c r="A28" s="37">
        <v>32</v>
      </c>
      <c r="B28" s="29" t="s">
        <v>150</v>
      </c>
      <c r="C28" s="62">
        <v>4.1304449516109458E-4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3">
        <v>4.1304449516109458E-4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4">
        <v>0.94572631506827409</v>
      </c>
      <c r="R29" s="31"/>
      <c r="S29" s="31"/>
      <c r="T29" s="31"/>
      <c r="U29" s="32"/>
      <c r="V29" s="32"/>
      <c r="W29" s="33"/>
      <c r="X29" s="33"/>
      <c r="Y29" s="34"/>
      <c r="Z29" s="56">
        <v>0.94572631506827409</v>
      </c>
    </row>
    <row r="30" spans="1:26" ht="27" x14ac:dyDescent="0.15">
      <c r="A30" s="37">
        <v>34</v>
      </c>
      <c r="B30" s="29" t="s">
        <v>151</v>
      </c>
      <c r="C30" s="58">
        <v>1.6244155070483308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5">
        <v>3.2510943700839759E-4</v>
      </c>
      <c r="X30" s="33"/>
      <c r="Y30" s="34"/>
      <c r="Z30" s="66">
        <v>1.6247406164853393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3657.2533278609599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3657.2533278609599</v>
      </c>
    </row>
    <row r="32" spans="1:26" x14ac:dyDescent="0.15">
      <c r="A32" s="37">
        <v>37</v>
      </c>
      <c r="B32" s="29" t="s">
        <v>313</v>
      </c>
      <c r="C32" s="54">
        <v>0.12440531996646099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7">
        <v>1.2202311484128325</v>
      </c>
      <c r="X32" s="33"/>
      <c r="Y32" s="34"/>
      <c r="Z32" s="66">
        <v>1.3446364683792935</v>
      </c>
    </row>
    <row r="33" spans="1:26" x14ac:dyDescent="0.15">
      <c r="A33" s="37">
        <v>40</v>
      </c>
      <c r="B33" s="29" t="s">
        <v>314</v>
      </c>
      <c r="C33" s="30"/>
      <c r="D33" s="31">
        <v>480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480</v>
      </c>
    </row>
    <row r="34" spans="1:26" x14ac:dyDescent="0.15">
      <c r="A34" s="37">
        <v>41</v>
      </c>
      <c r="B34" s="29" t="s">
        <v>315</v>
      </c>
      <c r="C34" s="30"/>
      <c r="D34" s="31">
        <v>7240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7240</v>
      </c>
    </row>
    <row r="35" spans="1:26" x14ac:dyDescent="0.15">
      <c r="A35" s="37">
        <v>44</v>
      </c>
      <c r="B35" s="29" t="s">
        <v>152</v>
      </c>
      <c r="C35" s="62">
        <v>4.4375093580650165E-4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8">
        <v>5.1731110664315766E-2</v>
      </c>
      <c r="Z35" s="69">
        <v>5.2174861600122267E-2</v>
      </c>
    </row>
    <row r="36" spans="1:26" x14ac:dyDescent="0.15">
      <c r="A36" s="37">
        <v>46</v>
      </c>
      <c r="B36" s="29" t="s">
        <v>316</v>
      </c>
      <c r="C36" s="30"/>
      <c r="D36" s="31">
        <v>147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147</v>
      </c>
    </row>
    <row r="37" spans="1:26" x14ac:dyDescent="0.15">
      <c r="A37" s="37">
        <v>47</v>
      </c>
      <c r="B37" s="29" t="s">
        <v>317</v>
      </c>
      <c r="C37" s="30"/>
      <c r="D37" s="31">
        <v>2834.5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2834.5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11726.7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11726.7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840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840</v>
      </c>
    </row>
    <row r="42" spans="1:26" x14ac:dyDescent="0.15">
      <c r="A42" s="37">
        <v>53</v>
      </c>
      <c r="B42" s="29" t="s">
        <v>44</v>
      </c>
      <c r="C42" s="30">
        <v>102013.87986774469</v>
      </c>
      <c r="D42" s="31">
        <v>31070.999999999996</v>
      </c>
      <c r="E42" s="31">
        <v>82.20667571373248</v>
      </c>
      <c r="F42" s="31"/>
      <c r="G42" s="31">
        <v>41203.873179920796</v>
      </c>
      <c r="H42" s="31"/>
      <c r="I42" s="31"/>
      <c r="J42" s="31"/>
      <c r="K42" s="31">
        <v>581.28356202755526</v>
      </c>
      <c r="L42" s="31"/>
      <c r="M42" s="31">
        <v>66902.699795715642</v>
      </c>
      <c r="N42" s="31">
        <v>891.42496862487417</v>
      </c>
      <c r="O42" s="31">
        <v>576.43083381521853</v>
      </c>
      <c r="P42" s="31">
        <v>1262.4598306614068</v>
      </c>
      <c r="Q42" s="31">
        <v>35.900821632653063</v>
      </c>
      <c r="R42" s="31"/>
      <c r="S42" s="31"/>
      <c r="T42" s="31"/>
      <c r="U42" s="32"/>
      <c r="V42" s="32"/>
      <c r="W42" s="33">
        <v>65.534276681847246</v>
      </c>
      <c r="X42" s="33"/>
      <c r="Y42" s="34">
        <v>24.41376534557546</v>
      </c>
      <c r="Z42" s="35">
        <v>244711.10757788399</v>
      </c>
    </row>
    <row r="43" spans="1:26" x14ac:dyDescent="0.15">
      <c r="A43" s="37">
        <v>54</v>
      </c>
      <c r="B43" s="29" t="s">
        <v>322</v>
      </c>
      <c r="C43" s="30"/>
      <c r="D43" s="31">
        <v>658.5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658.5</v>
      </c>
    </row>
    <row r="44" spans="1:26" x14ac:dyDescent="0.15">
      <c r="A44" s="37">
        <v>56</v>
      </c>
      <c r="B44" s="29" t="s">
        <v>45</v>
      </c>
      <c r="C44" s="30">
        <v>270.47583446855566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115.84748395482238</v>
      </c>
      <c r="X44" s="33"/>
      <c r="Y44" s="34"/>
      <c r="Z44" s="35">
        <v>386.32331842337805</v>
      </c>
    </row>
    <row r="45" spans="1:26" x14ac:dyDescent="0.15">
      <c r="A45" s="37">
        <v>57</v>
      </c>
      <c r="B45" s="29" t="s">
        <v>46</v>
      </c>
      <c r="C45" s="30">
        <v>1966.2386314083019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9">
        <v>0.40080426050867779</v>
      </c>
      <c r="X45" s="33"/>
      <c r="Y45" s="34"/>
      <c r="Z45" s="35">
        <v>1966.6394356688106</v>
      </c>
    </row>
    <row r="46" spans="1:26" x14ac:dyDescent="0.15">
      <c r="A46" s="37">
        <v>58</v>
      </c>
      <c r="B46" s="29" t="s">
        <v>47</v>
      </c>
      <c r="C46" s="30">
        <v>474.85019258969709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5">
        <v>6.6851320829738298E-2</v>
      </c>
      <c r="X46" s="33"/>
      <c r="Y46" s="34"/>
      <c r="Z46" s="35">
        <v>474.91704391052684</v>
      </c>
    </row>
    <row r="47" spans="1:26" x14ac:dyDescent="0.15">
      <c r="A47" s="37">
        <v>59</v>
      </c>
      <c r="B47" s="29" t="s">
        <v>48</v>
      </c>
      <c r="C47" s="58">
        <v>3.325535321962851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5">
        <v>1.8118638063864326E-3</v>
      </c>
      <c r="X47" s="33"/>
      <c r="Y47" s="34"/>
      <c r="Z47" s="66">
        <v>3.3273471857692374</v>
      </c>
    </row>
    <row r="48" spans="1:26" x14ac:dyDescent="0.15">
      <c r="A48" s="37">
        <v>61</v>
      </c>
      <c r="B48" s="29" t="s">
        <v>323</v>
      </c>
      <c r="C48" s="30"/>
      <c r="D48" s="31">
        <v>300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300</v>
      </c>
    </row>
    <row r="49" spans="1:26" x14ac:dyDescent="0.15">
      <c r="A49" s="37">
        <v>62</v>
      </c>
      <c r="B49" s="29" t="s">
        <v>324</v>
      </c>
      <c r="C49" s="30"/>
      <c r="D49" s="31">
        <v>15106.500000000002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15106.500000000002</v>
      </c>
    </row>
    <row r="50" spans="1:26" x14ac:dyDescent="0.15">
      <c r="A50" s="37">
        <v>63</v>
      </c>
      <c r="B50" s="29" t="s">
        <v>325</v>
      </c>
      <c r="C50" s="30"/>
      <c r="D50" s="31">
        <v>6089.8000000000011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6089.8000000000011</v>
      </c>
    </row>
    <row r="51" spans="1:26" x14ac:dyDescent="0.15">
      <c r="A51" s="37">
        <v>64</v>
      </c>
      <c r="B51" s="29" t="s">
        <v>326</v>
      </c>
      <c r="C51" s="30"/>
      <c r="D51" s="31">
        <v>1346.1399999999999</v>
      </c>
      <c r="E51" s="31">
        <v>70.634745488785768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1416.7747454887856</v>
      </c>
    </row>
    <row r="52" spans="1:26" x14ac:dyDescent="0.15">
      <c r="A52" s="37">
        <v>65</v>
      </c>
      <c r="B52" s="29" t="s">
        <v>153</v>
      </c>
      <c r="C52" s="54">
        <v>0.16948129777101384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6">
        <v>0.16948129777101384</v>
      </c>
    </row>
    <row r="53" spans="1:26" x14ac:dyDescent="0.15">
      <c r="A53" s="37">
        <v>66</v>
      </c>
      <c r="B53" s="29" t="s">
        <v>154</v>
      </c>
      <c r="C53" s="30">
        <v>18.347959835674242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18.347959835674242</v>
      </c>
    </row>
    <row r="54" spans="1:26" x14ac:dyDescent="0.15">
      <c r="A54" s="37">
        <v>68</v>
      </c>
      <c r="B54" s="29" t="s">
        <v>327</v>
      </c>
      <c r="C54" s="57">
        <v>4.1122884926817489E-2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9">
        <v>4.1122884926817489E-2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4">
        <v>0.19589207935855346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5">
        <v>2.1431030782957197E-4</v>
      </c>
      <c r="X56" s="33"/>
      <c r="Y56" s="34"/>
      <c r="Z56" s="56">
        <v>0.19610638966638302</v>
      </c>
    </row>
    <row r="57" spans="1:26" ht="27" x14ac:dyDescent="0.15">
      <c r="A57" s="37">
        <v>74</v>
      </c>
      <c r="B57" s="29" t="s">
        <v>156</v>
      </c>
      <c r="C57" s="54">
        <v>0.23939687010052288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6">
        <v>0.23939687010052288</v>
      </c>
    </row>
    <row r="58" spans="1:26" x14ac:dyDescent="0.15">
      <c r="A58" s="37">
        <v>75</v>
      </c>
      <c r="B58" s="29" t="s">
        <v>50</v>
      </c>
      <c r="C58" s="57">
        <v>2.6277446634966384E-2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/>
      <c r="W58" s="55">
        <v>7.6185082933037827E-3</v>
      </c>
      <c r="X58" s="33">
        <v>14.635253573223347</v>
      </c>
      <c r="Y58" s="61">
        <v>4.9582349540832888</v>
      </c>
      <c r="Z58" s="35">
        <v>19.627384482234906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131023.49824281878</v>
      </c>
      <c r="D61" s="31">
        <v>36753.9</v>
      </c>
      <c r="E61" s="31">
        <v>226.80891447659701</v>
      </c>
      <c r="F61" s="31">
        <v>783.6661603026489</v>
      </c>
      <c r="G61" s="31">
        <v>91314.423880363713</v>
      </c>
      <c r="H61" s="31"/>
      <c r="I61" s="31"/>
      <c r="J61" s="31"/>
      <c r="K61" s="31">
        <v>2982.7736319753681</v>
      </c>
      <c r="L61" s="31"/>
      <c r="M61" s="31">
        <v>263820.69347455876</v>
      </c>
      <c r="N61" s="31">
        <v>2957.3115230348562</v>
      </c>
      <c r="O61" s="31">
        <v>3484.3072549185058</v>
      </c>
      <c r="P61" s="31">
        <v>2990.4894889806515</v>
      </c>
      <c r="Q61" s="31">
        <v>143.60328653061225</v>
      </c>
      <c r="R61" s="31"/>
      <c r="S61" s="31"/>
      <c r="T61" s="31"/>
      <c r="U61" s="32"/>
      <c r="V61" s="32"/>
      <c r="W61" s="33">
        <v>21.419976258986189</v>
      </c>
      <c r="X61" s="33"/>
      <c r="Y61" s="34">
        <v>126.23740476878766</v>
      </c>
      <c r="Z61" s="35">
        <v>536629.13323898823</v>
      </c>
    </row>
    <row r="62" spans="1:26" x14ac:dyDescent="0.15">
      <c r="A62" s="37">
        <v>81</v>
      </c>
      <c r="B62" s="29" t="s">
        <v>53</v>
      </c>
      <c r="C62" s="62">
        <v>1.2435353431705125E-4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3">
        <v>1.2435353431705125E-4</v>
      </c>
    </row>
    <row r="63" spans="1:26" x14ac:dyDescent="0.15">
      <c r="A63" s="37">
        <v>82</v>
      </c>
      <c r="B63" s="29" t="s">
        <v>54</v>
      </c>
      <c r="C63" s="30">
        <v>27.799069719469429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14.830831315531785</v>
      </c>
      <c r="X63" s="33"/>
      <c r="Y63" s="61">
        <v>1.2794493264868667</v>
      </c>
      <c r="Z63" s="35">
        <v>43.90935036148808</v>
      </c>
    </row>
    <row r="64" spans="1:26" x14ac:dyDescent="0.15">
      <c r="A64" s="37">
        <v>83</v>
      </c>
      <c r="B64" s="29" t="s">
        <v>55</v>
      </c>
      <c r="C64" s="30">
        <v>1881.5026885563698</v>
      </c>
      <c r="D64" s="70">
        <v>2</v>
      </c>
      <c r="E64" s="31">
        <v>15.329994605730658</v>
      </c>
      <c r="F64" s="31"/>
      <c r="G64" s="31"/>
      <c r="H64" s="31"/>
      <c r="I64" s="31"/>
      <c r="J64" s="31"/>
      <c r="K64" s="31"/>
      <c r="L64" s="31"/>
      <c r="M64" s="31">
        <v>1444.6999684010002</v>
      </c>
      <c r="N64" s="31"/>
      <c r="O64" s="31"/>
      <c r="P64" s="31"/>
      <c r="Q64" s="31"/>
      <c r="R64" s="31"/>
      <c r="S64" s="31"/>
      <c r="T64" s="31"/>
      <c r="U64" s="32"/>
      <c r="V64" s="32"/>
      <c r="W64" s="67">
        <v>2.359902156749965</v>
      </c>
      <c r="X64" s="33"/>
      <c r="Y64" s="34"/>
      <c r="Z64" s="35">
        <v>3345.8925537198502</v>
      </c>
    </row>
    <row r="65" spans="1:26" x14ac:dyDescent="0.15">
      <c r="A65" s="37">
        <v>84</v>
      </c>
      <c r="B65" s="29" t="s">
        <v>56</v>
      </c>
      <c r="C65" s="57">
        <v>7.9403386264173315E-2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5">
        <v>2.2425971301035172E-3</v>
      </c>
      <c r="X65" s="33"/>
      <c r="Y65" s="34"/>
      <c r="Z65" s="69">
        <v>8.1645983394276839E-2</v>
      </c>
    </row>
    <row r="66" spans="1:26" x14ac:dyDescent="0.15">
      <c r="A66" s="37">
        <v>85</v>
      </c>
      <c r="B66" s="29" t="s">
        <v>57</v>
      </c>
      <c r="C66" s="58">
        <v>5.1435281096734649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67">
        <v>1.3515412213711193</v>
      </c>
      <c r="X66" s="33"/>
      <c r="Y66" s="34"/>
      <c r="Z66" s="66">
        <v>6.4950693310445846</v>
      </c>
    </row>
    <row r="67" spans="1:26" x14ac:dyDescent="0.15">
      <c r="A67" s="37">
        <v>86</v>
      </c>
      <c r="B67" s="29" t="s">
        <v>58</v>
      </c>
      <c r="C67" s="30">
        <v>16.572742286407706</v>
      </c>
      <c r="D67" s="31"/>
      <c r="E67" s="31">
        <v>13.48236995538401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7">
        <v>2.402360106682127</v>
      </c>
      <c r="X67" s="33"/>
      <c r="Y67" s="34"/>
      <c r="Z67" s="35">
        <v>32.457472348473843</v>
      </c>
    </row>
    <row r="68" spans="1:26" x14ac:dyDescent="0.15">
      <c r="A68" s="37">
        <v>87</v>
      </c>
      <c r="B68" s="29" t="s">
        <v>59</v>
      </c>
      <c r="C68" s="58">
        <v>5.5449938637755061</v>
      </c>
      <c r="D68" s="31"/>
      <c r="E68" s="60">
        <v>4.5110254369611712E-2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/>
      <c r="W68" s="67">
        <v>5.0278164466430608</v>
      </c>
      <c r="X68" s="33">
        <v>55.989821985291414</v>
      </c>
      <c r="Y68" s="61">
        <v>8.6722968719576166</v>
      </c>
      <c r="Z68" s="35">
        <v>75.280039422037206</v>
      </c>
    </row>
    <row r="69" spans="1:26" x14ac:dyDescent="0.15">
      <c r="A69" s="37">
        <v>88</v>
      </c>
      <c r="B69" s="29" t="s">
        <v>60</v>
      </c>
      <c r="C69" s="58">
        <v>3.120167280791283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66">
        <v>3.120167280791283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1957.9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1957.9</v>
      </c>
    </row>
    <row r="72" spans="1:26" x14ac:dyDescent="0.15">
      <c r="A72" s="37">
        <v>91</v>
      </c>
      <c r="B72" s="29" t="s">
        <v>329</v>
      </c>
      <c r="C72" s="30"/>
      <c r="D72" s="31">
        <v>247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247</v>
      </c>
    </row>
    <row r="73" spans="1:26" x14ac:dyDescent="0.15">
      <c r="A73" s="37">
        <v>92</v>
      </c>
      <c r="B73" s="29" t="s">
        <v>330</v>
      </c>
      <c r="C73" s="30"/>
      <c r="D73" s="31">
        <v>699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699</v>
      </c>
    </row>
    <row r="74" spans="1:26" x14ac:dyDescent="0.15">
      <c r="A74" s="37">
        <v>93</v>
      </c>
      <c r="B74" s="29" t="s">
        <v>331</v>
      </c>
      <c r="C74" s="30"/>
      <c r="D74" s="31">
        <v>5919.4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5919.4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9">
        <v>0.76848749509442882</v>
      </c>
      <c r="Y75" s="34"/>
      <c r="Z75" s="56">
        <v>0.76848749509442882</v>
      </c>
    </row>
    <row r="76" spans="1:26" x14ac:dyDescent="0.15">
      <c r="A76" s="37">
        <v>95</v>
      </c>
      <c r="B76" s="29" t="s">
        <v>333</v>
      </c>
      <c r="C76" s="30"/>
      <c r="D76" s="31">
        <v>1805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1805</v>
      </c>
    </row>
    <row r="77" spans="1:26" x14ac:dyDescent="0.15">
      <c r="A77" s="37">
        <v>96</v>
      </c>
      <c r="B77" s="29" t="s">
        <v>334</v>
      </c>
      <c r="C77" s="30"/>
      <c r="D77" s="31">
        <v>96.254999999999995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96.254999999999995</v>
      </c>
    </row>
    <row r="78" spans="1:26" x14ac:dyDescent="0.15">
      <c r="A78" s="37">
        <v>98</v>
      </c>
      <c r="B78" s="29" t="s">
        <v>158</v>
      </c>
      <c r="C78" s="54">
        <v>0.14820474883308146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6">
        <v>0.14820474883308146</v>
      </c>
    </row>
    <row r="79" spans="1:26" x14ac:dyDescent="0.15">
      <c r="A79" s="37">
        <v>100</v>
      </c>
      <c r="B79" s="29" t="s">
        <v>335</v>
      </c>
      <c r="C79" s="30"/>
      <c r="D79" s="31">
        <v>2509.65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2509.65</v>
      </c>
    </row>
    <row r="80" spans="1:26" x14ac:dyDescent="0.15">
      <c r="A80" s="37">
        <v>101</v>
      </c>
      <c r="B80" s="29" t="s">
        <v>336</v>
      </c>
      <c r="C80" s="30"/>
      <c r="D80" s="31">
        <v>3487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3487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5245.0932031107268</v>
      </c>
      <c r="U81" s="32"/>
      <c r="V81" s="32"/>
      <c r="W81" s="33"/>
      <c r="X81" s="33"/>
      <c r="Y81" s="34"/>
      <c r="Z81" s="35">
        <v>5245.0932031107268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9908.2755520483224</v>
      </c>
      <c r="U82" s="32"/>
      <c r="V82" s="32"/>
      <c r="W82" s="33"/>
      <c r="X82" s="33"/>
      <c r="Y82" s="34"/>
      <c r="Z82" s="35">
        <v>9908.2755520483224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5507.75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5507.75</v>
      </c>
    </row>
    <row r="86" spans="1:26" x14ac:dyDescent="0.15">
      <c r="A86" s="37">
        <v>113</v>
      </c>
      <c r="B86" s="29" t="s">
        <v>342</v>
      </c>
      <c r="C86" s="30"/>
      <c r="D86" s="31">
        <v>463.00000000000006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463.00000000000006</v>
      </c>
    </row>
    <row r="87" spans="1:26" x14ac:dyDescent="0.15">
      <c r="A87" s="37">
        <v>115</v>
      </c>
      <c r="B87" s="29" t="s">
        <v>343</v>
      </c>
      <c r="C87" s="30"/>
      <c r="D87" s="31">
        <v>2436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2436</v>
      </c>
    </row>
    <row r="88" spans="1:26" x14ac:dyDescent="0.15">
      <c r="A88" s="37">
        <v>117</v>
      </c>
      <c r="B88" s="29" t="s">
        <v>344</v>
      </c>
      <c r="C88" s="30"/>
      <c r="D88" s="31">
        <v>784.69999999999993</v>
      </c>
      <c r="E88" s="70">
        <v>6.7751201062730493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791.47512010627293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27.400000000000002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27.400000000000002</v>
      </c>
    </row>
    <row r="92" spans="1:26" x14ac:dyDescent="0.15">
      <c r="A92" s="37">
        <v>125</v>
      </c>
      <c r="B92" s="29" t="s">
        <v>63</v>
      </c>
      <c r="C92" s="30">
        <v>477.36688859937232</v>
      </c>
      <c r="D92" s="31">
        <v>3479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30.43020293392604</v>
      </c>
      <c r="X92" s="33"/>
      <c r="Y92" s="34">
        <v>10.373089297193349</v>
      </c>
      <c r="Z92" s="35">
        <v>3997.170180830492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296.47610978598453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1070.2666017622651</v>
      </c>
      <c r="T94" s="31"/>
      <c r="U94" s="32"/>
      <c r="V94" s="32"/>
      <c r="W94" s="33">
        <v>123.92277999949894</v>
      </c>
      <c r="X94" s="33"/>
      <c r="Y94" s="34">
        <v>10.787990023155427</v>
      </c>
      <c r="Z94" s="35">
        <v>1501.4534815709039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55.22776728716277</v>
      </c>
      <c r="D96" s="31"/>
      <c r="E96" s="60">
        <v>1.5403501492062537E-2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32"/>
      <c r="W96" s="33">
        <v>200.15304523429174</v>
      </c>
      <c r="X96" s="33"/>
      <c r="Y96" s="71">
        <v>0.68539977919321693</v>
      </c>
      <c r="Z96" s="35">
        <v>256.08161580213977</v>
      </c>
    </row>
    <row r="97" spans="1:26" ht="27" x14ac:dyDescent="0.15">
      <c r="A97" s="37">
        <v>133</v>
      </c>
      <c r="B97" s="29" t="s">
        <v>349</v>
      </c>
      <c r="C97" s="30">
        <v>1307.4416931481273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5">
        <v>1.0253344131955961E-2</v>
      </c>
      <c r="X97" s="33"/>
      <c r="Y97" s="34"/>
      <c r="Z97" s="35">
        <v>1307.4519464922594</v>
      </c>
    </row>
    <row r="98" spans="1:26" x14ac:dyDescent="0.15">
      <c r="A98" s="37">
        <v>134</v>
      </c>
      <c r="B98" s="29" t="s">
        <v>66</v>
      </c>
      <c r="C98" s="30">
        <v>501.13475879265263</v>
      </c>
      <c r="D98" s="31"/>
      <c r="E98" s="60">
        <v>2.9073247795337442E-2</v>
      </c>
      <c r="F98" s="31">
        <v>230.59501975206686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10.232783665272784</v>
      </c>
      <c r="X98" s="33"/>
      <c r="Y98" s="34"/>
      <c r="Z98" s="35">
        <v>741.99163545778765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216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216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35.953074946310124</v>
      </c>
      <c r="D102" s="31"/>
      <c r="E102" s="31"/>
      <c r="F102" s="31"/>
      <c r="G102" s="31"/>
      <c r="H102" s="31"/>
      <c r="I102" s="31"/>
      <c r="J102" s="31"/>
      <c r="K102" s="31"/>
      <c r="L102" s="31">
        <v>167.54548370168743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203.49855864799756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823.00000000000011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823.00000000000011</v>
      </c>
    </row>
    <row r="105" spans="1:26" x14ac:dyDescent="0.15">
      <c r="A105" s="37">
        <v>148</v>
      </c>
      <c r="B105" s="29" t="s">
        <v>354</v>
      </c>
      <c r="C105" s="30"/>
      <c r="D105" s="31">
        <v>1751.1999999999998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1751.1999999999998</v>
      </c>
    </row>
    <row r="106" spans="1:26" x14ac:dyDescent="0.15">
      <c r="A106" s="37">
        <v>149</v>
      </c>
      <c r="B106" s="29" t="s">
        <v>160</v>
      </c>
      <c r="C106" s="54">
        <v>0.18452928798944099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6">
        <v>0.18452928798944099</v>
      </c>
    </row>
    <row r="107" spans="1:26" x14ac:dyDescent="0.15">
      <c r="A107" s="37">
        <v>150</v>
      </c>
      <c r="B107" s="29" t="s">
        <v>68</v>
      </c>
      <c r="C107" s="30">
        <v>52.707057070901953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14.778958737749257</v>
      </c>
      <c r="Z107" s="35">
        <v>67.486015808651217</v>
      </c>
    </row>
    <row r="108" spans="1:26" x14ac:dyDescent="0.15">
      <c r="A108" s="37">
        <v>152</v>
      </c>
      <c r="B108" s="29" t="s">
        <v>355</v>
      </c>
      <c r="C108" s="30"/>
      <c r="D108" s="31">
        <v>3718.4999999999995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3718.4999999999995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520.17318868737732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520.17318868737732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263.20269348876991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9">
        <v>0.71371291126085357</v>
      </c>
      <c r="X112" s="33"/>
      <c r="Y112" s="34"/>
      <c r="Z112" s="35">
        <v>263.91640640003078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8">
        <v>4.6202299804496159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6">
        <v>4.6202299804496159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6512.9694953485914</v>
      </c>
      <c r="U115" s="32"/>
      <c r="V115" s="32"/>
      <c r="W115" s="33"/>
      <c r="X115" s="33"/>
      <c r="Y115" s="34"/>
      <c r="Z115" s="35">
        <v>6512.9694953485914</v>
      </c>
    </row>
    <row r="116" spans="1:26" x14ac:dyDescent="0.15">
      <c r="A116" s="37">
        <v>162</v>
      </c>
      <c r="B116" s="29" t="s">
        <v>359</v>
      </c>
      <c r="C116" s="30"/>
      <c r="D116" s="31">
        <v>750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750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641.27300511064379</v>
      </c>
      <c r="U118" s="32"/>
      <c r="V118" s="32"/>
      <c r="W118" s="33"/>
      <c r="X118" s="33"/>
      <c r="Y118" s="34"/>
      <c r="Z118" s="35">
        <v>641.27300511064379</v>
      </c>
    </row>
    <row r="119" spans="1:26" x14ac:dyDescent="0.15">
      <c r="A119" s="37">
        <v>168</v>
      </c>
      <c r="B119" s="29" t="s">
        <v>362</v>
      </c>
      <c r="C119" s="30"/>
      <c r="D119" s="31">
        <v>1826.2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1826.2</v>
      </c>
    </row>
    <row r="120" spans="1:26" x14ac:dyDescent="0.15">
      <c r="A120" s="37">
        <v>169</v>
      </c>
      <c r="B120" s="29" t="s">
        <v>363</v>
      </c>
      <c r="C120" s="54">
        <v>0.78665301814993427</v>
      </c>
      <c r="D120" s="31">
        <v>9302.4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9">
        <v>0.25024403631087244</v>
      </c>
      <c r="X120" s="33"/>
      <c r="Y120" s="34"/>
      <c r="Z120" s="35">
        <v>9303.4368970544601</v>
      </c>
    </row>
    <row r="121" spans="1:26" x14ac:dyDescent="0.15">
      <c r="A121" s="37">
        <v>171</v>
      </c>
      <c r="B121" s="29" t="s">
        <v>364</v>
      </c>
      <c r="C121" s="30"/>
      <c r="D121" s="31">
        <v>164.3</v>
      </c>
      <c r="E121" s="31">
        <v>41.064854777753467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205.36485477775346</v>
      </c>
    </row>
    <row r="122" spans="1:26" x14ac:dyDescent="0.15">
      <c r="A122" s="37">
        <v>172</v>
      </c>
      <c r="B122" s="29" t="s">
        <v>365</v>
      </c>
      <c r="C122" s="30"/>
      <c r="D122" s="31">
        <v>515.06999999999994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515.06999999999994</v>
      </c>
    </row>
    <row r="123" spans="1:26" x14ac:dyDescent="0.15">
      <c r="A123" s="37">
        <v>174</v>
      </c>
      <c r="B123" s="29" t="s">
        <v>366</v>
      </c>
      <c r="C123" s="30"/>
      <c r="D123" s="31">
        <v>1900.99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1900.99</v>
      </c>
    </row>
    <row r="124" spans="1:26" x14ac:dyDescent="0.15">
      <c r="A124" s="37">
        <v>175</v>
      </c>
      <c r="B124" s="29" t="s">
        <v>367</v>
      </c>
      <c r="C124" s="30"/>
      <c r="D124" s="31">
        <v>26374.39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26374.39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15315.870343544884</v>
      </c>
      <c r="U125" s="32"/>
      <c r="V125" s="32"/>
      <c r="W125" s="33"/>
      <c r="X125" s="33"/>
      <c r="Y125" s="34"/>
      <c r="Z125" s="35">
        <v>15315.870343544884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16.319007495224298</v>
      </c>
      <c r="Z127" s="35">
        <v>16.319007495224298</v>
      </c>
    </row>
    <row r="128" spans="1:26" x14ac:dyDescent="0.15">
      <c r="A128" s="37">
        <v>179</v>
      </c>
      <c r="B128" s="29" t="s">
        <v>370</v>
      </c>
      <c r="C128" s="30"/>
      <c r="D128" s="31">
        <v>331685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331685</v>
      </c>
    </row>
    <row r="129" spans="1:26" x14ac:dyDescent="0.15">
      <c r="A129" s="37">
        <v>181</v>
      </c>
      <c r="B129" s="29" t="s">
        <v>72</v>
      </c>
      <c r="C129" s="54">
        <v>0.82088087670226118</v>
      </c>
      <c r="D129" s="31"/>
      <c r="E129" s="31">
        <v>665.55261692397926</v>
      </c>
      <c r="F129" s="31"/>
      <c r="G129" s="31"/>
      <c r="H129" s="31"/>
      <c r="I129" s="31"/>
      <c r="J129" s="31">
        <v>71039.024631863445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5">
        <v>3.4414442401087524E-3</v>
      </c>
      <c r="X129" s="33"/>
      <c r="Y129" s="34">
        <v>40.284209035589853</v>
      </c>
      <c r="Z129" s="35">
        <v>71745.685780143947</v>
      </c>
    </row>
    <row r="130" spans="1:26" x14ac:dyDescent="0.15">
      <c r="A130" s="37">
        <v>182</v>
      </c>
      <c r="B130" s="29" t="s">
        <v>371</v>
      </c>
      <c r="C130" s="30"/>
      <c r="D130" s="31">
        <v>320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320</v>
      </c>
    </row>
    <row r="131" spans="1:26" x14ac:dyDescent="0.15">
      <c r="A131" s="37">
        <v>183</v>
      </c>
      <c r="B131" s="29" t="s">
        <v>372</v>
      </c>
      <c r="C131" s="30"/>
      <c r="D131" s="31">
        <v>3437.3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3437.3</v>
      </c>
    </row>
    <row r="132" spans="1:26" x14ac:dyDescent="0.15">
      <c r="A132" s="37">
        <v>184</v>
      </c>
      <c r="B132" s="29" t="s">
        <v>373</v>
      </c>
      <c r="C132" s="30"/>
      <c r="D132" s="31">
        <v>9405.2000000000007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9405.2000000000007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64">
        <v>0.145125908182657</v>
      </c>
      <c r="U133" s="32"/>
      <c r="V133" s="32"/>
      <c r="W133" s="33"/>
      <c r="X133" s="33"/>
      <c r="Y133" s="34"/>
      <c r="Z133" s="56">
        <v>0.145125908182657</v>
      </c>
    </row>
    <row r="134" spans="1:26" x14ac:dyDescent="0.15">
      <c r="A134" s="37">
        <v>186</v>
      </c>
      <c r="B134" s="29" t="s">
        <v>375</v>
      </c>
      <c r="C134" s="30">
        <v>54562.536589636591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38.371786833293278</v>
      </c>
      <c r="X134" s="33"/>
      <c r="Y134" s="34"/>
      <c r="Z134" s="35">
        <v>54600.908376469881</v>
      </c>
    </row>
    <row r="135" spans="1:26" x14ac:dyDescent="0.15">
      <c r="A135" s="37">
        <v>187</v>
      </c>
      <c r="B135" s="29" t="s">
        <v>376</v>
      </c>
      <c r="C135" s="30"/>
      <c r="D135" s="31">
        <v>2058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2058</v>
      </c>
    </row>
    <row r="136" spans="1:26" x14ac:dyDescent="0.15">
      <c r="A136" s="37">
        <v>188</v>
      </c>
      <c r="B136" s="29" t="s">
        <v>73</v>
      </c>
      <c r="C136" s="57">
        <v>1.0431257342799424E-3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9">
        <v>1.0431257342799424E-3</v>
      </c>
    </row>
    <row r="137" spans="1:26" x14ac:dyDescent="0.15">
      <c r="A137" s="37">
        <v>190</v>
      </c>
      <c r="B137" s="29" t="s">
        <v>74</v>
      </c>
      <c r="C137" s="62">
        <v>7.5900323924598528E-4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3">
        <v>7.5900323924598528E-4</v>
      </c>
    </row>
    <row r="138" spans="1:26" x14ac:dyDescent="0.15">
      <c r="A138" s="37">
        <v>191</v>
      </c>
      <c r="B138" s="29" t="s">
        <v>377</v>
      </c>
      <c r="C138" s="30"/>
      <c r="D138" s="31">
        <v>1608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1608</v>
      </c>
    </row>
    <row r="139" spans="1:26" x14ac:dyDescent="0.15">
      <c r="A139" s="37">
        <v>195</v>
      </c>
      <c r="B139" s="29" t="s">
        <v>378</v>
      </c>
      <c r="C139" s="30"/>
      <c r="D139" s="31">
        <v>326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326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8234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8234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>
        <v>40.947861399284037</v>
      </c>
      <c r="X143" s="33"/>
      <c r="Y143" s="34"/>
      <c r="Z143" s="35">
        <v>40.947861399284037</v>
      </c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8">
        <v>1.3919011334137779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66">
        <v>1.3919011334137779</v>
      </c>
    </row>
    <row r="147" spans="1:26" x14ac:dyDescent="0.15">
      <c r="A147" s="37">
        <v>206</v>
      </c>
      <c r="B147" s="29" t="s">
        <v>383</v>
      </c>
      <c r="C147" s="30"/>
      <c r="D147" s="31">
        <v>48.599999999999994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48.599999999999994</v>
      </c>
    </row>
    <row r="148" spans="1:26" ht="27" x14ac:dyDescent="0.15">
      <c r="A148" s="37">
        <v>207</v>
      </c>
      <c r="B148" s="29" t="s">
        <v>77</v>
      </c>
      <c r="C148" s="30">
        <v>14.420947295933246</v>
      </c>
      <c r="D148" s="31">
        <v>152.80000000000001</v>
      </c>
      <c r="E148" s="31">
        <v>15.255183766976755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9">
        <v>0.38768300616982182</v>
      </c>
      <c r="X148" s="33"/>
      <c r="Y148" s="34"/>
      <c r="Z148" s="35">
        <v>182.86381406907984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452.68482363763241</v>
      </c>
      <c r="T149" s="31"/>
      <c r="U149" s="32"/>
      <c r="V149" s="32"/>
      <c r="W149" s="33">
        <v>160.74772437748172</v>
      </c>
      <c r="X149" s="33"/>
      <c r="Y149" s="34"/>
      <c r="Z149" s="35">
        <v>613.43254801511409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11047.470000000001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11047.470000000001</v>
      </c>
    </row>
    <row r="153" spans="1:26" x14ac:dyDescent="0.15">
      <c r="A153" s="37">
        <v>213</v>
      </c>
      <c r="B153" s="29" t="s">
        <v>80</v>
      </c>
      <c r="C153" s="30">
        <v>355.18544201330394</v>
      </c>
      <c r="D153" s="31">
        <v>28.000000000000004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7">
        <v>1.4796820459830886</v>
      </c>
      <c r="X153" s="33"/>
      <c r="Y153" s="34"/>
      <c r="Z153" s="35">
        <v>384.66512405928705</v>
      </c>
    </row>
    <row r="154" spans="1:26" x14ac:dyDescent="0.15">
      <c r="A154" s="37">
        <v>217</v>
      </c>
      <c r="B154" s="29" t="s">
        <v>386</v>
      </c>
      <c r="C154" s="30"/>
      <c r="D154" s="31">
        <v>900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900</v>
      </c>
    </row>
    <row r="155" spans="1:26" x14ac:dyDescent="0.15">
      <c r="A155" s="37">
        <v>218</v>
      </c>
      <c r="B155" s="29" t="s">
        <v>81</v>
      </c>
      <c r="C155" s="54">
        <v>0.45537646983833668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5">
        <v>2.0203431398351138E-2</v>
      </c>
      <c r="X155" s="33"/>
      <c r="Y155" s="34"/>
      <c r="Z155" s="56">
        <v>0.47557990123668781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418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418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209.35065413520437</v>
      </c>
      <c r="D159" s="31"/>
      <c r="E159" s="31"/>
      <c r="F159" s="31"/>
      <c r="G159" s="31"/>
      <c r="H159" s="31"/>
      <c r="I159" s="31">
        <v>24522.022517061163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102.62804047566414</v>
      </c>
      <c r="X159" s="33"/>
      <c r="Y159" s="34"/>
      <c r="Z159" s="35">
        <v>24834.001211672032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4100.0000000000009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4100.0000000000009</v>
      </c>
    </row>
    <row r="162" spans="1:26" x14ac:dyDescent="0.15">
      <c r="A162" s="37">
        <v>229</v>
      </c>
      <c r="B162" s="29" t="s">
        <v>390</v>
      </c>
      <c r="C162" s="30"/>
      <c r="D162" s="31">
        <v>7295.74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7295.74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33612.522070550003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33612.522070550003</v>
      </c>
    </row>
    <row r="164" spans="1:26" x14ac:dyDescent="0.15">
      <c r="A164" s="37">
        <v>232</v>
      </c>
      <c r="B164" s="29" t="s">
        <v>84</v>
      </c>
      <c r="C164" s="30">
        <v>19230.438386096801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19230.438386096801</v>
      </c>
    </row>
    <row r="165" spans="1:26" x14ac:dyDescent="0.15">
      <c r="A165" s="37">
        <v>233</v>
      </c>
      <c r="B165" s="29" t="s">
        <v>391</v>
      </c>
      <c r="C165" s="30"/>
      <c r="D165" s="31">
        <v>1558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1558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8">
        <v>1.2544556281890584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3"/>
      <c r="X167" s="33"/>
      <c r="Y167" s="34"/>
      <c r="Z167" s="66">
        <v>1.2544556281890584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5529.4446457663153</v>
      </c>
      <c r="D169" s="31"/>
      <c r="E169" s="31"/>
      <c r="F169" s="60">
        <v>5.7987459875420089E-2</v>
      </c>
      <c r="G169" s="31">
        <v>110.26973565866705</v>
      </c>
      <c r="H169" s="31"/>
      <c r="I169" s="31"/>
      <c r="J169" s="31"/>
      <c r="K169" s="31">
        <v>399.55016309564201</v>
      </c>
      <c r="L169" s="31"/>
      <c r="M169" s="31">
        <v>12782.933080964875</v>
      </c>
      <c r="N169" s="31">
        <v>456.78244125001169</v>
      </c>
      <c r="O169" s="31">
        <v>650.53996777583052</v>
      </c>
      <c r="P169" s="31">
        <v>708.44249872282478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20638.020520694041</v>
      </c>
    </row>
    <row r="170" spans="1:26" x14ac:dyDescent="0.15">
      <c r="A170" s="37">
        <v>242</v>
      </c>
      <c r="B170" s="29" t="s">
        <v>87</v>
      </c>
      <c r="C170" s="57">
        <v>5.8719580497656135E-3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65">
        <v>6.6684078275704324E-4</v>
      </c>
      <c r="X170" s="33"/>
      <c r="Y170" s="34"/>
      <c r="Z170" s="69">
        <v>6.5387988325226569E-3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1039.6458574337062</v>
      </c>
      <c r="V171" s="32"/>
      <c r="W171" s="33"/>
      <c r="X171" s="33"/>
      <c r="Y171" s="34"/>
      <c r="Z171" s="35">
        <v>1039.6458574337062</v>
      </c>
    </row>
    <row r="172" spans="1:26" x14ac:dyDescent="0.15">
      <c r="A172" s="37">
        <v>244</v>
      </c>
      <c r="B172" s="29" t="s">
        <v>393</v>
      </c>
      <c r="C172" s="30"/>
      <c r="D172" s="31">
        <v>196281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196281</v>
      </c>
    </row>
    <row r="173" spans="1:26" x14ac:dyDescent="0.15">
      <c r="A173" s="37">
        <v>245</v>
      </c>
      <c r="B173" s="29" t="s">
        <v>88</v>
      </c>
      <c r="C173" s="62">
        <v>2.7602401192696694E-4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5">
        <v>5.0437008609058689E-4</v>
      </c>
      <c r="X173" s="33"/>
      <c r="Y173" s="34"/>
      <c r="Z173" s="63">
        <v>7.8039409801755383E-4</v>
      </c>
    </row>
    <row r="174" spans="1:26" x14ac:dyDescent="0.15">
      <c r="A174" s="37">
        <v>248</v>
      </c>
      <c r="B174" s="29" t="s">
        <v>394</v>
      </c>
      <c r="C174" s="30"/>
      <c r="D174" s="31">
        <v>13375.000000000002</v>
      </c>
      <c r="E174" s="64">
        <v>0.2712779335829808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13375.271277933585</v>
      </c>
    </row>
    <row r="175" spans="1:26" x14ac:dyDescent="0.15">
      <c r="A175" s="37">
        <v>249</v>
      </c>
      <c r="B175" s="29" t="s">
        <v>395</v>
      </c>
      <c r="C175" s="30"/>
      <c r="D175" s="31">
        <v>264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>
        <v>264</v>
      </c>
    </row>
    <row r="176" spans="1:26" x14ac:dyDescent="0.15">
      <c r="A176" s="37">
        <v>250</v>
      </c>
      <c r="B176" s="29" t="s">
        <v>396</v>
      </c>
      <c r="C176" s="30"/>
      <c r="D176" s="31">
        <v>820.00000000000011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820.00000000000011</v>
      </c>
    </row>
    <row r="177" spans="1:26" x14ac:dyDescent="0.15">
      <c r="A177" s="37">
        <v>251</v>
      </c>
      <c r="B177" s="29" t="s">
        <v>397</v>
      </c>
      <c r="C177" s="57">
        <v>2.3715032125609749E-2</v>
      </c>
      <c r="D177" s="31">
        <v>18529.71</v>
      </c>
      <c r="E177" s="31">
        <v>180.64729409473804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18710.381009126864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78.857374174317385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78.857374174317385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4">
        <v>0.3339729622860802</v>
      </c>
      <c r="D181" s="31">
        <v>78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78.333972962286083</v>
      </c>
    </row>
    <row r="182" spans="1:26" x14ac:dyDescent="0.15">
      <c r="A182" s="37">
        <v>258</v>
      </c>
      <c r="B182" s="29" t="s">
        <v>401</v>
      </c>
      <c r="C182" s="58">
        <v>1.8298115799836494</v>
      </c>
      <c r="D182" s="31">
        <v>531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7">
        <v>3.6675929779761463</v>
      </c>
      <c r="X182" s="33"/>
      <c r="Y182" s="34"/>
      <c r="Z182" s="35">
        <v>536.49740455795984</v>
      </c>
    </row>
    <row r="183" spans="1:26" x14ac:dyDescent="0.15">
      <c r="A183" s="37">
        <v>259</v>
      </c>
      <c r="B183" s="29" t="s">
        <v>402</v>
      </c>
      <c r="C183" s="30">
        <v>11.408614425589908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11.408614425589908</v>
      </c>
    </row>
    <row r="184" spans="1:26" x14ac:dyDescent="0.15">
      <c r="A184" s="37">
        <v>260</v>
      </c>
      <c r="B184" s="29" t="s">
        <v>403</v>
      </c>
      <c r="C184" s="57">
        <v>2.8707822139090896E-2</v>
      </c>
      <c r="D184" s="31">
        <v>11243.029999999999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11243.058707822138</v>
      </c>
    </row>
    <row r="185" spans="1:26" x14ac:dyDescent="0.15">
      <c r="A185" s="37">
        <v>261</v>
      </c>
      <c r="B185" s="29" t="s">
        <v>404</v>
      </c>
      <c r="C185" s="30"/>
      <c r="D185" s="31">
        <v>349.5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349.5</v>
      </c>
    </row>
    <row r="186" spans="1:26" x14ac:dyDescent="0.15">
      <c r="A186" s="37">
        <v>262</v>
      </c>
      <c r="B186" s="29" t="s">
        <v>90</v>
      </c>
      <c r="C186" s="30">
        <v>1846.4179924572948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7">
        <v>5.5337627352608614</v>
      </c>
      <c r="X186" s="33"/>
      <c r="Y186" s="34">
        <v>18.293493605403881</v>
      </c>
      <c r="Z186" s="35">
        <v>1870.2452487979594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551.5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551.5</v>
      </c>
    </row>
    <row r="189" spans="1:26" x14ac:dyDescent="0.15">
      <c r="A189" s="37">
        <v>267</v>
      </c>
      <c r="B189" s="29" t="s">
        <v>406</v>
      </c>
      <c r="C189" s="30"/>
      <c r="D189" s="31">
        <v>239.99999999999997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239.99999999999997</v>
      </c>
    </row>
    <row r="190" spans="1:26" x14ac:dyDescent="0.15">
      <c r="A190" s="37">
        <v>268</v>
      </c>
      <c r="B190" s="29" t="s">
        <v>407</v>
      </c>
      <c r="C190" s="30">
        <v>16.436105014734771</v>
      </c>
      <c r="D190" s="31">
        <v>3512.0000000000005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3528.4361050147354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59">
        <v>0.72004329443573478</v>
      </c>
      <c r="X191" s="33"/>
      <c r="Y191" s="34"/>
      <c r="Z191" s="56">
        <v>0.72004329443573478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2">
        <v>6.9480336245905834</v>
      </c>
      <c r="D193" s="7">
        <v>180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73">
        <v>7.1294300651428282</v>
      </c>
      <c r="X193" s="9">
        <v>18.779717934664703</v>
      </c>
      <c r="Y193" s="10">
        <v>29.262083672045954</v>
      </c>
      <c r="Z193" s="11">
        <v>242.11926529644404</v>
      </c>
    </row>
    <row r="194" spans="1:26" x14ac:dyDescent="0.15">
      <c r="A194" s="38">
        <v>273</v>
      </c>
      <c r="B194" s="28" t="s">
        <v>408</v>
      </c>
      <c r="C194" s="74">
        <v>0.13497674669398049</v>
      </c>
      <c r="D194" s="7">
        <v>107.29999999999998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5">
        <v>9.3177313896007568E-5</v>
      </c>
      <c r="X194" s="9"/>
      <c r="Y194" s="10"/>
      <c r="Z194" s="11">
        <v>107.43506992400786</v>
      </c>
    </row>
    <row r="195" spans="1:26" x14ac:dyDescent="0.15">
      <c r="A195" s="38">
        <v>275</v>
      </c>
      <c r="B195" s="28" t="s">
        <v>93</v>
      </c>
      <c r="C195" s="6">
        <v>4382.1983323371833</v>
      </c>
      <c r="D195" s="7">
        <v>186.64999999999998</v>
      </c>
      <c r="E195" s="76">
        <v>1.1793533079936136</v>
      </c>
      <c r="F195" s="7"/>
      <c r="G195" s="7"/>
      <c r="H195" s="7"/>
      <c r="I195" s="7">
        <v>22642.431819308855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4706.1784191112611</v>
      </c>
      <c r="X195" s="9"/>
      <c r="Y195" s="10"/>
      <c r="Z195" s="11">
        <v>31918.63792406529</v>
      </c>
    </row>
    <row r="196" spans="1:26" x14ac:dyDescent="0.15">
      <c r="A196" s="38">
        <v>277</v>
      </c>
      <c r="B196" s="28" t="s">
        <v>94</v>
      </c>
      <c r="C196" s="6">
        <v>284.13550209579705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80.017843784711786</v>
      </c>
      <c r="X196" s="9"/>
      <c r="Y196" s="10"/>
      <c r="Z196" s="11">
        <v>364.15334588050882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4772.6715832186401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3">
        <v>5.8865188341092214</v>
      </c>
      <c r="X199" s="9"/>
      <c r="Y199" s="10">
        <v>25.647885531985985</v>
      </c>
      <c r="Z199" s="11">
        <v>4804.2059875847353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7">
        <v>7.6976009607737294E-3</v>
      </c>
      <c r="D201" s="7">
        <v>625479.5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625479.50769760099</v>
      </c>
    </row>
    <row r="202" spans="1:26" x14ac:dyDescent="0.15">
      <c r="A202" s="38">
        <v>286</v>
      </c>
      <c r="B202" s="28" t="s">
        <v>411</v>
      </c>
      <c r="C202" s="6"/>
      <c r="D202" s="7">
        <v>754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754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12611.292737008476</v>
      </c>
      <c r="U204" s="8"/>
      <c r="V204" s="8"/>
      <c r="W204" s="9"/>
      <c r="X204" s="9"/>
      <c r="Y204" s="10"/>
      <c r="Z204" s="11">
        <v>12611.292737008476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3725.0999999999995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3725.0999999999995</v>
      </c>
    </row>
    <row r="209" spans="1:26" x14ac:dyDescent="0.15">
      <c r="A209" s="38">
        <v>298</v>
      </c>
      <c r="B209" s="28" t="s">
        <v>97</v>
      </c>
      <c r="C209" s="72">
        <v>7.8298243538076715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8">
        <v>7.8298243538076715</v>
      </c>
    </row>
    <row r="210" spans="1:26" x14ac:dyDescent="0.15">
      <c r="A210" s="38">
        <v>299</v>
      </c>
      <c r="B210" s="28" t="s">
        <v>98</v>
      </c>
      <c r="C210" s="77">
        <v>2.4340259751103807E-2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79">
        <v>4.1517844989571884E-3</v>
      </c>
      <c r="X210" s="9"/>
      <c r="Y210" s="10"/>
      <c r="Z210" s="80">
        <v>2.8492044250060994E-2</v>
      </c>
    </row>
    <row r="211" spans="1:26" x14ac:dyDescent="0.15">
      <c r="A211" s="38">
        <v>300</v>
      </c>
      <c r="B211" s="28" t="s">
        <v>99</v>
      </c>
      <c r="C211" s="6">
        <v>223396.19810987759</v>
      </c>
      <c r="D211" s="7">
        <v>30.8</v>
      </c>
      <c r="E211" s="76">
        <v>2.0285132177230332</v>
      </c>
      <c r="F211" s="7">
        <v>8039.2661082584127</v>
      </c>
      <c r="G211" s="7">
        <v>60797.857921711278</v>
      </c>
      <c r="H211" s="7"/>
      <c r="I211" s="7"/>
      <c r="J211" s="7"/>
      <c r="K211" s="7">
        <v>5532.3814218659973</v>
      </c>
      <c r="L211" s="7">
        <v>805.95320777236179</v>
      </c>
      <c r="M211" s="7">
        <v>452594.31404696667</v>
      </c>
      <c r="N211" s="7">
        <v>4421.5598274700315</v>
      </c>
      <c r="O211" s="7">
        <v>5511.4739568612677</v>
      </c>
      <c r="P211" s="7">
        <v>4450.7939615724972</v>
      </c>
      <c r="Q211" s="7">
        <v>107.70246489795917</v>
      </c>
      <c r="R211" s="7"/>
      <c r="S211" s="7"/>
      <c r="T211" s="7"/>
      <c r="U211" s="8"/>
      <c r="V211" s="8"/>
      <c r="W211" s="9">
        <v>233.51306783055097</v>
      </c>
      <c r="X211" s="9"/>
      <c r="Y211" s="81">
        <v>5.6704226290349107</v>
      </c>
      <c r="Z211" s="11">
        <v>765929.51303093135</v>
      </c>
    </row>
    <row r="212" spans="1:26" x14ac:dyDescent="0.15">
      <c r="A212" s="38">
        <v>302</v>
      </c>
      <c r="B212" s="28" t="s">
        <v>100</v>
      </c>
      <c r="C212" s="6">
        <v>3128.4400306359316</v>
      </c>
      <c r="D212" s="7">
        <v>874.60000000000014</v>
      </c>
      <c r="E212" s="76">
        <v>1.7062678652778989</v>
      </c>
      <c r="F212" s="7"/>
      <c r="G212" s="7"/>
      <c r="H212" s="7"/>
      <c r="I212" s="7"/>
      <c r="J212" s="7">
        <v>1916.4854674477951</v>
      </c>
      <c r="K212" s="7"/>
      <c r="L212" s="7"/>
      <c r="M212" s="7">
        <v>222.54033795463874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24.613103722659329</v>
      </c>
      <c r="X212" s="9"/>
      <c r="Y212" s="10"/>
      <c r="Z212" s="11">
        <v>6168.3852076263029</v>
      </c>
    </row>
    <row r="213" spans="1:26" x14ac:dyDescent="0.15">
      <c r="A213" s="38">
        <v>308</v>
      </c>
      <c r="B213" s="28" t="s">
        <v>101</v>
      </c>
      <c r="C213" s="74">
        <v>0.13172163359361144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9">
        <v>27.077877993350235</v>
      </c>
      <c r="X213" s="9"/>
      <c r="Y213" s="10"/>
      <c r="Z213" s="11">
        <v>27.209599626943845</v>
      </c>
    </row>
    <row r="214" spans="1:26" x14ac:dyDescent="0.15">
      <c r="A214" s="38">
        <v>309</v>
      </c>
      <c r="B214" s="28" t="s">
        <v>102</v>
      </c>
      <c r="C214" s="6">
        <v>28.725704104477046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/>
      <c r="W214" s="9">
        <v>575.03220492873766</v>
      </c>
      <c r="X214" s="9">
        <v>14.024845884048764</v>
      </c>
      <c r="Y214" s="10">
        <v>25.616113445770679</v>
      </c>
      <c r="Z214" s="11">
        <v>643.39886836303413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4">
        <v>0.50050612689047425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2">
        <v>0.50050612689047425</v>
      </c>
    </row>
    <row r="218" spans="1:26" x14ac:dyDescent="0.15">
      <c r="A218" s="38">
        <v>317</v>
      </c>
      <c r="B218" s="28" t="s">
        <v>176</v>
      </c>
      <c r="C218" s="74">
        <v>0.11212125242672466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2">
        <v>0.11212125242672466</v>
      </c>
    </row>
    <row r="219" spans="1:26" x14ac:dyDescent="0.15">
      <c r="A219" s="38">
        <v>318</v>
      </c>
      <c r="B219" s="28" t="s">
        <v>104</v>
      </c>
      <c r="C219" s="74">
        <v>0.93069419438636625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79">
        <v>2.3522506735048548E-2</v>
      </c>
      <c r="X219" s="9"/>
      <c r="Y219" s="10"/>
      <c r="Z219" s="82">
        <v>0.95421670112141477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7">
        <v>3.2010781043321092E-2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0">
        <v>3.2010781043321092E-2</v>
      </c>
    </row>
    <row r="222" spans="1:26" x14ac:dyDescent="0.15">
      <c r="A222" s="38">
        <v>321</v>
      </c>
      <c r="B222" s="28" t="s">
        <v>105</v>
      </c>
      <c r="C222" s="74">
        <v>0.68091340145208079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/>
      <c r="W222" s="9">
        <v>37.622135504050064</v>
      </c>
      <c r="X222" s="9"/>
      <c r="Y222" s="81">
        <v>1.135110876747595</v>
      </c>
      <c r="Z222" s="11">
        <v>39.438159782249741</v>
      </c>
    </row>
    <row r="223" spans="1:26" x14ac:dyDescent="0.15">
      <c r="A223" s="38">
        <v>323</v>
      </c>
      <c r="B223" s="28" t="s">
        <v>415</v>
      </c>
      <c r="C223" s="6"/>
      <c r="D223" s="7">
        <v>220.5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220.5</v>
      </c>
    </row>
    <row r="224" spans="1:26" x14ac:dyDescent="0.15">
      <c r="A224" s="38">
        <v>325</v>
      </c>
      <c r="B224" s="28" t="s">
        <v>416</v>
      </c>
      <c r="C224" s="6"/>
      <c r="D224" s="7">
        <v>5461.0000000000009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5461.0000000000009</v>
      </c>
    </row>
    <row r="225" spans="1:26" x14ac:dyDescent="0.15">
      <c r="A225" s="38">
        <v>328</v>
      </c>
      <c r="B225" s="28" t="s">
        <v>417</v>
      </c>
      <c r="C225" s="72">
        <v>1.6344169050190005</v>
      </c>
      <c r="D225" s="7">
        <v>3792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3">
        <v>0.72323740059102848</v>
      </c>
      <c r="X225" s="9"/>
      <c r="Y225" s="10"/>
      <c r="Z225" s="11">
        <v>3794.3576543056101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/>
    </row>
    <row r="227" spans="1:26" x14ac:dyDescent="0.15">
      <c r="A227" s="38">
        <v>331</v>
      </c>
      <c r="B227" s="28" t="s">
        <v>419</v>
      </c>
      <c r="C227" s="6"/>
      <c r="D227" s="7">
        <v>459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459</v>
      </c>
    </row>
    <row r="228" spans="1:26" x14ac:dyDescent="0.15">
      <c r="A228" s="38">
        <v>332</v>
      </c>
      <c r="B228" s="28" t="s">
        <v>106</v>
      </c>
      <c r="C228" s="84">
        <v>4.9703616979637975E-5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/>
      <c r="W228" s="85">
        <v>6.0051714135162599E-6</v>
      </c>
      <c r="X228" s="73">
        <v>5.6135354834409812</v>
      </c>
      <c r="Y228" s="81">
        <v>1.5086469060023582</v>
      </c>
      <c r="Z228" s="78">
        <v>7.1222380982317324</v>
      </c>
    </row>
    <row r="229" spans="1:26" x14ac:dyDescent="0.15">
      <c r="A229" s="38">
        <v>333</v>
      </c>
      <c r="B229" s="28" t="s">
        <v>107</v>
      </c>
      <c r="C229" s="72">
        <v>1.6416804427820975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8">
        <v>1.6416804427820975</v>
      </c>
    </row>
    <row r="230" spans="1:26" x14ac:dyDescent="0.15">
      <c r="A230" s="38">
        <v>336</v>
      </c>
      <c r="B230" s="28" t="s">
        <v>108</v>
      </c>
      <c r="C230" s="72">
        <v>3.1847254227492514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3">
        <v>2.5281580599063127</v>
      </c>
      <c r="X230" s="9"/>
      <c r="Y230" s="10"/>
      <c r="Z230" s="78">
        <v>5.7128834826555641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2">
        <v>1.1052102686976333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79">
        <v>2.8006762316789835E-2</v>
      </c>
      <c r="X234" s="9"/>
      <c r="Y234" s="10"/>
      <c r="Z234" s="78">
        <v>1.1332170310144232</v>
      </c>
    </row>
    <row r="235" spans="1:26" x14ac:dyDescent="0.15">
      <c r="A235" s="38">
        <v>343</v>
      </c>
      <c r="B235" s="28" t="s">
        <v>420</v>
      </c>
      <c r="C235" s="77">
        <v>1.971499333268698E-3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5">
        <v>9.2787104311953292E-6</v>
      </c>
      <c r="X235" s="9"/>
      <c r="Y235" s="10"/>
      <c r="Z235" s="80">
        <v>1.9807780436998934E-3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22.005002131517909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22.005002131517909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74.478112427472112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79">
        <v>6.6962565589212014E-2</v>
      </c>
      <c r="X239" s="9">
        <v>14.832005262578971</v>
      </c>
      <c r="Y239" s="10"/>
      <c r="Z239" s="11">
        <v>89.377080255640294</v>
      </c>
    </row>
    <row r="240" spans="1:26" x14ac:dyDescent="0.15">
      <c r="A240" s="38">
        <v>350</v>
      </c>
      <c r="B240" s="28" t="s">
        <v>421</v>
      </c>
      <c r="C240" s="6"/>
      <c r="D240" s="7">
        <v>805.87</v>
      </c>
      <c r="E240" s="7">
        <v>209.06144425393663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1014.9314442539367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229.22341189638669</v>
      </c>
      <c r="L241" s="7">
        <v>491.60339381326003</v>
      </c>
      <c r="M241" s="7">
        <v>14380.272520679257</v>
      </c>
      <c r="N241" s="7">
        <v>122.78107181046143</v>
      </c>
      <c r="O241" s="7">
        <v>672.79205692303435</v>
      </c>
      <c r="P241" s="7">
        <v>142.10939547025657</v>
      </c>
      <c r="Q241" s="7">
        <v>143.60328653061225</v>
      </c>
      <c r="R241" s="7"/>
      <c r="S241" s="7"/>
      <c r="T241" s="7"/>
      <c r="U241" s="8"/>
      <c r="V241" s="8"/>
      <c r="W241" s="9"/>
      <c r="X241" s="9"/>
      <c r="Y241" s="10"/>
      <c r="Z241" s="11">
        <v>16182.385137123267</v>
      </c>
    </row>
    <row r="242" spans="1:26" x14ac:dyDescent="0.15">
      <c r="A242" s="38">
        <v>354</v>
      </c>
      <c r="B242" s="28" t="s">
        <v>181</v>
      </c>
      <c r="C242" s="6">
        <v>41.885752439674903</v>
      </c>
      <c r="D242" s="7">
        <v>22.8</v>
      </c>
      <c r="E242" s="7"/>
      <c r="F242" s="7"/>
      <c r="G242" s="7">
        <v>525.87545702626085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590.56120946593569</v>
      </c>
    </row>
    <row r="243" spans="1:26" x14ac:dyDescent="0.15">
      <c r="A243" s="38">
        <v>355</v>
      </c>
      <c r="B243" s="28" t="s">
        <v>115</v>
      </c>
      <c r="C243" s="6">
        <v>487.37128845141353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11.678720484696283</v>
      </c>
      <c r="X243" s="9"/>
      <c r="Y243" s="10"/>
      <c r="Z243" s="11">
        <v>499.0500089361098</v>
      </c>
    </row>
    <row r="244" spans="1:26" x14ac:dyDescent="0.15">
      <c r="A244" s="38">
        <v>356</v>
      </c>
      <c r="B244" s="28" t="s">
        <v>182</v>
      </c>
      <c r="C244" s="72">
        <v>9.2031637626471472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78">
        <v>9.2031637626471472</v>
      </c>
    </row>
    <row r="245" spans="1:26" x14ac:dyDescent="0.15">
      <c r="A245" s="38">
        <v>357</v>
      </c>
      <c r="B245" s="28" t="s">
        <v>422</v>
      </c>
      <c r="C245" s="6"/>
      <c r="D245" s="7">
        <v>275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275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3695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3695</v>
      </c>
    </row>
    <row r="248" spans="1:26" x14ac:dyDescent="0.15">
      <c r="A248" s="38">
        <v>361</v>
      </c>
      <c r="B248" s="28" t="s">
        <v>425</v>
      </c>
      <c r="C248" s="6"/>
      <c r="D248" s="7">
        <v>807.59999999999991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807.59999999999991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328.4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328.4</v>
      </c>
    </row>
    <row r="251" spans="1:26" x14ac:dyDescent="0.15">
      <c r="A251" s="38">
        <v>369</v>
      </c>
      <c r="B251" s="28" t="s">
        <v>428</v>
      </c>
      <c r="C251" s="6"/>
      <c r="D251" s="7">
        <v>90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90</v>
      </c>
    </row>
    <row r="252" spans="1:26" x14ac:dyDescent="0.15">
      <c r="A252" s="38">
        <v>374</v>
      </c>
      <c r="B252" s="28" t="s">
        <v>116</v>
      </c>
      <c r="C252" s="6">
        <v>767.69456968483746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/>
      <c r="W252" s="9"/>
      <c r="X252" s="9">
        <v>2247.3927706302461</v>
      </c>
      <c r="Y252" s="10"/>
      <c r="Z252" s="11">
        <v>3015.0873403150836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1601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1601</v>
      </c>
    </row>
    <row r="255" spans="1:26" x14ac:dyDescent="0.15">
      <c r="A255" s="38">
        <v>378</v>
      </c>
      <c r="B255" s="28" t="s">
        <v>430</v>
      </c>
      <c r="C255" s="6"/>
      <c r="D255" s="7">
        <v>5880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5880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548.20517458359677</v>
      </c>
      <c r="T257" s="7"/>
      <c r="U257" s="8"/>
      <c r="V257" s="8"/>
      <c r="W257" s="9">
        <v>84.61822556331667</v>
      </c>
      <c r="X257" s="9"/>
      <c r="Y257" s="10"/>
      <c r="Z257" s="11">
        <v>632.8234001469134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7910.8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7910.8</v>
      </c>
    </row>
    <row r="260" spans="1:26" x14ac:dyDescent="0.15">
      <c r="A260" s="38">
        <v>384</v>
      </c>
      <c r="B260" s="28" t="s">
        <v>118</v>
      </c>
      <c r="C260" s="6">
        <v>8095.4047288968059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8095.4047288968059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103.1815715612141</v>
      </c>
      <c r="D264" s="7"/>
      <c r="E264" s="7"/>
      <c r="F264" s="7"/>
      <c r="G264" s="7"/>
      <c r="H264" s="7"/>
      <c r="I264" s="7">
        <v>2295.6019531537268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236.15575802280364</v>
      </c>
      <c r="X264" s="9"/>
      <c r="Y264" s="10"/>
      <c r="Z264" s="11">
        <v>2634.9392827377446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2">
        <v>1.2885932074150694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78">
        <v>1.2885932074150694</v>
      </c>
    </row>
    <row r="267" spans="1:26" x14ac:dyDescent="0.15">
      <c r="A267" s="38">
        <v>392</v>
      </c>
      <c r="B267" s="28" t="s">
        <v>184</v>
      </c>
      <c r="C267" s="6">
        <v>43914.853821209304</v>
      </c>
      <c r="D267" s="7"/>
      <c r="E267" s="7"/>
      <c r="F267" s="7">
        <v>1369.456093527564</v>
      </c>
      <c r="G267" s="7"/>
      <c r="H267" s="7"/>
      <c r="I267" s="7"/>
      <c r="J267" s="7"/>
      <c r="K267" s="7">
        <v>2532.6556870204295</v>
      </c>
      <c r="L267" s="7"/>
      <c r="M267" s="7">
        <v>87037.220770998101</v>
      </c>
      <c r="N267" s="7"/>
      <c r="O267" s="7">
        <v>2169.5251101418412</v>
      </c>
      <c r="P267" s="7"/>
      <c r="Q267" s="7"/>
      <c r="R267" s="7"/>
      <c r="S267" s="7"/>
      <c r="T267" s="7"/>
      <c r="U267" s="8"/>
      <c r="V267" s="8"/>
      <c r="W267" s="83">
        <v>0.20617571936323789</v>
      </c>
      <c r="X267" s="9"/>
      <c r="Y267" s="10">
        <v>50.146590793629706</v>
      </c>
      <c r="Z267" s="11">
        <v>137074.06424941021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/>
      <c r="W269" s="9"/>
      <c r="X269" s="9"/>
      <c r="Y269" s="10"/>
      <c r="Z269" s="11"/>
    </row>
    <row r="270" spans="1:26" x14ac:dyDescent="0.15">
      <c r="A270" s="38">
        <v>395</v>
      </c>
      <c r="B270" s="28" t="s">
        <v>125</v>
      </c>
      <c r="C270" s="6">
        <v>32.440935983083087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32.440935983083087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7">
        <v>1.1593295138490292E-2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0">
        <v>1.1593295138490292E-2</v>
      </c>
    </row>
    <row r="274" spans="1:26" x14ac:dyDescent="0.15">
      <c r="A274" s="38">
        <v>399</v>
      </c>
      <c r="B274" s="28" t="s">
        <v>126</v>
      </c>
      <c r="C274" s="77">
        <v>5.5487539344733607E-3</v>
      </c>
      <c r="D274" s="7"/>
      <c r="E274" s="7"/>
      <c r="F274" s="7"/>
      <c r="G274" s="7"/>
      <c r="H274" s="7"/>
      <c r="I274" s="7"/>
      <c r="J274" s="7"/>
      <c r="K274" s="7">
        <v>132.08955725829156</v>
      </c>
      <c r="L274" s="7"/>
      <c r="M274" s="7">
        <v>6170.7750865030612</v>
      </c>
      <c r="N274" s="7">
        <v>73.495189195328081</v>
      </c>
      <c r="O274" s="7">
        <v>350.80131630968157</v>
      </c>
      <c r="P274" s="7">
        <v>94.588189411956392</v>
      </c>
      <c r="Q274" s="7">
        <v>35.900821632653063</v>
      </c>
      <c r="R274" s="7"/>
      <c r="S274" s="7"/>
      <c r="T274" s="7"/>
      <c r="U274" s="8"/>
      <c r="V274" s="8"/>
      <c r="W274" s="75">
        <v>7.5116745197751072E-5</v>
      </c>
      <c r="X274" s="9"/>
      <c r="Y274" s="10"/>
      <c r="Z274" s="11">
        <v>6857.6557841816511</v>
      </c>
    </row>
    <row r="275" spans="1:26" x14ac:dyDescent="0.15">
      <c r="A275" s="38">
        <v>400</v>
      </c>
      <c r="B275" s="28" t="s">
        <v>127</v>
      </c>
      <c r="C275" s="6">
        <v>2900.0489722728762</v>
      </c>
      <c r="D275" s="76">
        <v>7.24</v>
      </c>
      <c r="E275" s="7"/>
      <c r="F275" s="7"/>
      <c r="G275" s="7"/>
      <c r="H275" s="7"/>
      <c r="I275" s="7"/>
      <c r="J275" s="7"/>
      <c r="K275" s="7">
        <v>4630.9531386571143</v>
      </c>
      <c r="L275" s="7">
        <v>402.00333794657945</v>
      </c>
      <c r="M275" s="7">
        <v>88916.001276401803</v>
      </c>
      <c r="N275" s="7">
        <v>1323.3208471248618</v>
      </c>
      <c r="O275" s="7">
        <v>5495.1009746271993</v>
      </c>
      <c r="P275" s="7">
        <v>1387.2335463521556</v>
      </c>
      <c r="Q275" s="7">
        <v>143.60328653061225</v>
      </c>
      <c r="R275" s="7"/>
      <c r="S275" s="7"/>
      <c r="T275" s="7"/>
      <c r="U275" s="8"/>
      <c r="V275" s="8"/>
      <c r="W275" s="73">
        <v>1.2992096645108078</v>
      </c>
      <c r="X275" s="9"/>
      <c r="Y275" s="10">
        <v>138.71662945740306</v>
      </c>
      <c r="Z275" s="11">
        <v>105345.52121903513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111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111</v>
      </c>
    </row>
    <row r="278" spans="1:26" x14ac:dyDescent="0.15">
      <c r="A278" s="38">
        <v>403</v>
      </c>
      <c r="B278" s="28" t="s">
        <v>128</v>
      </c>
      <c r="C278" s="77">
        <v>5.8742898203853929E-3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0">
        <v>5.8742898203853929E-3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237.7384891749777</v>
      </c>
      <c r="D280" s="7">
        <v>29</v>
      </c>
      <c r="E280" s="7">
        <v>54.703162147083987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/>
      <c r="W280" s="9"/>
      <c r="X280" s="9"/>
      <c r="Y280" s="10"/>
      <c r="Z280" s="11">
        <v>321.44165132206172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2378.279201693817</v>
      </c>
      <c r="D282" s="7">
        <v>11252.004347826089</v>
      </c>
      <c r="E282" s="7">
        <v>18.747991725772795</v>
      </c>
      <c r="F282" s="7"/>
      <c r="G282" s="7"/>
      <c r="H282" s="7"/>
      <c r="I282" s="7">
        <v>429610.98008589941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6960.7602330535574</v>
      </c>
      <c r="X282" s="9"/>
      <c r="Y282" s="10"/>
      <c r="Z282" s="11">
        <v>450220.77186019864</v>
      </c>
    </row>
    <row r="283" spans="1:26" ht="40.5" customHeight="1" x14ac:dyDescent="0.15">
      <c r="A283" s="38">
        <v>408</v>
      </c>
      <c r="B283" s="28" t="s">
        <v>188</v>
      </c>
      <c r="C283" s="6">
        <v>130.12822619621093</v>
      </c>
      <c r="D283" s="7">
        <v>1356.7826086956522</v>
      </c>
      <c r="E283" s="76">
        <v>2.3128504403494823</v>
      </c>
      <c r="F283" s="7"/>
      <c r="G283" s="7"/>
      <c r="H283" s="7"/>
      <c r="I283" s="7">
        <v>142.0927709685287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17.361389149529256</v>
      </c>
      <c r="X283" s="9"/>
      <c r="Y283" s="10"/>
      <c r="Z283" s="11">
        <v>1648.6778454502705</v>
      </c>
    </row>
    <row r="284" spans="1:26" ht="27" x14ac:dyDescent="0.15">
      <c r="A284" s="38">
        <v>409</v>
      </c>
      <c r="B284" s="28" t="s">
        <v>131</v>
      </c>
      <c r="C284" s="6">
        <v>376.57295278225666</v>
      </c>
      <c r="D284" s="7">
        <v>59213.98260869566</v>
      </c>
      <c r="E284" s="86">
        <v>2.3765402302039346E-2</v>
      </c>
      <c r="F284" s="7"/>
      <c r="G284" s="7"/>
      <c r="H284" s="7"/>
      <c r="I284" s="7">
        <v>78746.105585480371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10140.886581832081</v>
      </c>
      <c r="X284" s="9"/>
      <c r="Y284" s="10"/>
      <c r="Z284" s="11">
        <v>148477.57149419267</v>
      </c>
    </row>
    <row r="285" spans="1:26" ht="40.5" customHeight="1" x14ac:dyDescent="0.15">
      <c r="A285" s="38">
        <v>410</v>
      </c>
      <c r="B285" s="28" t="s">
        <v>189</v>
      </c>
      <c r="C285" s="6">
        <v>1244.9990191406221</v>
      </c>
      <c r="D285" s="7">
        <v>8692.3152173913022</v>
      </c>
      <c r="E285" s="7">
        <v>40.049860677353799</v>
      </c>
      <c r="F285" s="7"/>
      <c r="G285" s="7"/>
      <c r="H285" s="7"/>
      <c r="I285" s="7">
        <v>1883.2503396961088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96.795272796460665</v>
      </c>
      <c r="X285" s="9"/>
      <c r="Y285" s="10"/>
      <c r="Z285" s="11">
        <v>11957.409709701848</v>
      </c>
    </row>
    <row r="286" spans="1:26" x14ac:dyDescent="0.15">
      <c r="A286" s="38">
        <v>411</v>
      </c>
      <c r="B286" s="28" t="s">
        <v>132</v>
      </c>
      <c r="C286" s="6">
        <v>27403.901169039771</v>
      </c>
      <c r="D286" s="7"/>
      <c r="E286" s="7"/>
      <c r="F286" s="7">
        <v>313.682787922476</v>
      </c>
      <c r="G286" s="7"/>
      <c r="H286" s="7"/>
      <c r="I286" s="7"/>
      <c r="J286" s="7"/>
      <c r="K286" s="7">
        <v>1384.0148044461992</v>
      </c>
      <c r="L286" s="7">
        <v>605.01537530226642</v>
      </c>
      <c r="M286" s="7">
        <v>51367.827039387616</v>
      </c>
      <c r="N286" s="7">
        <v>224.66988496047372</v>
      </c>
      <c r="O286" s="7">
        <v>10077.554405150953</v>
      </c>
      <c r="P286" s="7">
        <v>354.22385342486592</v>
      </c>
      <c r="Q286" s="7">
        <v>430.8098595918367</v>
      </c>
      <c r="R286" s="7"/>
      <c r="S286" s="7"/>
      <c r="T286" s="7"/>
      <c r="U286" s="8"/>
      <c r="V286" s="8"/>
      <c r="W286" s="9">
        <v>12605.615869452216</v>
      </c>
      <c r="X286" s="9">
        <v>540.18652375782517</v>
      </c>
      <c r="Y286" s="10">
        <v>50.032787876710039</v>
      </c>
      <c r="Z286" s="11">
        <v>105357.53436031322</v>
      </c>
    </row>
    <row r="287" spans="1:26" x14ac:dyDescent="0.15">
      <c r="A287" s="38">
        <v>412</v>
      </c>
      <c r="B287" s="28" t="s">
        <v>133</v>
      </c>
      <c r="C287" s="72">
        <v>5.4145784593774016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/>
      <c r="W287" s="73">
        <v>1.1431904122260723</v>
      </c>
      <c r="X287" s="73">
        <v>4.1818952862333676</v>
      </c>
      <c r="Y287" s="10">
        <v>13.278312753259552</v>
      </c>
      <c r="Z287" s="11">
        <v>24.017976911096394</v>
      </c>
    </row>
    <row r="288" spans="1:26" x14ac:dyDescent="0.15">
      <c r="A288" s="38">
        <v>413</v>
      </c>
      <c r="B288" s="28" t="s">
        <v>134</v>
      </c>
      <c r="C288" s="72">
        <v>3.4609795690734306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8">
        <v>3.4609795690734306</v>
      </c>
    </row>
    <row r="289" spans="1:26" x14ac:dyDescent="0.15">
      <c r="A289" s="38">
        <v>415</v>
      </c>
      <c r="B289" s="28" t="s">
        <v>135</v>
      </c>
      <c r="C289" s="6">
        <v>58.309257963593119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3">
        <v>0.70482952470548399</v>
      </c>
      <c r="X289" s="9"/>
      <c r="Y289" s="10"/>
      <c r="Z289" s="11">
        <v>59.0140874882986</v>
      </c>
    </row>
    <row r="290" spans="1:26" x14ac:dyDescent="0.15">
      <c r="A290" s="38">
        <v>420</v>
      </c>
      <c r="B290" s="28" t="s">
        <v>136</v>
      </c>
      <c r="C290" s="6">
        <v>1351.1226277730786</v>
      </c>
      <c r="D290" s="7"/>
      <c r="E290" s="7"/>
      <c r="F290" s="7">
        <v>175.76990899173393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10.064403482419781</v>
      </c>
      <c r="X290" s="9"/>
      <c r="Y290" s="10"/>
      <c r="Z290" s="11">
        <v>1536.9569402472323</v>
      </c>
    </row>
    <row r="291" spans="1:26" x14ac:dyDescent="0.15">
      <c r="A291" s="38">
        <v>422</v>
      </c>
      <c r="B291" s="28" t="s">
        <v>440</v>
      </c>
      <c r="C291" s="6"/>
      <c r="D291" s="7">
        <v>436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436</v>
      </c>
    </row>
    <row r="292" spans="1:26" x14ac:dyDescent="0.15">
      <c r="A292" s="38">
        <v>424</v>
      </c>
      <c r="B292" s="28" t="s">
        <v>137</v>
      </c>
      <c r="C292" s="6"/>
      <c r="D292" s="7">
        <v>18160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18160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1720</v>
      </c>
      <c r="E294" s="7">
        <v>183.04011855535376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1903.0401185553537</v>
      </c>
    </row>
    <row r="295" spans="1:26" x14ac:dyDescent="0.15">
      <c r="A295" s="38">
        <v>428</v>
      </c>
      <c r="B295" s="28" t="s">
        <v>443</v>
      </c>
      <c r="C295" s="6"/>
      <c r="D295" s="7">
        <v>20</v>
      </c>
      <c r="E295" s="7">
        <v>220.4909600479225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240.4909600479225</v>
      </c>
    </row>
    <row r="296" spans="1:26" x14ac:dyDescent="0.15">
      <c r="A296" s="38">
        <v>431</v>
      </c>
      <c r="B296" s="28" t="s">
        <v>444</v>
      </c>
      <c r="C296" s="6"/>
      <c r="D296" s="7">
        <v>2617.8000000000002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2617.8000000000002</v>
      </c>
    </row>
    <row r="297" spans="1:26" x14ac:dyDescent="0.15">
      <c r="A297" s="38">
        <v>433</v>
      </c>
      <c r="B297" s="28" t="s">
        <v>445</v>
      </c>
      <c r="C297" s="6"/>
      <c r="D297" s="7">
        <v>750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750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68.217852834926461</v>
      </c>
      <c r="D299" s="7">
        <v>1487.0000000000002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79">
        <v>3.7588967355823295E-2</v>
      </c>
      <c r="X299" s="9"/>
      <c r="Y299" s="10"/>
      <c r="Z299" s="11">
        <v>1555.2554418022823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996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996</v>
      </c>
    </row>
    <row r="303" spans="1:26" x14ac:dyDescent="0.15">
      <c r="A303" s="38">
        <v>444</v>
      </c>
      <c r="B303" s="28" t="s">
        <v>448</v>
      </c>
      <c r="C303" s="6"/>
      <c r="D303" s="7">
        <v>173.2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173.2</v>
      </c>
    </row>
    <row r="304" spans="1:26" x14ac:dyDescent="0.15">
      <c r="A304" s="38">
        <v>445</v>
      </c>
      <c r="B304" s="28" t="s">
        <v>449</v>
      </c>
      <c r="C304" s="6"/>
      <c r="D304" s="7">
        <v>515.20000000000005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515.20000000000005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184.03704105146986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79">
        <v>9.7578044374038286E-3</v>
      </c>
      <c r="X306" s="9"/>
      <c r="Y306" s="10"/>
      <c r="Z306" s="11">
        <v>184.04679885590727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157.69999999999999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157.69999999999999</v>
      </c>
    </row>
    <row r="309" spans="1:26" x14ac:dyDescent="0.15">
      <c r="A309" s="38">
        <v>453</v>
      </c>
      <c r="B309" s="28" t="s">
        <v>142</v>
      </c>
      <c r="C309" s="72">
        <v>3.6010096725333303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133.33810341408503</v>
      </c>
      <c r="X309" s="9"/>
      <c r="Y309" s="81">
        <v>1.2593154142072089</v>
      </c>
      <c r="Z309" s="11">
        <v>138.19842850082557</v>
      </c>
    </row>
    <row r="310" spans="1:26" x14ac:dyDescent="0.15">
      <c r="A310" s="38">
        <v>456</v>
      </c>
      <c r="B310" s="28" t="s">
        <v>143</v>
      </c>
      <c r="C310" s="6"/>
      <c r="D310" s="7">
        <v>605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605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263.75036537239583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263.75036537239583</v>
      </c>
    </row>
    <row r="312" spans="1:26" x14ac:dyDescent="0.15">
      <c r="A312" s="38">
        <v>458</v>
      </c>
      <c r="B312" s="28" t="s">
        <v>191</v>
      </c>
      <c r="C312" s="74">
        <v>0.51963460780455839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2">
        <v>0.51963460780455839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3">
        <v>0.11554292632886927</v>
      </c>
      <c r="X313" s="9"/>
      <c r="Y313" s="10"/>
      <c r="Z313" s="82">
        <v>0.11554292632886927</v>
      </c>
    </row>
    <row r="314" spans="1:26" x14ac:dyDescent="0.15">
      <c r="A314" s="38">
        <v>460</v>
      </c>
      <c r="B314" s="28" t="s">
        <v>145</v>
      </c>
      <c r="C314" s="72">
        <v>2.7061928762240277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8">
        <v>2.7061928762240277</v>
      </c>
    </row>
    <row r="315" spans="1:26" x14ac:dyDescent="0.15">
      <c r="A315" s="38">
        <v>461</v>
      </c>
      <c r="B315" s="28" t="s">
        <v>146</v>
      </c>
      <c r="C315" s="6">
        <v>12.386300489873424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15.934582338100928</v>
      </c>
      <c r="X315" s="9"/>
      <c r="Y315" s="10"/>
      <c r="Z315" s="11">
        <v>28.320882827974351</v>
      </c>
    </row>
    <row r="316" spans="1:26" x14ac:dyDescent="0.15">
      <c r="A316" s="38">
        <v>462</v>
      </c>
      <c r="B316" s="28" t="s">
        <v>192</v>
      </c>
      <c r="C316" s="74">
        <v>0.13821259432712221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87">
        <v>3.9349690327752896E-4</v>
      </c>
      <c r="X316" s="9"/>
      <c r="Y316" s="10"/>
      <c r="Z316" s="82">
        <v>0.13860609123039974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12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12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7">
        <v>3.9170388679620098E-3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0">
        <v>3.9170388679620098E-3</v>
      </c>
    </row>
    <row r="323" spans="1:26" x14ac:dyDescent="0.15">
      <c r="A323" s="38">
        <v>522</v>
      </c>
      <c r="B323" s="28" t="s">
        <v>455</v>
      </c>
      <c r="C323" s="72">
        <v>1.6451563245440441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8">
        <v>1.6451563245440441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7">
        <v>1.5668155471848039E-2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0">
        <v>1.5668155471848039E-2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13.125997246540695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13.125997246540695</v>
      </c>
    </row>
    <row r="330" spans="1:26" x14ac:dyDescent="0.15">
      <c r="A330" s="38">
        <v>565</v>
      </c>
      <c r="B330" s="28" t="s">
        <v>201</v>
      </c>
      <c r="C330" s="6"/>
      <c r="D330" s="7"/>
      <c r="E330" s="86">
        <v>1.5403501492062539E-3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0">
        <v>1.5403501492062539E-3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7">
        <v>6.2672621887392158E-2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0">
        <v>6.2672621887392158E-2</v>
      </c>
    </row>
    <row r="333" spans="1:26" x14ac:dyDescent="0.15">
      <c r="A333" s="38">
        <v>568</v>
      </c>
      <c r="B333" s="28" t="s">
        <v>203</v>
      </c>
      <c r="C333" s="72">
        <v>2.6792545856860137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8">
        <v>2.6792545856860137</v>
      </c>
    </row>
    <row r="334" spans="1:26" x14ac:dyDescent="0.15">
      <c r="A334" s="38">
        <v>569</v>
      </c>
      <c r="B334" s="28" t="s">
        <v>458</v>
      </c>
      <c r="C334" s="77">
        <v>1.5668155471848039E-2</v>
      </c>
      <c r="D334" s="7">
        <v>380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380.01566815547187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7">
        <v>7.8340777359240197E-3</v>
      </c>
      <c r="D336" s="7">
        <v>6603.6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6603.6078340777367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16.429852857205592</v>
      </c>
      <c r="D339" s="7"/>
      <c r="E339" s="7"/>
      <c r="F339" s="7"/>
      <c r="G339" s="7"/>
      <c r="H339" s="7"/>
      <c r="I339" s="7">
        <v>31608.821739923638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31625.251592780845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8627.7941137076559</v>
      </c>
      <c r="D341" s="7"/>
      <c r="E341" s="7"/>
      <c r="F341" s="7"/>
      <c r="G341" s="7"/>
      <c r="H341" s="7"/>
      <c r="I341" s="7">
        <v>3163.1159642091243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11790.91007791678</v>
      </c>
    </row>
    <row r="342" spans="1:26" ht="108" x14ac:dyDescent="0.15">
      <c r="A342" s="38">
        <v>577</v>
      </c>
      <c r="B342" s="28" t="s">
        <v>532</v>
      </c>
      <c r="C342" s="6">
        <v>3581.9582456747257</v>
      </c>
      <c r="D342" s="7"/>
      <c r="E342" s="7"/>
      <c r="F342" s="7"/>
      <c r="G342" s="7"/>
      <c r="H342" s="7"/>
      <c r="I342" s="7">
        <v>2147.1235727778703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5729.0818184525961</v>
      </c>
    </row>
    <row r="343" spans="1:26" ht="135" x14ac:dyDescent="0.15">
      <c r="A343" s="38">
        <v>578</v>
      </c>
      <c r="B343" s="28" t="s">
        <v>533</v>
      </c>
      <c r="C343" s="6">
        <v>1820.5621725662877</v>
      </c>
      <c r="D343" s="7"/>
      <c r="E343" s="7"/>
      <c r="F343" s="7"/>
      <c r="G343" s="7"/>
      <c r="H343" s="7"/>
      <c r="I343" s="7">
        <v>5382.5268117046289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7203.0889842709166</v>
      </c>
    </row>
    <row r="344" spans="1:26" ht="94.5" x14ac:dyDescent="0.15">
      <c r="A344" s="38">
        <v>579</v>
      </c>
      <c r="B344" s="28" t="s">
        <v>534</v>
      </c>
      <c r="C344" s="6">
        <v>359.33410512639523</v>
      </c>
      <c r="D344" s="7"/>
      <c r="E344" s="7"/>
      <c r="F344" s="7"/>
      <c r="G344" s="7"/>
      <c r="H344" s="7"/>
      <c r="I344" s="7">
        <v>433.6318191800064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792.96592430640158</v>
      </c>
    </row>
    <row r="345" spans="1:26" ht="67.5" customHeight="1" x14ac:dyDescent="0.15">
      <c r="A345" s="38">
        <v>580</v>
      </c>
      <c r="B345" s="28" t="s">
        <v>535</v>
      </c>
      <c r="C345" s="6">
        <v>1128.3855477655993</v>
      </c>
      <c r="D345" s="7"/>
      <c r="E345" s="7"/>
      <c r="F345" s="7"/>
      <c r="G345" s="7"/>
      <c r="H345" s="7"/>
      <c r="I345" s="7">
        <v>18893.337521352991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20021.723069118591</v>
      </c>
    </row>
    <row r="346" spans="1:26" ht="40.5" x14ac:dyDescent="0.15">
      <c r="A346" s="38">
        <v>581</v>
      </c>
      <c r="B346" s="28" t="s">
        <v>207</v>
      </c>
      <c r="C346" s="6">
        <v>232.29200450925273</v>
      </c>
      <c r="D346" s="7"/>
      <c r="E346" s="86">
        <v>1.5301709365967075E-3</v>
      </c>
      <c r="F346" s="7"/>
      <c r="G346" s="7"/>
      <c r="H346" s="7"/>
      <c r="I346" s="7">
        <v>1547.0047577913247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1779.2982924715141</v>
      </c>
    </row>
    <row r="347" spans="1:26" x14ac:dyDescent="0.15">
      <c r="A347" s="38">
        <v>582</v>
      </c>
      <c r="B347" s="28" t="s">
        <v>460</v>
      </c>
      <c r="C347" s="6"/>
      <c r="D347" s="7">
        <v>1235.2000000000003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1235.2000000000003</v>
      </c>
    </row>
    <row r="348" spans="1:26" x14ac:dyDescent="0.15">
      <c r="A348" s="38">
        <v>583</v>
      </c>
      <c r="B348" s="28" t="s">
        <v>208</v>
      </c>
      <c r="C348" s="6"/>
      <c r="D348" s="7"/>
      <c r="E348" s="86">
        <v>7.3448204956641949E-2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0">
        <v>7.3448204956641949E-2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7">
        <v>2.3502233207772061E-2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0">
        <v>2.3502233207772061E-2</v>
      </c>
    </row>
    <row r="351" spans="1:26" x14ac:dyDescent="0.15">
      <c r="A351" s="38">
        <v>586</v>
      </c>
      <c r="B351" s="28" t="s">
        <v>462</v>
      </c>
      <c r="C351" s="6"/>
      <c r="D351" s="7">
        <v>91.600000000000009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91.600000000000009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7">
        <v>3.1336310943696079E-2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0">
        <v>3.1336310943696079E-2</v>
      </c>
    </row>
    <row r="354" spans="1:26" x14ac:dyDescent="0.15">
      <c r="A354" s="38">
        <v>589</v>
      </c>
      <c r="B354" s="28" t="s">
        <v>463</v>
      </c>
      <c r="C354" s="6"/>
      <c r="D354" s="7">
        <v>464.99999999999994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464.99999999999994</v>
      </c>
    </row>
    <row r="355" spans="1:26" x14ac:dyDescent="0.15">
      <c r="A355" s="38">
        <v>590</v>
      </c>
      <c r="B355" s="28" t="s">
        <v>212</v>
      </c>
      <c r="C355" s="72">
        <v>5.3585091713720292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8">
        <v>5.3585091713720292</v>
      </c>
    </row>
    <row r="356" spans="1:26" x14ac:dyDescent="0.15">
      <c r="A356" s="38">
        <v>591</v>
      </c>
      <c r="B356" s="28" t="s">
        <v>213</v>
      </c>
      <c r="C356" s="6">
        <v>12.663786660121175</v>
      </c>
      <c r="D356" s="7"/>
      <c r="E356" s="7"/>
      <c r="F356" s="7"/>
      <c r="G356" s="7">
        <v>291.07101933573318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303.73480599585434</v>
      </c>
    </row>
    <row r="357" spans="1:26" x14ac:dyDescent="0.15">
      <c r="A357" s="38">
        <v>592</v>
      </c>
      <c r="B357" s="28" t="s">
        <v>464</v>
      </c>
      <c r="C357" s="6"/>
      <c r="D357" s="7">
        <v>2965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2965</v>
      </c>
    </row>
    <row r="358" spans="1:26" ht="27" x14ac:dyDescent="0.15">
      <c r="A358" s="38">
        <v>593</v>
      </c>
      <c r="B358" s="28" t="s">
        <v>214</v>
      </c>
      <c r="C358" s="6">
        <v>28.773409458568548</v>
      </c>
      <c r="D358" s="7"/>
      <c r="E358" s="7"/>
      <c r="F358" s="7"/>
      <c r="G358" s="7"/>
      <c r="H358" s="7"/>
      <c r="I358" s="7">
        <v>1138.1871279236429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1166.9605373822114</v>
      </c>
    </row>
    <row r="359" spans="1:26" x14ac:dyDescent="0.15">
      <c r="A359" s="38">
        <v>594</v>
      </c>
      <c r="B359" s="28" t="s">
        <v>465</v>
      </c>
      <c r="C359" s="6">
        <v>2087.4507553555741</v>
      </c>
      <c r="D359" s="7"/>
      <c r="E359" s="7"/>
      <c r="F359" s="7"/>
      <c r="G359" s="7">
        <v>4425.7658221083229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6513.216577463897</v>
      </c>
    </row>
    <row r="360" spans="1:26" ht="27" x14ac:dyDescent="0.15">
      <c r="A360" s="38">
        <v>595</v>
      </c>
      <c r="B360" s="28" t="s">
        <v>215</v>
      </c>
      <c r="C360" s="6">
        <v>1192.747884657093</v>
      </c>
      <c r="D360" s="7"/>
      <c r="E360" s="7"/>
      <c r="F360" s="7"/>
      <c r="G360" s="7"/>
      <c r="H360" s="7"/>
      <c r="I360" s="7">
        <v>13845.010478162154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37.752640590201679</v>
      </c>
      <c r="X360" s="9"/>
      <c r="Y360" s="10"/>
      <c r="Z360" s="11">
        <v>15075.511003409449</v>
      </c>
    </row>
    <row r="361" spans="1:26" x14ac:dyDescent="0.15">
      <c r="A361" s="38">
        <v>596</v>
      </c>
      <c r="B361" s="28" t="s">
        <v>466</v>
      </c>
      <c r="C361" s="6"/>
      <c r="D361" s="76">
        <v>5</v>
      </c>
      <c r="E361" s="7">
        <v>26.882136286218916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31.882136286218916</v>
      </c>
    </row>
    <row r="362" spans="1:26" ht="27" x14ac:dyDescent="0.15">
      <c r="A362" s="38">
        <v>597</v>
      </c>
      <c r="B362" s="28" t="s">
        <v>216</v>
      </c>
      <c r="C362" s="74">
        <v>0.415206120003973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2">
        <v>0.415206120003973</v>
      </c>
    </row>
    <row r="363" spans="1:26" ht="27" customHeight="1" x14ac:dyDescent="0.15">
      <c r="A363" s="38">
        <v>598</v>
      </c>
      <c r="B363" s="28" t="s">
        <v>217</v>
      </c>
      <c r="C363" s="6">
        <v>18096.719569984481</v>
      </c>
      <c r="D363" s="7">
        <v>359.99999999999994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18456.719569984481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129.76366361784542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129.76366361784542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37.258873712054637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37.258873712054637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327542.29499999998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327542.29499999998</v>
      </c>
    </row>
    <row r="371" spans="1:26" x14ac:dyDescent="0.15">
      <c r="A371" s="38">
        <v>606</v>
      </c>
      <c r="B371" s="28" t="s">
        <v>467</v>
      </c>
      <c r="C371" s="6"/>
      <c r="D371" s="7">
        <v>137.24999999999997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137.24999999999997</v>
      </c>
    </row>
    <row r="372" spans="1:26" x14ac:dyDescent="0.15">
      <c r="A372" s="38">
        <v>607</v>
      </c>
      <c r="B372" s="28" t="s">
        <v>468</v>
      </c>
      <c r="C372" s="6"/>
      <c r="D372" s="7">
        <v>5919.4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5919.4</v>
      </c>
    </row>
    <row r="373" spans="1:26" x14ac:dyDescent="0.15">
      <c r="A373" s="38">
        <v>608</v>
      </c>
      <c r="B373" s="28" t="s">
        <v>469</v>
      </c>
      <c r="C373" s="6"/>
      <c r="D373" s="7">
        <v>892.31000000000017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892.31000000000017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2">
        <v>1.4884747698255638</v>
      </c>
      <c r="D375" s="7">
        <v>192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193.48847476982556</v>
      </c>
    </row>
    <row r="376" spans="1:26" x14ac:dyDescent="0.15">
      <c r="A376" s="38">
        <v>611</v>
      </c>
      <c r="B376" s="28" t="s">
        <v>472</v>
      </c>
      <c r="C376" s="77">
        <v>1.9585194339810052E-2</v>
      </c>
      <c r="D376" s="7">
        <v>174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174.01958519433981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249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249</v>
      </c>
    </row>
    <row r="379" spans="1:26" x14ac:dyDescent="0.15">
      <c r="A379" s="38">
        <v>614</v>
      </c>
      <c r="B379" s="28" t="s">
        <v>475</v>
      </c>
      <c r="C379" s="6"/>
      <c r="D379" s="7">
        <v>769.50000000000011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769.50000000000011</v>
      </c>
    </row>
    <row r="380" spans="1:26" x14ac:dyDescent="0.15">
      <c r="A380" s="38">
        <v>615</v>
      </c>
      <c r="B380" s="28" t="s">
        <v>476</v>
      </c>
      <c r="C380" s="6"/>
      <c r="D380" s="7">
        <v>733.25500000000022</v>
      </c>
      <c r="E380" s="7">
        <v>19.751689913250477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753.00668991325074</v>
      </c>
    </row>
    <row r="381" spans="1:26" x14ac:dyDescent="0.15">
      <c r="A381" s="38">
        <v>616</v>
      </c>
      <c r="B381" s="28" t="s">
        <v>477</v>
      </c>
      <c r="C381" s="6"/>
      <c r="D381" s="7">
        <v>1795.3579999999999</v>
      </c>
      <c r="E381" s="7">
        <v>58.656093581731511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1854.0140935817315</v>
      </c>
    </row>
    <row r="382" spans="1:26" x14ac:dyDescent="0.15">
      <c r="A382" s="38">
        <v>617</v>
      </c>
      <c r="B382" s="28" t="s">
        <v>478</v>
      </c>
      <c r="C382" s="6"/>
      <c r="D382" s="7">
        <v>657.08</v>
      </c>
      <c r="E382" s="76">
        <v>2.2656413060175988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659.34564130601768</v>
      </c>
    </row>
    <row r="383" spans="1:26" x14ac:dyDescent="0.15">
      <c r="A383" s="38">
        <v>618</v>
      </c>
      <c r="B383" s="28" t="s">
        <v>479</v>
      </c>
      <c r="C383" s="6"/>
      <c r="D383" s="7">
        <v>2641.7</v>
      </c>
      <c r="E383" s="7">
        <v>374.02122172962305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3015.7212217296228</v>
      </c>
    </row>
    <row r="384" spans="1:26" x14ac:dyDescent="0.15">
      <c r="A384" s="38">
        <v>619</v>
      </c>
      <c r="B384" s="28" t="s">
        <v>480</v>
      </c>
      <c r="C384" s="6"/>
      <c r="D384" s="7">
        <v>226.5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226.5</v>
      </c>
    </row>
    <row r="385" spans="1:26" x14ac:dyDescent="0.15">
      <c r="A385" s="38">
        <v>620</v>
      </c>
      <c r="B385" s="28" t="s">
        <v>481</v>
      </c>
      <c r="C385" s="6"/>
      <c r="D385" s="7">
        <v>1629.1000000000001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1629.1000000000001</v>
      </c>
    </row>
    <row r="386" spans="1:26" x14ac:dyDescent="0.15">
      <c r="A386" s="38">
        <v>621</v>
      </c>
      <c r="B386" s="28" t="s">
        <v>482</v>
      </c>
      <c r="C386" s="6"/>
      <c r="D386" s="7">
        <v>1671.5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1671.5</v>
      </c>
    </row>
    <row r="387" spans="1:26" x14ac:dyDescent="0.15">
      <c r="A387" s="38">
        <v>622</v>
      </c>
      <c r="B387" s="28" t="s">
        <v>483</v>
      </c>
      <c r="C387" s="77">
        <v>7.8340777359240197E-3</v>
      </c>
      <c r="D387" s="7">
        <v>940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940.00783407773588</v>
      </c>
    </row>
    <row r="388" spans="1:26" x14ac:dyDescent="0.15">
      <c r="A388" s="38">
        <v>623</v>
      </c>
      <c r="B388" s="28" t="s">
        <v>225</v>
      </c>
      <c r="C388" s="77">
        <v>1.175111660388603E-2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0">
        <v>1.175111660388603E-2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2">
        <v>4.864962274008815</v>
      </c>
      <c r="D391" s="7"/>
      <c r="E391" s="76">
        <v>1.7709625715445614</v>
      </c>
      <c r="F391" s="7"/>
      <c r="G391" s="7"/>
      <c r="H391" s="7"/>
      <c r="I391" s="7">
        <v>1204.5973528533625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1211.2332776989158</v>
      </c>
    </row>
    <row r="392" spans="1:26" x14ac:dyDescent="0.15">
      <c r="A392" s="38">
        <v>627</v>
      </c>
      <c r="B392" s="28" t="s">
        <v>229</v>
      </c>
      <c r="C392" s="6">
        <v>411.95344171580979</v>
      </c>
      <c r="D392" s="7"/>
      <c r="E392" s="7">
        <v>93.736384603666849</v>
      </c>
      <c r="F392" s="7"/>
      <c r="G392" s="7">
        <v>681.87457740014122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1187.564403719618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33665.714743087017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33665.714743087017</v>
      </c>
    </row>
    <row r="395" spans="1:26" x14ac:dyDescent="0.15">
      <c r="A395" s="38">
        <v>630</v>
      </c>
      <c r="B395" s="28" t="s">
        <v>232</v>
      </c>
      <c r="C395" s="72">
        <v>2.0799476388878273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8">
        <v>2.0799476388878273</v>
      </c>
    </row>
    <row r="396" spans="1:26" x14ac:dyDescent="0.15">
      <c r="A396" s="38">
        <v>631</v>
      </c>
      <c r="B396" s="28" t="s">
        <v>233</v>
      </c>
      <c r="C396" s="6">
        <v>15.969767464681112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15.969767464681112</v>
      </c>
    </row>
    <row r="397" spans="1:26" x14ac:dyDescent="0.15">
      <c r="A397" s="38">
        <v>632</v>
      </c>
      <c r="B397" s="28" t="s">
        <v>234</v>
      </c>
      <c r="C397" s="72">
        <v>3.4626623592784167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8">
        <v>3.4626623592784167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/>
    </row>
    <row r="399" spans="1:26" x14ac:dyDescent="0.15">
      <c r="A399" s="38">
        <v>634</v>
      </c>
      <c r="B399" s="28" t="s">
        <v>484</v>
      </c>
      <c r="C399" s="6"/>
      <c r="D399" s="7">
        <v>1559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1559</v>
      </c>
    </row>
    <row r="400" spans="1:26" x14ac:dyDescent="0.15">
      <c r="A400" s="38">
        <v>635</v>
      </c>
      <c r="B400" s="28" t="s">
        <v>485</v>
      </c>
      <c r="C400" s="6"/>
      <c r="D400" s="7">
        <v>1670.5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1670.5</v>
      </c>
    </row>
    <row r="401" spans="1:26" x14ac:dyDescent="0.15">
      <c r="A401" s="38">
        <v>636</v>
      </c>
      <c r="B401" s="28" t="s">
        <v>486</v>
      </c>
      <c r="C401" s="6"/>
      <c r="D401" s="7">
        <v>19065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19065</v>
      </c>
    </row>
    <row r="402" spans="1:26" x14ac:dyDescent="0.15">
      <c r="A402" s="38">
        <v>637</v>
      </c>
      <c r="B402" s="28" t="s">
        <v>487</v>
      </c>
      <c r="C402" s="6"/>
      <c r="D402" s="7">
        <v>889.90000000000009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889.90000000000009</v>
      </c>
    </row>
    <row r="403" spans="1:26" x14ac:dyDescent="0.15">
      <c r="A403" s="38">
        <v>638</v>
      </c>
      <c r="B403" s="28" t="s">
        <v>488</v>
      </c>
      <c r="C403" s="6"/>
      <c r="D403" s="7">
        <v>1250.0000000000002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1250.0000000000002</v>
      </c>
    </row>
    <row r="404" spans="1:26" x14ac:dyDescent="0.15">
      <c r="A404" s="38">
        <v>639</v>
      </c>
      <c r="B404" s="28" t="s">
        <v>489</v>
      </c>
      <c r="C404" s="6"/>
      <c r="D404" s="7">
        <v>525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525</v>
      </c>
    </row>
    <row r="405" spans="1:26" x14ac:dyDescent="0.15">
      <c r="A405" s="38">
        <v>640</v>
      </c>
      <c r="B405" s="28" t="s">
        <v>490</v>
      </c>
      <c r="C405" s="6"/>
      <c r="D405" s="7">
        <v>238.5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238.5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5691.3722706349145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5691.3722706349145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1016.1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1016.1</v>
      </c>
    </row>
    <row r="411" spans="1:26" x14ac:dyDescent="0.15">
      <c r="A411" s="38">
        <v>646</v>
      </c>
      <c r="B411" s="28" t="s">
        <v>493</v>
      </c>
      <c r="C411" s="6"/>
      <c r="D411" s="7">
        <v>8831.7999999999993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8831.7999999999993</v>
      </c>
    </row>
    <row r="412" spans="1:26" x14ac:dyDescent="0.15">
      <c r="A412" s="38">
        <v>647</v>
      </c>
      <c r="B412" s="28" t="s">
        <v>494</v>
      </c>
      <c r="C412" s="6"/>
      <c r="D412" s="7">
        <v>1023.9999999999999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1023.9999999999999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1351.5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1351.5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7">
        <v>7.8340777359240197E-3</v>
      </c>
      <c r="D418" s="7"/>
      <c r="E418" s="7">
        <v>336.74881409667074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336.75664817440668</v>
      </c>
    </row>
    <row r="419" spans="1:26" x14ac:dyDescent="0.15">
      <c r="A419" s="38">
        <v>654</v>
      </c>
      <c r="B419" s="28" t="s">
        <v>498</v>
      </c>
      <c r="C419" s="6"/>
      <c r="D419" s="7">
        <v>82.9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82.9</v>
      </c>
    </row>
    <row r="420" spans="1:26" x14ac:dyDescent="0.15">
      <c r="A420" s="38">
        <v>655</v>
      </c>
      <c r="B420" s="28" t="s">
        <v>499</v>
      </c>
      <c r="C420" s="72">
        <v>8.8290056083863675</v>
      </c>
      <c r="D420" s="7">
        <v>607.34000000000015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616.16900560838656</v>
      </c>
    </row>
    <row r="421" spans="1:26" x14ac:dyDescent="0.15">
      <c r="A421" s="38">
        <v>656</v>
      </c>
      <c r="B421" s="28" t="s">
        <v>500</v>
      </c>
      <c r="C421" s="77">
        <v>3.9170388679620098E-3</v>
      </c>
      <c r="D421" s="7">
        <v>807.90000000000009</v>
      </c>
      <c r="E421" s="76">
        <v>5.0952582435529727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812.99917528242099</v>
      </c>
    </row>
    <row r="422" spans="1:26" x14ac:dyDescent="0.15">
      <c r="A422" s="38">
        <v>657</v>
      </c>
      <c r="B422" s="28" t="s">
        <v>501</v>
      </c>
      <c r="C422" s="6"/>
      <c r="D422" s="7">
        <v>90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90</v>
      </c>
    </row>
    <row r="423" spans="1:26" x14ac:dyDescent="0.15">
      <c r="A423" s="38">
        <v>658</v>
      </c>
      <c r="B423" s="28" t="s">
        <v>502</v>
      </c>
      <c r="C423" s="6"/>
      <c r="D423" s="7">
        <v>1315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1315</v>
      </c>
    </row>
    <row r="424" spans="1:26" x14ac:dyDescent="0.15">
      <c r="A424" s="38">
        <v>659</v>
      </c>
      <c r="B424" s="28" t="s">
        <v>503</v>
      </c>
      <c r="C424" s="6"/>
      <c r="D424" s="7"/>
      <c r="E424" s="86">
        <v>1.5301709365967075E-3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0">
        <v>1.5301709365967075E-3</v>
      </c>
    </row>
    <row r="425" spans="1:26" x14ac:dyDescent="0.15">
      <c r="A425" s="38">
        <v>660</v>
      </c>
      <c r="B425" s="28" t="s">
        <v>504</v>
      </c>
      <c r="C425" s="77">
        <v>1.175111660388603E-2</v>
      </c>
      <c r="D425" s="7">
        <v>956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956.01175111660393</v>
      </c>
    </row>
    <row r="426" spans="1:26" x14ac:dyDescent="0.15">
      <c r="A426" s="38">
        <v>661</v>
      </c>
      <c r="B426" s="28" t="s">
        <v>242</v>
      </c>
      <c r="C426" s="6">
        <v>63.22492436777479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63.22492436777479</v>
      </c>
    </row>
    <row r="427" spans="1:26" x14ac:dyDescent="0.15">
      <c r="A427" s="38">
        <v>662</v>
      </c>
      <c r="B427" s="28" t="s">
        <v>505</v>
      </c>
      <c r="C427" s="6"/>
      <c r="D427" s="7">
        <v>206.9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206.9</v>
      </c>
    </row>
    <row r="428" spans="1:26" x14ac:dyDescent="0.15">
      <c r="A428" s="38">
        <v>663</v>
      </c>
      <c r="B428" s="28" t="s">
        <v>506</v>
      </c>
      <c r="C428" s="6"/>
      <c r="D428" s="7">
        <v>177.45000000000002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177.45000000000002</v>
      </c>
    </row>
    <row r="429" spans="1:26" ht="27" x14ac:dyDescent="0.15">
      <c r="A429" s="38">
        <v>664</v>
      </c>
      <c r="B429" s="28" t="s">
        <v>243</v>
      </c>
      <c r="C429" s="77">
        <v>4.279008365244516E-3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0">
        <v>4.279008365244516E-3</v>
      </c>
    </row>
    <row r="430" spans="1:26" x14ac:dyDescent="0.15">
      <c r="A430" s="38">
        <v>665</v>
      </c>
      <c r="B430" s="28" t="s">
        <v>244</v>
      </c>
      <c r="C430" s="74">
        <v>0.26957752701040444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2">
        <v>0.26957752701040444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4">
        <v>0.13264925932257998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2">
        <v>0.13264925932257998</v>
      </c>
    </row>
    <row r="433" spans="1:26" x14ac:dyDescent="0.15">
      <c r="A433" s="38">
        <v>668</v>
      </c>
      <c r="B433" s="28" t="s">
        <v>247</v>
      </c>
      <c r="C433" s="77">
        <v>2.139504182622258E-2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0">
        <v>2.139504182622258E-2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1383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1383</v>
      </c>
    </row>
    <row r="436" spans="1:26" x14ac:dyDescent="0.15">
      <c r="A436" s="38">
        <v>671</v>
      </c>
      <c r="B436" s="28" t="s">
        <v>508</v>
      </c>
      <c r="C436" s="6"/>
      <c r="D436" s="7">
        <v>612.79999999999995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612.79999999999995</v>
      </c>
    </row>
    <row r="437" spans="1:26" x14ac:dyDescent="0.15">
      <c r="A437" s="38">
        <v>672</v>
      </c>
      <c r="B437" s="28" t="s">
        <v>509</v>
      </c>
      <c r="C437" s="6"/>
      <c r="D437" s="7">
        <v>633.5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633.5</v>
      </c>
    </row>
    <row r="438" spans="1:26" x14ac:dyDescent="0.15">
      <c r="A438" s="38">
        <v>673</v>
      </c>
      <c r="B438" s="28" t="s">
        <v>510</v>
      </c>
      <c r="C438" s="74">
        <v>0.16451563245440443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2">
        <v>0.16451563245440443</v>
      </c>
    </row>
    <row r="439" spans="1:26" x14ac:dyDescent="0.15">
      <c r="A439" s="38">
        <v>674</v>
      </c>
      <c r="B439" s="28" t="s">
        <v>249</v>
      </c>
      <c r="C439" s="6">
        <v>878.16311601384211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878.16311601384211</v>
      </c>
    </row>
    <row r="440" spans="1:26" x14ac:dyDescent="0.15">
      <c r="A440" s="38">
        <v>675</v>
      </c>
      <c r="B440" s="28" t="s">
        <v>250</v>
      </c>
      <c r="C440" s="6">
        <v>729.58765954660385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729.58765954660385</v>
      </c>
    </row>
    <row r="441" spans="1:26" x14ac:dyDescent="0.15">
      <c r="A441" s="38">
        <v>676</v>
      </c>
      <c r="B441" s="28" t="s">
        <v>511</v>
      </c>
      <c r="C441" s="6"/>
      <c r="D441" s="7">
        <v>273.3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273.3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7">
        <v>9.413818403537931E-2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0">
        <v>9.413818403537931E-2</v>
      </c>
    </row>
    <row r="445" spans="1:26" x14ac:dyDescent="0.15">
      <c r="A445" s="38">
        <v>680</v>
      </c>
      <c r="B445" s="28" t="s">
        <v>254</v>
      </c>
      <c r="C445" s="77">
        <v>7.8340777359240197E-3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0">
        <v>7.8340777359240197E-3</v>
      </c>
    </row>
    <row r="446" spans="1:26" ht="27" x14ac:dyDescent="0.15">
      <c r="A446" s="38">
        <v>681</v>
      </c>
      <c r="B446" s="28" t="s">
        <v>255</v>
      </c>
      <c r="C446" s="6">
        <v>57.035422625062729</v>
      </c>
      <c r="D446" s="7"/>
      <c r="E446" s="7"/>
      <c r="F446" s="7"/>
      <c r="G446" s="7"/>
      <c r="H446" s="7"/>
      <c r="I446" s="7">
        <v>2553.3922583565436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2610.4276809816065</v>
      </c>
    </row>
    <row r="447" spans="1:26" x14ac:dyDescent="0.15">
      <c r="A447" s="38">
        <v>682</v>
      </c>
      <c r="B447" s="28" t="s">
        <v>512</v>
      </c>
      <c r="C447" s="74">
        <v>0.36036757585250478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2">
        <v>0.36036757585250478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7">
        <v>3.9170388679620098E-3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0">
        <v>3.9170388679620098E-3</v>
      </c>
    </row>
    <row r="450" spans="1:26" x14ac:dyDescent="0.15">
      <c r="A450" s="38">
        <v>685</v>
      </c>
      <c r="B450" s="28" t="s">
        <v>513</v>
      </c>
      <c r="C450" s="6"/>
      <c r="D450" s="7">
        <v>4470.0000000000009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4470.0000000000009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134.48506297147119</v>
      </c>
      <c r="D453" s="7"/>
      <c r="E453" s="7"/>
      <c r="F453" s="7"/>
      <c r="G453" s="7"/>
      <c r="H453" s="7"/>
      <c r="I453" s="7">
        <v>2298.1134657785901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2432.5985287500612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499.29229440737458</v>
      </c>
      <c r="D455" s="7"/>
      <c r="E455" s="7"/>
      <c r="F455" s="7"/>
      <c r="G455" s="7"/>
      <c r="H455" s="7"/>
      <c r="I455" s="7">
        <v>892.92429465336056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1392.2165890607353</v>
      </c>
    </row>
    <row r="456" spans="1:26" x14ac:dyDescent="0.15">
      <c r="A456" s="38">
        <v>691</v>
      </c>
      <c r="B456" s="28" t="s">
        <v>263</v>
      </c>
      <c r="C456" s="6">
        <v>5730.6713256669354</v>
      </c>
      <c r="D456" s="7">
        <v>385.90000000000003</v>
      </c>
      <c r="E456" s="7">
        <v>405.87872315708154</v>
      </c>
      <c r="F456" s="7"/>
      <c r="G456" s="7">
        <v>64605.2368640532</v>
      </c>
      <c r="H456" s="7"/>
      <c r="I456" s="7"/>
      <c r="J456" s="7"/>
      <c r="K456" s="7">
        <v>1052.4806705181938</v>
      </c>
      <c r="L456" s="7"/>
      <c r="M456" s="7">
        <v>53615.743625915951</v>
      </c>
      <c r="N456" s="7">
        <v>326.7925034384906</v>
      </c>
      <c r="O456" s="7">
        <v>1190.4044331660459</v>
      </c>
      <c r="P456" s="7">
        <v>457.57200849361237</v>
      </c>
      <c r="Q456" s="7"/>
      <c r="R456" s="7"/>
      <c r="S456" s="7"/>
      <c r="T456" s="7"/>
      <c r="U456" s="8"/>
      <c r="V456" s="8"/>
      <c r="W456" s="9">
        <v>26.035991316050868</v>
      </c>
      <c r="X456" s="9"/>
      <c r="Y456" s="10">
        <v>499.4822376290827</v>
      </c>
      <c r="Z456" s="11">
        <v>128296.19838335465</v>
      </c>
    </row>
    <row r="457" spans="1:26" ht="40.5" customHeight="1" x14ac:dyDescent="0.15">
      <c r="A457" s="38">
        <v>692</v>
      </c>
      <c r="B457" s="28" t="s">
        <v>264</v>
      </c>
      <c r="C457" s="6">
        <v>47.823127538948171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47.823127538948171</v>
      </c>
    </row>
    <row r="458" spans="1:26" ht="27" x14ac:dyDescent="0.15">
      <c r="A458" s="38">
        <v>693</v>
      </c>
      <c r="B458" s="28" t="s">
        <v>265</v>
      </c>
      <c r="C458" s="72">
        <v>2.4324811370044075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8">
        <v>2.4324811370044075</v>
      </c>
    </row>
    <row r="459" spans="1:26" ht="81" x14ac:dyDescent="0.15">
      <c r="A459" s="38">
        <v>694</v>
      </c>
      <c r="B459" s="28" t="s">
        <v>536</v>
      </c>
      <c r="C459" s="6">
        <v>82.14453353469581</v>
      </c>
      <c r="D459" s="7"/>
      <c r="E459" s="7">
        <v>13.058478772916301</v>
      </c>
      <c r="F459" s="7"/>
      <c r="G459" s="7"/>
      <c r="H459" s="7"/>
      <c r="I459" s="7">
        <v>5795.9999528827402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5891.2029651903522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7">
        <v>2.7419272075734066E-2</v>
      </c>
      <c r="D461" s="7"/>
      <c r="E461" s="7"/>
      <c r="F461" s="7"/>
      <c r="G461" s="7"/>
      <c r="H461" s="7"/>
      <c r="I461" s="7">
        <v>1478.8056603136831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1478.8330795857589</v>
      </c>
    </row>
    <row r="462" spans="1:26" x14ac:dyDescent="0.15">
      <c r="A462" s="38">
        <v>697</v>
      </c>
      <c r="B462" s="28" t="s">
        <v>268</v>
      </c>
      <c r="C462" s="74">
        <v>0.17116033460978064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/>
      <c r="W462" s="73">
        <v>8.1495111580649553</v>
      </c>
      <c r="X462" s="9">
        <v>49.215319452288298</v>
      </c>
      <c r="Y462" s="10">
        <v>25.362183315512624</v>
      </c>
      <c r="Z462" s="11">
        <v>82.898174260475656</v>
      </c>
    </row>
    <row r="463" spans="1:26" x14ac:dyDescent="0.15">
      <c r="A463" s="38">
        <v>698</v>
      </c>
      <c r="B463" s="28" t="s">
        <v>269</v>
      </c>
      <c r="C463" s="6">
        <v>35.96767906605578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35.96767906605578</v>
      </c>
    </row>
    <row r="464" spans="1:26" x14ac:dyDescent="0.15">
      <c r="A464" s="38">
        <v>699</v>
      </c>
      <c r="B464" s="28" t="s">
        <v>270</v>
      </c>
      <c r="C464" s="74">
        <v>0.99492787246235059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2">
        <v>0.99492787246235059</v>
      </c>
    </row>
    <row r="465" spans="1:26" ht="67.5" customHeight="1" x14ac:dyDescent="0.15">
      <c r="A465" s="38">
        <v>700</v>
      </c>
      <c r="B465" s="28" t="s">
        <v>537</v>
      </c>
      <c r="C465" s="6">
        <v>77.295244531002751</v>
      </c>
      <c r="D465" s="7"/>
      <c r="E465" s="7"/>
      <c r="F465" s="7"/>
      <c r="G465" s="7"/>
      <c r="H465" s="7"/>
      <c r="I465" s="7">
        <v>1039.3928510109431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1116.6880955419458</v>
      </c>
    </row>
    <row r="466" spans="1:26" x14ac:dyDescent="0.15">
      <c r="A466" s="38">
        <v>701</v>
      </c>
      <c r="B466" s="28" t="s">
        <v>514</v>
      </c>
      <c r="C466" s="6"/>
      <c r="D466" s="7">
        <v>293.40000000000003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293.40000000000003</v>
      </c>
    </row>
    <row r="467" spans="1:26" ht="27" x14ac:dyDescent="0.15">
      <c r="A467" s="38">
        <v>702</v>
      </c>
      <c r="B467" s="28" t="s">
        <v>271</v>
      </c>
      <c r="C467" s="77">
        <v>4.3087427547582095E-2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0">
        <v>4.3087427547582095E-2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11"/>
    </row>
    <row r="470" spans="1:26" ht="27" x14ac:dyDescent="0.15">
      <c r="A470" s="38">
        <v>705</v>
      </c>
      <c r="B470" s="28" t="s">
        <v>274</v>
      </c>
      <c r="C470" s="77">
        <v>8.2257816227202213E-2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0">
        <v>8.2257816227202213E-2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1742.9964442550686</v>
      </c>
      <c r="D472" s="7"/>
      <c r="E472" s="7"/>
      <c r="F472" s="7"/>
      <c r="G472" s="7"/>
      <c r="H472" s="7"/>
      <c r="I472" s="7">
        <v>6382.5024551991992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8125.4988994542673</v>
      </c>
    </row>
    <row r="473" spans="1:26" ht="40.5" customHeight="1" x14ac:dyDescent="0.15">
      <c r="A473" s="38">
        <v>708</v>
      </c>
      <c r="B473" s="28" t="s">
        <v>276</v>
      </c>
      <c r="C473" s="6">
        <v>18.206396658287424</v>
      </c>
      <c r="D473" s="7"/>
      <c r="E473" s="7"/>
      <c r="F473" s="7"/>
      <c r="G473" s="7"/>
      <c r="H473" s="7"/>
      <c r="I473" s="7">
        <v>1527.5364528511807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1545.7428495094682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7">
        <v>1.5668155471848039E-2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0">
        <v>1.5668155471848039E-2</v>
      </c>
    </row>
    <row r="477" spans="1:26" ht="27" x14ac:dyDescent="0.15">
      <c r="A477" s="38">
        <v>712</v>
      </c>
      <c r="B477" s="28" t="s">
        <v>279</v>
      </c>
      <c r="C477" s="77">
        <v>4.3087427547582095E-2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0">
        <v>4.3087427547582095E-2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122.7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122.7</v>
      </c>
    </row>
    <row r="481" spans="1:26" x14ac:dyDescent="0.15">
      <c r="A481" s="38">
        <v>716</v>
      </c>
      <c r="B481" s="28" t="s">
        <v>517</v>
      </c>
      <c r="C481" s="6"/>
      <c r="D481" s="7">
        <v>240.00000000000003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240.00000000000003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2">
        <v>4.3439961045698698</v>
      </c>
      <c r="D485" s="7"/>
      <c r="E485" s="7"/>
      <c r="F485" s="7"/>
      <c r="G485" s="7">
        <v>787.89084279601457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792.23483890058446</v>
      </c>
    </row>
    <row r="486" spans="1:26" x14ac:dyDescent="0.15">
      <c r="A486" s="38">
        <v>721</v>
      </c>
      <c r="B486" s="28" t="s">
        <v>286</v>
      </c>
      <c r="C486" s="77">
        <v>7.8340777359240207E-2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0">
        <v>7.8340777359240207E-2</v>
      </c>
    </row>
    <row r="487" spans="1:26" x14ac:dyDescent="0.15">
      <c r="A487" s="38">
        <v>722</v>
      </c>
      <c r="B487" s="28" t="s">
        <v>518</v>
      </c>
      <c r="C487" s="6"/>
      <c r="D487" s="7">
        <v>311.5</v>
      </c>
      <c r="E487" s="76">
        <v>6.6081021400948288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318.10810214009484</v>
      </c>
    </row>
    <row r="488" spans="1:26" x14ac:dyDescent="0.15">
      <c r="A488" s="38">
        <v>723</v>
      </c>
      <c r="B488" s="28" t="s">
        <v>519</v>
      </c>
      <c r="C488" s="6"/>
      <c r="D488" s="7">
        <v>962.17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962.17</v>
      </c>
    </row>
    <row r="489" spans="1:26" x14ac:dyDescent="0.15">
      <c r="A489" s="38">
        <v>724</v>
      </c>
      <c r="B489" s="28" t="s">
        <v>520</v>
      </c>
      <c r="C489" s="6"/>
      <c r="D489" s="7">
        <v>2345.9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2345.9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7">
        <v>8.6174855095164191E-2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0">
        <v>8.6174855095164191E-2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1181.6648664147028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1181.6648664147028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5333.5485299304255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5333.5485299304255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7">
        <v>3.9170388679620098E-3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0">
        <v>3.9170388679620098E-3</v>
      </c>
    </row>
    <row r="501" spans="1:26" x14ac:dyDescent="0.15">
      <c r="A501" s="38">
        <v>736</v>
      </c>
      <c r="B501" s="28" t="s">
        <v>296</v>
      </c>
      <c r="C501" s="72">
        <v>4.3283279490980204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8">
        <v>4.3283279490980204</v>
      </c>
    </row>
    <row r="502" spans="1:26" x14ac:dyDescent="0.15">
      <c r="A502" s="38">
        <v>737</v>
      </c>
      <c r="B502" s="28" t="s">
        <v>297</v>
      </c>
      <c r="C502" s="6">
        <v>73692.84897399864</v>
      </c>
      <c r="D502" s="7"/>
      <c r="E502" s="86">
        <v>1.2241367492773661E-3</v>
      </c>
      <c r="F502" s="7"/>
      <c r="G502" s="7">
        <v>9050.2576258076242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82743.107823943021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21846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21846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227.70000000000002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227.70000000000002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2511.0000000000005</v>
      </c>
      <c r="E510" s="7">
        <v>290.86827628791917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2801.8682762879198</v>
      </c>
    </row>
    <row r="511" spans="1:26" x14ac:dyDescent="0.15">
      <c r="A511" s="38">
        <v>746</v>
      </c>
      <c r="B511" s="28" t="s">
        <v>302</v>
      </c>
      <c r="C511" s="6">
        <v>3388.054078215112</v>
      </c>
      <c r="D511" s="7"/>
      <c r="E511" s="7">
        <v>81.699203810419434</v>
      </c>
      <c r="F511" s="7"/>
      <c r="G511" s="7">
        <v>514.59926496710841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3984.3525469926399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96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96</v>
      </c>
    </row>
    <row r="516" spans="1:26" x14ac:dyDescent="0.15">
      <c r="A516" s="38">
        <v>751</v>
      </c>
      <c r="B516" s="28" t="s">
        <v>305</v>
      </c>
      <c r="C516" s="6">
        <v>74.012449410142167</v>
      </c>
      <c r="D516" s="7"/>
      <c r="E516" s="7">
        <v>351.61682247126242</v>
      </c>
      <c r="F516" s="7"/>
      <c r="G516" s="7">
        <v>818.34031515445849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1243.969587035863</v>
      </c>
    </row>
    <row r="517" spans="1:26" ht="27" customHeight="1" x14ac:dyDescent="0.15">
      <c r="A517" s="38">
        <v>752</v>
      </c>
      <c r="B517" s="28" t="s">
        <v>306</v>
      </c>
      <c r="C517" s="74">
        <v>0.19585194339810047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2">
        <v>0.19585194339810047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2">
        <v>1.8762616177538025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8">
        <v>1.8762616177538025</v>
      </c>
    </row>
    <row r="520" spans="1:26" x14ac:dyDescent="0.15">
      <c r="A520" s="39" t="s">
        <v>24</v>
      </c>
      <c r="B520" s="40"/>
      <c r="C520" s="12">
        <f>SUM(C5:C170)+C171/10^6+SUM(C172:C519)</f>
        <v>820724.21415164485</v>
      </c>
      <c r="D520" s="13">
        <f>SUM(D5:D170)+D171/10^6+SUM(D172:D519)</f>
        <v>2031294.3397826082</v>
      </c>
      <c r="E520" s="13">
        <f>SUM(E5:E170)+E171/10^6+SUM(E172:E519)</f>
        <v>5151.5594115335725</v>
      </c>
      <c r="F520" s="13">
        <f>SUM(F5:F170)+F171/10^6+SUM(F172:F519)</f>
        <v>11857.782042823395</v>
      </c>
      <c r="G520" s="13">
        <f>SUM(G5:G170)+G171/10^6+SUM(G172:G519)</f>
        <v>275127.33650630328</v>
      </c>
      <c r="H520" s="13">
        <f>SUM(H5:H170)+H171/10^6+SUM(H172:H519)</f>
        <v>0</v>
      </c>
      <c r="I520" s="13">
        <f>SUM(I5:I170)+I171/10^6+SUM(I172:I519)</f>
        <v>902020.13237250585</v>
      </c>
      <c r="J520" s="13">
        <f>SUM(J5:J170)+J171/10^6+SUM(J172:J519)</f>
        <v>72955.510099311243</v>
      </c>
      <c r="K520" s="13">
        <f>SUM(K5:K170)+K171/10^6+SUM(K172:K519)</f>
        <v>19907.178374823266</v>
      </c>
      <c r="L520" s="13">
        <f>SUM(L5:L170)+L171/10^6+SUM(L172:L519)</f>
        <v>8994.2279512690402</v>
      </c>
      <c r="M520" s="13">
        <f>SUM(M5:M170)+M171/10^6+SUM(M172:M519)</f>
        <v>1159803.4325475611</v>
      </c>
      <c r="N520" s="13">
        <f>SUM(N5:N170)+N171/10^6+SUM(N172:N519)</f>
        <v>10889.284521309179</v>
      </c>
      <c r="O520" s="13">
        <f>SUM(O5:O170)+O171/10^6+SUM(O172:O519)</f>
        <v>32974.270034473055</v>
      </c>
      <c r="P520" s="13">
        <f>SUM(P5:P170)+P171/10^6+SUM(P172:P519)</f>
        <v>11980.09426396434</v>
      </c>
      <c r="Q520" s="13">
        <f>SUM(Q5:Q170)+Q171/10^6+SUM(Q172:Q519)</f>
        <v>1293.3753050905784</v>
      </c>
      <c r="R520" s="13">
        <f>SUM(R5:R170)+R171/10^6+SUM(R172:R519)</f>
        <v>0</v>
      </c>
      <c r="S520" s="13">
        <f>SUM(S5:S170)+S171/10^6+SUM(S172:S519)</f>
        <v>2071.1565999834943</v>
      </c>
      <c r="T520" s="13">
        <f>SUM(T5:T170)+T171/10^6+SUM(T172:T519)</f>
        <v>50234.919462079823</v>
      </c>
      <c r="U520" s="14">
        <f>SUM(U5:U519)</f>
        <v>1039.6458574337062</v>
      </c>
      <c r="V520" s="14">
        <f>SUM(V5:V170)+V171/10^6+SUM(V172:V519)</f>
        <v>0</v>
      </c>
      <c r="W520" s="15">
        <f>SUM(W5:W170)+W171/10^6+SUM(W172:W519)</f>
        <v>73955.15349435508</v>
      </c>
      <c r="X520" s="15">
        <f>SUM(X5:X170)+X171/10^6+SUM(X172:X519)</f>
        <v>2986.3977403039876</v>
      </c>
      <c r="Y520" s="16">
        <f>SUM(Y5:Y170)+Y171/10^6+SUM(Y172:Y519)</f>
        <v>1724.7762951241716</v>
      </c>
      <c r="Z520" s="17">
        <f>SUM(Z5:Z170)+Z171/10^6+SUM(Z172:Z519)</f>
        <v>5495945.1419967152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総括表10</vt:lpstr>
      <vt:lpstr>総括表10!Print_Titles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2025-02-25T02:57:55Z</dcterms:modified>
</cp:coreProperties>
</file>