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C5E1A50D-BC86-42CE-B351-721180DD38FD}" xr6:coauthVersionLast="47" xr6:coauthVersionMax="47" xr10:uidLastSave="{00000000-0000-0000-0000-000000000000}"/>
  <bookViews>
    <workbookView xWindow="1560" yWindow="1560" windowWidth="13065" windowHeight="11940" tabRatio="897" xr2:uid="{00000000-000D-0000-FFFF-FFFF00000000}"/>
  </bookViews>
  <sheets>
    <sheet name="総括表9" sheetId="21" r:id="rId1"/>
  </sheets>
  <definedNames>
    <definedName name="_xlnm._FilterDatabase" localSheetId="0" hidden="1">総括表9!$A$4:$FZ$520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総括表9!$1:$4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<sst xmlns="http://schemas.openxmlformats.org/spreadsheetml/2006/main" count="545" uniqueCount="544">
  <si>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</si>
  <si>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</si>
  <si>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</si>
  <si>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</si>
  <si>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</si>
  <si>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</si>
  <si>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</si>
  <si>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</si>
  <si>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</si>
  <si>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</si>
  <si>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</si>
  <si>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</si>
  <si>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</si>
  <si>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</si>
  <si>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</si>
  <si>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</si>
  <si>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</si>
  <si>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</si>
  <si>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</si>
  <si>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</si>
  <si>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</si>
  <si>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</si>
  <si>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</si>
  <si>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</si>
  <si>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</si>
  <si>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</si>
  <si>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</si>
  <si>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</si>
  <si>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</si>
  <si>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</si>
  <si>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</si>
  <si>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</si>
  <si>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</si>
  <si>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</si>
  <si>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</si>
  <si>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</si>
  <si>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</si>
  <si>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</si>
  <si>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</si>
  <si>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</si>
  <si>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</si>
  <si>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</si>
  <si>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</si>
  <si>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</si>
  <si>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</si>
  <si>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</si>
  <si>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</si>
  <si>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</si>
  <si>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</si>
  <si>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</si>
  <si>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</si>
  <si>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</si>
  <si>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</si>
  <si>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</si>
  <si>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</si>
  <si>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</si>
  <si>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</si>
  <si>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</si>
  <si>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</si>
  <si>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</si>
  <si>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</si>
  <si>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</si>
  <si>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</si>
  <si>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</si>
  <si>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</si>
  <si>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</si>
  <si>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</si>
  <si>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</si>
  <si>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</si>
  <si>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</si>
  <si>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</si>
  <si>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</si>
  <si>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</si>
  <si>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</si>
  <si>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</si>
  <si>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</si>
  <si>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</si>
  <si>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</si>
  <si>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</si>
  <si>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</si>
  <si>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</si>
  <si>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</si>
  <si>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</si>
  <si>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</si>
  <si>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</si>
  <si>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</si>
  <si>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</si>
  <si>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</si>
  <si>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</si>
  <si>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</si>
  <si>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</si>
  <si>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</si>
  <si>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</si>
  <si>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</si>
  <si>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</si>
  <si>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</si>
  <si>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</si>
  <si>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</si>
  <si>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</si>
  <si>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</si>
  <si>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</si>
  <si>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</si>
  <si>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</si>
  <si>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</si>
  <si>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</si>
  <si>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</si>
  <si>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</si>
  <si>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</si>
  <si>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</si>
  <si>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</si>
  <si>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</si>
  <si>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</si>
  <si>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</si>
  <si>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</si>
  <si>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</si>
  <si>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</si>
  <si>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</si>
  <si>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</si>
  <si>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</si>
  <si>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</si>
  <si>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</si>
  <si>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</si>
  <si>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</si>
  <si>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</si>
  <si>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</si>
  <si>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</si>
  <si>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</si>
  <si>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</si>
  <si>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</si>
  <si>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</si>
  <si>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</si>
  <si>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</si>
  <si>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</si>
  <si>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</si>
  <si>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</si>
  <si>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</si>
  <si>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</si>
  <si>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</si>
  <si>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</si>
  <si>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</si>
  <si>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</si>
  <si>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</si>
  <si>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</si>
  <si>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</si>
  <si>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</si>
  <si>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</si>
  <si>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</si>
  <si>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</si>
  <si>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</si>
  <si>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</si>
  <si>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</si>
  <si>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</si>
  <si>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</si>
  <si>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</si>
  <si>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</si>
  <si>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</si>
  <si>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</si>
  <si>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</si>
  <si>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</si>
  <si>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</si>
  <si>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</si>
  <si>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</si>
  <si>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</si>
  <si>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</si>
  <si>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</si>
  <si>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</si>
  <si>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</si>
  <si>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</si>
  <si>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</si>
  <si>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</si>
  <si>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</si>
  <si>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</si>
  <si>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</si>
  <si>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</si>
  <si>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</si>
  <si>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</si>
  <si>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</si>
  <si>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</si>
  <si>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</si>
  <si>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</si>
  <si>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</si>
  <si>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</si>
  <si>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</si>
  <si>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</si>
  <si>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</si>
  <si>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</si>
  <si>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</si>
  <si>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</si>
  <si>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</si>
  <si>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</si>
  <si>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</si>
  <si>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</si>
  <si>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</si>
  <si>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</si>
  <si>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</si>
  <si>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</si>
  <si>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</si>
  <si>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</si>
  <si>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</si>
  <si>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</si>
  <si>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</si>
  <si>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</si>
  <si>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</si>
  <si>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</si>
  <si>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</si>
  <si>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</si>
  <si>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</si>
  <si>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</si>
  <si>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</si>
  <si>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</si>
  <si>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</si>
  <si>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</si>
  <si>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</si>
  <si>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</si>
  <si>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</si>
  <si>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</si>
  <si>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</si>
  <si>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</si>
  <si>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</si>
  <si>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</si>
  <si>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</si>
  <si>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</si>
  <si>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</si>
  <si>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</si>
  <si>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</si>
  <si>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</si>
  <si>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</si>
  <si>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</si>
  <si>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</si>
  <si>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</si>
  <si>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</si>
  <si>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</si>
  <si>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</si>
  <si>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</si>
  <si>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</si>
  <si>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</si>
  <si>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</si>
  <si>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</si>
  <si>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</si>
  <si>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</si>
  <si>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</si>
  <si>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</si>
  <si>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</si>
  <si>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</si>
  <si>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</si>
  <si>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</si>
  <si>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</si>
  <si>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</si>
  <si>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</si>
  <si>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</si>
  <si>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</si>
  <si>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</si>
  <si>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</si>
  <si>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</si>
  <si>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</si>
  <si>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</si>
  <si>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</si>
  <si>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</si>
  <si>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</si>
  <si>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</si>
  <si>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</si>
  <si>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</si>
  <si>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</si>
  <si>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</si>
  <si>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</si>
  <si>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</si>
  <si>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</si>
  <si>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</si>
  <si>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</si>
  <si>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</si>
  <si>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</si>
  <si>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</si>
  <si>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</si>
  <si>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</si>
  <si>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</si>
  <si>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</si>
  <si>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</si>
  <si>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</si>
  <si>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</si>
  <si>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</si>
  <si>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</si>
  <si>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</si>
  <si>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</si>
  <si>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</si>
  <si>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</si>
  <si>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</si>
  <si>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</si>
  <si>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</si>
  <si>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</si>
  <si>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</si>
  <si>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</si>
  <si>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</si>
  <si>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</si>
  <si>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</si>
  <si>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</si>
  <si>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</si>
  <si>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</si>
  <si>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</si>
  <si>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</si>
  <si>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</si>
  <si>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</si>
  <si>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</si>
  <si>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</si>
  <si>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</si>
  <si>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</si>
  <si>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</si>
  <si>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</si>
  <si>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</si>
  <si>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</si>
  <si>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</si>
  <si>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</si>
  <si>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</si>
  <si>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</si>
  <si>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</si>
  <si>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</si>
  <si>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</si>
  <si>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</si>
  <si>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</si>
  <si>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</si>
  <si>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</si>
  <si>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</si>
  <si>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</si>
  <si>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</si>
  <si>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</si>
  <si>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</si>
  <si>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</si>
  <si>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</si>
  <si>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</si>
  <si>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</si>
  <si>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</si>
  <si>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</si>
  <si>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</si>
  <si>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</si>
  <si>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</si>
  <si>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</si>
  <si>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</si>
  <si>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</si>
  <si>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</si>
  <si>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</si>
  <si>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</si>
  <si>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</si>
  <si>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</si>
  <si>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</si>
  <si>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</si>
  <si>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</si>
  <si>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</si>
  <si>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</si>
  <si>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</si>
  <si>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</si>
  <si>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</si>
  <si>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</si>
  <si>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</si>
  <si>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</si>
  <si>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</si>
  <si>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</si>
  <si>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</si>
  <si>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</si>
  <si>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</si>
  <si>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</si>
  <si>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</si>
  <si>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</si>
  <si>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</si>
  <si>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</si>
  <si>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</si>
  <si>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</si>
  <si>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</si>
  <si>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</si>
  <si>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</si>
  <si>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</si>
  <si>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</si>
  <si>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</si>
  <si>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</si>
  <si>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</si>
  <si>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</si>
  <si>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</si>
  <si>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</si>
  <si>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</si>
  <si>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</si>
  <si>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</si>
  <si>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</si>
  <si>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</si>
  <si>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</si>
  <si>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</si>
  <si>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</si>
  <si>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</si>
  <si>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</si>
  <si>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</si>
  <si>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</si>
  <si>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</si>
  <si>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</si>
  <si>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</si>
  <si>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</si>
  <si>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</si>
  <si>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</si>
  <si>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</si>
  <si>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</si>
  <si>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</si>
  <si>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</si>
  <si>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</si>
  <si>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</si>
  <si>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</si>
  <si>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</si>
  <si>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</si>
  <si>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</si>
  <si>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</si>
  <si>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</si>
  <si>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</si>
  <si>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</si>
  <si>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</si>
  <si>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</si>
  <si>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</si>
  <si>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</si>
  <si>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</si>
  <si>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</si>
  <si>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</si>
  <si>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</si>
  <si>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</si>
  <si>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</si>
  <si>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</si>
  <si>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</si>
  <si>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</si>
  <si>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</si>
  <si>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</si>
  <si>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</si>
  <si>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</si>
  <si>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</si>
  <si>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</si>
  <si>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</si>
  <si>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</si>
  <si>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</si>
  <si>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</si>
  <si>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</si>
  <si>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</si>
  <si>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</si>
  <si>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</si>
  <si>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</si>
  <si>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</si>
  <si>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</si>
  <si>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</si>
  <si>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</si>
  <si>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</si>
  <si>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</si>
  <si>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</si>
  <si>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</si>
  <si>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</si>
  <si>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</si>
  <si>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</si>
  <si>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</si>
  <si>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</si>
  <si>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</si>
  <si>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</si>
  <si>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</si>
  <si>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</si>
  <si>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</si>
  <si>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</si>
  <si>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</si>
  <si>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</si>
  <si>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</si>
  <si>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</si>
  <si>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</si>
  <si>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</si>
  <si>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</si>
  <si>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</si>
  <si>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</si>
  <si>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</si>
  <si>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</si>
  <si>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</si>
  <si>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</si>
  <si>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</si>
  <si>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</si>
  <si>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</si>
  <si>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</si>
  <si>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</si>
  <si>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</si>
  <si>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</si>
  <si>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</si>
  <si>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</si>
  <si>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</si>
  <si>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</si>
  <si>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</si>
  <si>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</si>
  <si>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</si>
  <si>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</si>
  <si>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</si>
  <si>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</si>
  <si>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</si>
  <si>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</si>
  <si>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</si>
  <si>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</si>
  <si>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</si>
  <si>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</si>
  <si>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</si>
  <si>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</si>
  <si>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</si>
  <si>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</si>
  <si>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</si>
  <si>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</si>
  <si>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</si>
  <si>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</si>
  <si>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</si>
  <si>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</si>
  <si>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</si>
  <si>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</si>
  <si>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</si>
  <si>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</si>
  <si>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</si>
  <si>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</si>
  <si>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</si>
  <si>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</si>
  <si>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</si>
  <si>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</si>
  <si>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</si>
  <si>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</si>
  <si>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</si>
  <si>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</si>
  <si>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</si>
  <si>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</si>
  <si>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</si>
  <si>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</si>
  <si>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</si>
  <si>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</si>
  <si>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</si>
  <si>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</si>
  <si>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</si>
  <si>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</si>
  <si>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</si>
  <si>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</si>
  <si>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</si>
  <si>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</si>
  <si>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</si>
  <si>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</si>
  <si>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</si>
  <si>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</si>
  <si>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</si>
  <si>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</si>
  <si>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</si>
  <si>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</si>
  <si>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</si>
  <si>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</si>
  <si>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</si>
  <si>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総括表9　排出源別・対象化学物質別の排出量推計結果（2023年度：栃木県）［１．対象業種を営む事業者からのすそ切り以下～23.産業廃棄物焼却施設］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</si>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</sst>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2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178" fontId="2" fillId="0" borderId="5" xfId="7" applyNumberFormat="1" applyFont="1" applyFill="1" applyBorder="1" applyAlignment="1">
      <alignment vertical="center" shrinkToFit="1"/>
    </xf>
    <xf numFmtId="2" fontId="2" fillId="0" borderId="30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78" fontId="2" fillId="0" borderId="14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223.50636952074555</v>
      </c>
      <c r="D5" s="52">
        <v>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48.771062582111284</v>
      </c>
      <c r="X5" s="3">
        <v>15.901005780494915</v>
      </c>
      <c r="Y5" s="4">
        <v>458.74784855009671</v>
      </c>
      <c r="Z5" s="5">
        <v>749.92628643344847</v>
      </c>
    </row>
    <row r="6" spans="1:26" x14ac:dyDescent="0.15">
      <c r="A6" s="37">
        <v>2</v>
      </c>
      <c r="B6" s="29" t="s">
        <v>27</v>
      </c>
      <c r="C6" s="53">
        <v>0.64000748901089755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4">
        <v>5.3579034598730847E-2</v>
      </c>
      <c r="X6" s="33"/>
      <c r="Y6" s="34"/>
      <c r="Z6" s="55">
        <v>0.69358652360962836</v>
      </c>
    </row>
    <row r="7" spans="1:26" x14ac:dyDescent="0.15">
      <c r="A7" s="37">
        <v>3</v>
      </c>
      <c r="B7" s="29" t="s">
        <v>28</v>
      </c>
      <c r="C7" s="30">
        <v>14.230894363034158</v>
      </c>
      <c r="D7" s="31"/>
      <c r="E7" s="31"/>
      <c r="F7" s="31">
        <v>289.74340768234595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4">
        <v>5.4108809305138138E-2</v>
      </c>
      <c r="X7" s="33"/>
      <c r="Y7" s="34"/>
      <c r="Z7" s="35">
        <v>304.02841085468526</v>
      </c>
    </row>
    <row r="8" spans="1:26" x14ac:dyDescent="0.15">
      <c r="A8" s="37">
        <v>4</v>
      </c>
      <c r="B8" s="29" t="s">
        <v>29</v>
      </c>
      <c r="C8" s="30">
        <v>20.30252935678012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4">
        <v>4.4955278101551491E-2</v>
      </c>
      <c r="X8" s="33"/>
      <c r="Y8" s="34"/>
      <c r="Z8" s="35">
        <v>20.34748463488167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289.74340768234595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289.74340768234595</v>
      </c>
    </row>
    <row r="10" spans="1:26" x14ac:dyDescent="0.15">
      <c r="A10" s="37">
        <v>7</v>
      </c>
      <c r="B10" s="29" t="s">
        <v>147</v>
      </c>
      <c r="C10" s="30">
        <v>58.926475045946709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4">
        <v>8.2587790219398327E-2</v>
      </c>
      <c r="X10" s="33"/>
      <c r="Y10" s="34"/>
      <c r="Z10" s="35">
        <v>59.009062836166109</v>
      </c>
    </row>
    <row r="11" spans="1:26" x14ac:dyDescent="0.15">
      <c r="A11" s="37">
        <v>8</v>
      </c>
      <c r="B11" s="29" t="s">
        <v>31</v>
      </c>
      <c r="C11" s="56">
        <v>2.8779881791809091E-2</v>
      </c>
      <c r="D11" s="31"/>
      <c r="E11" s="31"/>
      <c r="F11" s="31">
        <v>289.74340768234595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4">
        <v>1.5499941886935125E-3</v>
      </c>
      <c r="X11" s="33"/>
      <c r="Y11" s="34"/>
      <c r="Z11" s="35">
        <v>289.77373755832645</v>
      </c>
    </row>
    <row r="12" spans="1:26" x14ac:dyDescent="0.15">
      <c r="A12" s="37">
        <v>9</v>
      </c>
      <c r="B12" s="29" t="s">
        <v>32</v>
      </c>
      <c r="C12" s="57">
        <v>1.5822015251050889</v>
      </c>
      <c r="D12" s="31"/>
      <c r="E12" s="31"/>
      <c r="F12" s="31"/>
      <c r="G12" s="31"/>
      <c r="H12" s="31"/>
      <c r="I12" s="31"/>
      <c r="J12" s="31"/>
      <c r="K12" s="31"/>
      <c r="L12" s="31">
        <v>130.61032975039097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8">
        <v>0.51275428176063154</v>
      </c>
      <c r="X12" s="33"/>
      <c r="Y12" s="34"/>
      <c r="Z12" s="35">
        <v>132.7052855572567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62.211035822730395</v>
      </c>
      <c r="L13" s="31">
        <v>422.55870430596087</v>
      </c>
      <c r="M13" s="31">
        <v>4958.6006642586399</v>
      </c>
      <c r="N13" s="31">
        <v>16.791684193336437</v>
      </c>
      <c r="O13" s="31">
        <v>863.9068462670075</v>
      </c>
      <c r="P13" s="31">
        <v>13.756803581435808</v>
      </c>
      <c r="Q13" s="31">
        <v>29.540115102040815</v>
      </c>
      <c r="R13" s="31"/>
      <c r="S13" s="31"/>
      <c r="T13" s="31"/>
      <c r="U13" s="32"/>
      <c r="V13" s="32"/>
      <c r="W13" s="33"/>
      <c r="X13" s="33"/>
      <c r="Y13" s="34"/>
      <c r="Z13" s="35">
        <v>6367.3658535311515</v>
      </c>
    </row>
    <row r="14" spans="1:26" x14ac:dyDescent="0.15">
      <c r="A14" s="37">
        <v>12</v>
      </c>
      <c r="B14" s="29" t="s">
        <v>34</v>
      </c>
      <c r="C14" s="57">
        <v>1.497510447948819</v>
      </c>
      <c r="D14" s="31"/>
      <c r="E14" s="31"/>
      <c r="F14" s="31"/>
      <c r="G14" s="31"/>
      <c r="H14" s="31"/>
      <c r="I14" s="31"/>
      <c r="J14" s="31"/>
      <c r="K14" s="31">
        <v>292.22257006986462</v>
      </c>
      <c r="L14" s="31">
        <v>2321.0536912966841</v>
      </c>
      <c r="M14" s="31">
        <v>28864.815225353574</v>
      </c>
      <c r="N14" s="31">
        <v>85.762945315299987</v>
      </c>
      <c r="O14" s="31">
        <v>3648.028942645753</v>
      </c>
      <c r="P14" s="31">
        <v>84.941450135228962</v>
      </c>
      <c r="Q14" s="31">
        <v>39.386820136054425</v>
      </c>
      <c r="R14" s="31"/>
      <c r="S14" s="31"/>
      <c r="T14" s="31"/>
      <c r="U14" s="32"/>
      <c r="V14" s="32"/>
      <c r="W14" s="58">
        <v>0.25809321392293683</v>
      </c>
      <c r="X14" s="33"/>
      <c r="Y14" s="34">
        <v>250.70933494661804</v>
      </c>
      <c r="Z14" s="35">
        <v>35588.676583560948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3">
        <v>0.12655482210191549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4">
        <v>2.1695195687554355E-3</v>
      </c>
      <c r="X17" s="33"/>
      <c r="Y17" s="34"/>
      <c r="Z17" s="55">
        <v>0.12872434167067093</v>
      </c>
    </row>
    <row r="18" spans="1:26" x14ac:dyDescent="0.15">
      <c r="A18" s="37">
        <v>20</v>
      </c>
      <c r="B18" s="29" t="s">
        <v>36</v>
      </c>
      <c r="C18" s="30">
        <v>524.51787737175891</v>
      </c>
      <c r="D18" s="31"/>
      <c r="E18" s="59">
        <v>2.1256832059046306E-2</v>
      </c>
      <c r="F18" s="31"/>
      <c r="G18" s="31"/>
      <c r="H18" s="31"/>
      <c r="I18" s="31">
        <v>53810.446812812959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24185.485743945417</v>
      </c>
      <c r="X18" s="33"/>
      <c r="Y18" s="34"/>
      <c r="Z18" s="35">
        <v>78520.471690962193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113.5</v>
      </c>
      <c r="E20" s="31">
        <v>81.31796612578944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194.81796612578944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>
        <v>150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>
        <v>150</v>
      </c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60">
        <v>6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61">
        <v>6</v>
      </c>
    </row>
    <row r="26" spans="1:26" ht="40.5" x14ac:dyDescent="0.15">
      <c r="A26" s="37">
        <v>30</v>
      </c>
      <c r="B26" s="29" t="s">
        <v>40</v>
      </c>
      <c r="C26" s="30">
        <v>9652.916425348445</v>
      </c>
      <c r="D26" s="31">
        <v>1579.8200000000002</v>
      </c>
      <c r="E26" s="31">
        <v>19.642501421000418</v>
      </c>
      <c r="F26" s="31"/>
      <c r="G26" s="31"/>
      <c r="H26" s="31"/>
      <c r="I26" s="31">
        <v>112617.96938805451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23720.88705121955</v>
      </c>
      <c r="X26" s="33"/>
      <c r="Y26" s="34"/>
      <c r="Z26" s="35">
        <v>147591.23536604352</v>
      </c>
    </row>
    <row r="27" spans="1:26" x14ac:dyDescent="0.15">
      <c r="A27" s="37">
        <v>31</v>
      </c>
      <c r="B27" s="29" t="s">
        <v>41</v>
      </c>
      <c r="C27" s="30">
        <v>64.614739361199383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32"/>
      <c r="W27" s="33">
        <v>315.80828700178944</v>
      </c>
      <c r="X27" s="33"/>
      <c r="Y27" s="34">
        <v>10.647709729578654</v>
      </c>
      <c r="Z27" s="35">
        <v>391.07073609256747</v>
      </c>
    </row>
    <row r="28" spans="1:26" x14ac:dyDescent="0.15">
      <c r="A28" s="37">
        <v>32</v>
      </c>
      <c r="B28" s="29" t="s">
        <v>150</v>
      </c>
      <c r="C28" s="62">
        <v>3.7403697640922041E-4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3">
        <v>3.7403697640922041E-4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2"/>
      <c r="V29" s="32"/>
      <c r="W29" s="33"/>
      <c r="X29" s="33"/>
      <c r="Y29" s="34"/>
      <c r="Z29" s="35"/>
    </row>
    <row r="30" spans="1:26" ht="27" x14ac:dyDescent="0.15">
      <c r="A30" s="37">
        <v>34</v>
      </c>
      <c r="B30" s="29" t="s">
        <v>151</v>
      </c>
      <c r="C30" s="57">
        <v>1.3018825632959681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4">
        <v>4.2241091075291299E-4</v>
      </c>
      <c r="X30" s="33"/>
      <c r="Y30" s="34"/>
      <c r="Z30" s="61">
        <v>1.302304974206721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3669.2136038671797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3669.2136038671797</v>
      </c>
    </row>
    <row r="32" spans="1:26" x14ac:dyDescent="0.15">
      <c r="A32" s="37">
        <v>37</v>
      </c>
      <c r="B32" s="29" t="s">
        <v>313</v>
      </c>
      <c r="C32" s="53">
        <v>0.13032882691450337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5">
        <v>1.68113071271348</v>
      </c>
      <c r="X32" s="33"/>
      <c r="Y32" s="34"/>
      <c r="Z32" s="61">
        <v>1.8114595396279833</v>
      </c>
    </row>
    <row r="33" spans="1:26" x14ac:dyDescent="0.15">
      <c r="A33" s="37">
        <v>40</v>
      </c>
      <c r="B33" s="29" t="s">
        <v>314</v>
      </c>
      <c r="C33" s="30"/>
      <c r="D33" s="31">
        <v>420.00000000000006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420.00000000000006</v>
      </c>
    </row>
    <row r="34" spans="1:26" x14ac:dyDescent="0.15">
      <c r="A34" s="37">
        <v>41</v>
      </c>
      <c r="B34" s="29" t="s">
        <v>315</v>
      </c>
      <c r="C34" s="30"/>
      <c r="D34" s="31">
        <v>799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799</v>
      </c>
    </row>
    <row r="35" spans="1:26" x14ac:dyDescent="0.15">
      <c r="A35" s="37">
        <v>44</v>
      </c>
      <c r="B35" s="29" t="s">
        <v>152</v>
      </c>
      <c r="C35" s="62">
        <v>6.5298845712926778E-4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6">
        <v>6.9268830299310011E-2</v>
      </c>
      <c r="Z35" s="67">
        <v>6.9921818756439283E-2</v>
      </c>
    </row>
    <row r="36" spans="1:26" x14ac:dyDescent="0.15">
      <c r="A36" s="37">
        <v>46</v>
      </c>
      <c r="B36" s="29" t="s">
        <v>316</v>
      </c>
      <c r="C36" s="30"/>
      <c r="D36" s="31">
        <v>168.00000000000003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168.00000000000003</v>
      </c>
    </row>
    <row r="37" spans="1:26" x14ac:dyDescent="0.15">
      <c r="A37" s="37">
        <v>47</v>
      </c>
      <c r="B37" s="29" t="s">
        <v>317</v>
      </c>
      <c r="C37" s="30"/>
      <c r="D37" s="31">
        <v>1007.5000000000001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1007.5000000000001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3359.7000000000003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3359.7000000000003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600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600</v>
      </c>
    </row>
    <row r="42" spans="1:26" x14ac:dyDescent="0.15">
      <c r="A42" s="37">
        <v>53</v>
      </c>
      <c r="B42" s="29" t="s">
        <v>44</v>
      </c>
      <c r="C42" s="30">
        <v>76964.79285527773</v>
      </c>
      <c r="D42" s="31">
        <v>9201.68</v>
      </c>
      <c r="E42" s="31">
        <v>40.915065630644115</v>
      </c>
      <c r="F42" s="31"/>
      <c r="G42" s="31">
        <v>60561.401015832649</v>
      </c>
      <c r="H42" s="31"/>
      <c r="I42" s="31"/>
      <c r="J42" s="31"/>
      <c r="K42" s="31">
        <v>479.86793723752794</v>
      </c>
      <c r="L42" s="31"/>
      <c r="M42" s="31">
        <v>69771.817845287995</v>
      </c>
      <c r="N42" s="31">
        <v>1001.8768333102439</v>
      </c>
      <c r="O42" s="31">
        <v>759.74384589159672</v>
      </c>
      <c r="P42" s="31">
        <v>942.42883330186783</v>
      </c>
      <c r="Q42" s="60">
        <v>9.8467050340136062</v>
      </c>
      <c r="R42" s="31"/>
      <c r="S42" s="31"/>
      <c r="T42" s="31"/>
      <c r="U42" s="32"/>
      <c r="V42" s="32"/>
      <c r="W42" s="33">
        <v>82.987842708557963</v>
      </c>
      <c r="X42" s="33"/>
      <c r="Y42" s="34">
        <v>35.428303947995374</v>
      </c>
      <c r="Z42" s="35">
        <v>219852.78708346083</v>
      </c>
    </row>
    <row r="43" spans="1:26" x14ac:dyDescent="0.15">
      <c r="A43" s="37">
        <v>54</v>
      </c>
      <c r="B43" s="29" t="s">
        <v>322</v>
      </c>
      <c r="C43" s="30"/>
      <c r="D43" s="31">
        <v>1717.5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1717.5</v>
      </c>
    </row>
    <row r="44" spans="1:26" x14ac:dyDescent="0.15">
      <c r="A44" s="37">
        <v>56</v>
      </c>
      <c r="B44" s="29" t="s">
        <v>45</v>
      </c>
      <c r="C44" s="30">
        <v>290.6622287911199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239.80895391161781</v>
      </c>
      <c r="X44" s="33"/>
      <c r="Y44" s="34"/>
      <c r="Z44" s="35">
        <v>530.47118270273768</v>
      </c>
    </row>
    <row r="45" spans="1:26" x14ac:dyDescent="0.15">
      <c r="A45" s="37">
        <v>57</v>
      </c>
      <c r="B45" s="29" t="s">
        <v>46</v>
      </c>
      <c r="C45" s="30">
        <v>1404.6256579797591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8">
        <v>0.34575209928477196</v>
      </c>
      <c r="X45" s="33"/>
      <c r="Y45" s="34"/>
      <c r="Z45" s="35">
        <v>1404.9714100790438</v>
      </c>
    </row>
    <row r="46" spans="1:26" x14ac:dyDescent="0.15">
      <c r="A46" s="37">
        <v>58</v>
      </c>
      <c r="B46" s="29" t="s">
        <v>47</v>
      </c>
      <c r="C46" s="30">
        <v>420.28100426827268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8">
        <v>0.14545174895127652</v>
      </c>
      <c r="X46" s="33"/>
      <c r="Y46" s="34"/>
      <c r="Z46" s="35">
        <v>420.42645601722398</v>
      </c>
    </row>
    <row r="47" spans="1:26" x14ac:dyDescent="0.15">
      <c r="A47" s="37">
        <v>59</v>
      </c>
      <c r="B47" s="29" t="s">
        <v>48</v>
      </c>
      <c r="C47" s="57">
        <v>3.161804517643954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8">
        <v>0.53330684544088736</v>
      </c>
      <c r="X47" s="33"/>
      <c r="Y47" s="34"/>
      <c r="Z47" s="61">
        <v>3.6951113630848411</v>
      </c>
    </row>
    <row r="48" spans="1:26" x14ac:dyDescent="0.15">
      <c r="A48" s="37">
        <v>61</v>
      </c>
      <c r="B48" s="29" t="s">
        <v>323</v>
      </c>
      <c r="C48" s="30"/>
      <c r="D48" s="31">
        <v>225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225</v>
      </c>
    </row>
    <row r="49" spans="1:26" x14ac:dyDescent="0.15">
      <c r="A49" s="37">
        <v>62</v>
      </c>
      <c r="B49" s="29" t="s">
        <v>324</v>
      </c>
      <c r="C49" s="30"/>
      <c r="D49" s="31">
        <v>4312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65">
        <v>0.99909854655151831</v>
      </c>
      <c r="X49" s="33"/>
      <c r="Y49" s="34"/>
      <c r="Z49" s="35">
        <v>4312.9990985465511</v>
      </c>
    </row>
    <row r="50" spans="1:26" x14ac:dyDescent="0.15">
      <c r="A50" s="37">
        <v>63</v>
      </c>
      <c r="B50" s="29" t="s">
        <v>325</v>
      </c>
      <c r="C50" s="30"/>
      <c r="D50" s="31">
        <v>2896.0000000000009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2896.0000000000009</v>
      </c>
    </row>
    <row r="51" spans="1:26" x14ac:dyDescent="0.15">
      <c r="A51" s="37">
        <v>64</v>
      </c>
      <c r="B51" s="29" t="s">
        <v>326</v>
      </c>
      <c r="C51" s="30"/>
      <c r="D51" s="31">
        <v>1032.8000000000002</v>
      </c>
      <c r="E51" s="31">
        <v>42.173766230496213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1074.9737662304965</v>
      </c>
    </row>
    <row r="52" spans="1:26" x14ac:dyDescent="0.15">
      <c r="A52" s="37">
        <v>65</v>
      </c>
      <c r="B52" s="29" t="s">
        <v>153</v>
      </c>
      <c r="C52" s="53">
        <v>0.13295936209340606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5">
        <v>0.13295936209340606</v>
      </c>
    </row>
    <row r="53" spans="1:26" x14ac:dyDescent="0.15">
      <c r="A53" s="37">
        <v>66</v>
      </c>
      <c r="B53" s="29" t="s">
        <v>154</v>
      </c>
      <c r="C53" s="30">
        <v>14.899015669429813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14.899015669429813</v>
      </c>
    </row>
    <row r="54" spans="1:26" x14ac:dyDescent="0.15">
      <c r="A54" s="37">
        <v>68</v>
      </c>
      <c r="B54" s="29" t="s">
        <v>327</v>
      </c>
      <c r="C54" s="56">
        <v>3.7318119654675422E-2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7">
        <v>3.7318119654675422E-2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3">
        <v>0.18012281005798395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4">
        <v>3.4581819232129828E-4</v>
      </c>
      <c r="X56" s="33"/>
      <c r="Y56" s="34"/>
      <c r="Z56" s="55">
        <v>0.18046862825030524</v>
      </c>
    </row>
    <row r="57" spans="1:26" ht="27" x14ac:dyDescent="0.15">
      <c r="A57" s="37">
        <v>74</v>
      </c>
      <c r="B57" s="29" t="s">
        <v>156</v>
      </c>
      <c r="C57" s="53">
        <v>0.34199552871503269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5">
        <v>0.34199552871503269</v>
      </c>
    </row>
    <row r="58" spans="1:26" x14ac:dyDescent="0.15">
      <c r="A58" s="37">
        <v>75</v>
      </c>
      <c r="B58" s="29" t="s">
        <v>50</v>
      </c>
      <c r="C58" s="56">
        <v>2.5203243602804147E-2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32"/>
      <c r="W58" s="54">
        <v>1.2578568307129679E-2</v>
      </c>
      <c r="X58" s="33">
        <v>11.200314753239946</v>
      </c>
      <c r="Y58" s="68">
        <v>3.2241180323844971</v>
      </c>
      <c r="Z58" s="35">
        <v>14.462214597534377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100187.91594532187</v>
      </c>
      <c r="D61" s="31">
        <v>11012.960000000001</v>
      </c>
      <c r="E61" s="31">
        <v>116.84237319081271</v>
      </c>
      <c r="F61" s="31">
        <v>740.3487420745837</v>
      </c>
      <c r="G61" s="31">
        <v>134571.48670880109</v>
      </c>
      <c r="H61" s="31"/>
      <c r="I61" s="31"/>
      <c r="J61" s="31"/>
      <c r="K61" s="31">
        <v>2465.5754007013411</v>
      </c>
      <c r="L61" s="31"/>
      <c r="M61" s="31">
        <v>275422.24916262919</v>
      </c>
      <c r="N61" s="31">
        <v>3289.3352065304416</v>
      </c>
      <c r="O61" s="31">
        <v>4115.5246723443925</v>
      </c>
      <c r="P61" s="31">
        <v>2232.4092614302367</v>
      </c>
      <c r="Q61" s="31">
        <v>39.386820136054425</v>
      </c>
      <c r="R61" s="31"/>
      <c r="S61" s="31"/>
      <c r="T61" s="31"/>
      <c r="U61" s="32"/>
      <c r="V61" s="32"/>
      <c r="W61" s="33">
        <v>27.379632303650411</v>
      </c>
      <c r="X61" s="33"/>
      <c r="Y61" s="34">
        <v>183.19079758687303</v>
      </c>
      <c r="Z61" s="35">
        <v>534404.60472305061</v>
      </c>
    </row>
    <row r="62" spans="1:26" x14ac:dyDescent="0.15">
      <c r="A62" s="37">
        <v>81</v>
      </c>
      <c r="B62" s="29" t="s">
        <v>53</v>
      </c>
      <c r="C62" s="62">
        <v>1.1177369371201542E-4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3">
        <v>1.1177369371201542E-4</v>
      </c>
    </row>
    <row r="63" spans="1:26" x14ac:dyDescent="0.15">
      <c r="A63" s="37">
        <v>82</v>
      </c>
      <c r="B63" s="29" t="s">
        <v>54</v>
      </c>
      <c r="C63" s="30">
        <v>29.127648233461269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20.94674594574942</v>
      </c>
      <c r="X63" s="33"/>
      <c r="Y63" s="68">
        <v>3.0432731022256072</v>
      </c>
      <c r="Z63" s="35">
        <v>53.11766728143629</v>
      </c>
    </row>
    <row r="64" spans="1:26" x14ac:dyDescent="0.15">
      <c r="A64" s="37">
        <v>83</v>
      </c>
      <c r="B64" s="29" t="s">
        <v>55</v>
      </c>
      <c r="C64" s="30">
        <v>1292.8458364287683</v>
      </c>
      <c r="D64" s="60">
        <v>2</v>
      </c>
      <c r="E64" s="31">
        <v>10.730826638469829</v>
      </c>
      <c r="F64" s="31"/>
      <c r="G64" s="31"/>
      <c r="H64" s="31"/>
      <c r="I64" s="31"/>
      <c r="J64" s="31"/>
      <c r="K64" s="31"/>
      <c r="L64" s="31"/>
      <c r="M64" s="31">
        <v>1502.5690367249999</v>
      </c>
      <c r="N64" s="31"/>
      <c r="O64" s="31"/>
      <c r="P64" s="31"/>
      <c r="Q64" s="31"/>
      <c r="R64" s="31"/>
      <c r="S64" s="31"/>
      <c r="T64" s="31"/>
      <c r="U64" s="32"/>
      <c r="V64" s="32"/>
      <c r="W64" s="65">
        <v>2.7635288967342202</v>
      </c>
      <c r="X64" s="33"/>
      <c r="Y64" s="34"/>
      <c r="Z64" s="35">
        <v>2810.9092286889722</v>
      </c>
    </row>
    <row r="65" spans="1:26" x14ac:dyDescent="0.15">
      <c r="A65" s="37">
        <v>84</v>
      </c>
      <c r="B65" s="29" t="s">
        <v>56</v>
      </c>
      <c r="C65" s="53">
        <v>0.11018800881844666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4">
        <v>5.0153681573877765E-3</v>
      </c>
      <c r="X65" s="33"/>
      <c r="Y65" s="34"/>
      <c r="Z65" s="55">
        <v>0.11520337697583444</v>
      </c>
    </row>
    <row r="66" spans="1:26" x14ac:dyDescent="0.15">
      <c r="A66" s="37">
        <v>85</v>
      </c>
      <c r="B66" s="29" t="s">
        <v>57</v>
      </c>
      <c r="C66" s="57">
        <v>7.7964594552105666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65">
        <v>1.0734825270905883</v>
      </c>
      <c r="X66" s="33"/>
      <c r="Y66" s="34"/>
      <c r="Z66" s="61">
        <v>8.8699419823011549</v>
      </c>
    </row>
    <row r="67" spans="1:26" x14ac:dyDescent="0.15">
      <c r="A67" s="37">
        <v>86</v>
      </c>
      <c r="B67" s="29" t="s">
        <v>58</v>
      </c>
      <c r="C67" s="30">
        <v>17.243859091471805</v>
      </c>
      <c r="D67" s="31"/>
      <c r="E67" s="60">
        <v>6.5558431437066869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5">
        <v>3.1697424152231148</v>
      </c>
      <c r="X67" s="33"/>
      <c r="Y67" s="34"/>
      <c r="Z67" s="35">
        <v>26.969444650401609</v>
      </c>
    </row>
    <row r="68" spans="1:26" x14ac:dyDescent="0.15">
      <c r="A68" s="37">
        <v>87</v>
      </c>
      <c r="B68" s="29" t="s">
        <v>59</v>
      </c>
      <c r="C68" s="57">
        <v>4.7834736955628419</v>
      </c>
      <c r="D68" s="31"/>
      <c r="E68" s="59">
        <v>3.1577178058728207E-2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/>
      <c r="W68" s="65">
        <v>7.4357668958249556</v>
      </c>
      <c r="X68" s="33">
        <v>42.848839350517736</v>
      </c>
      <c r="Y68" s="68">
        <v>8.8379065860843244</v>
      </c>
      <c r="Z68" s="35">
        <v>63.937563706048586</v>
      </c>
    </row>
    <row r="69" spans="1:26" x14ac:dyDescent="0.15">
      <c r="A69" s="37">
        <v>88</v>
      </c>
      <c r="B69" s="29" t="s">
        <v>60</v>
      </c>
      <c r="C69" s="57">
        <v>3.1555492539336321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61">
        <v>3.1555492539336321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2222.7000000000003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2222.7000000000003</v>
      </c>
    </row>
    <row r="72" spans="1:26" x14ac:dyDescent="0.15">
      <c r="A72" s="37">
        <v>91</v>
      </c>
      <c r="B72" s="29" t="s">
        <v>329</v>
      </c>
      <c r="C72" s="30"/>
      <c r="D72" s="31">
        <v>143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143</v>
      </c>
    </row>
    <row r="73" spans="1:26" x14ac:dyDescent="0.15">
      <c r="A73" s="37">
        <v>92</v>
      </c>
      <c r="B73" s="29" t="s">
        <v>330</v>
      </c>
      <c r="C73" s="30"/>
      <c r="D73" s="31">
        <v>177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177</v>
      </c>
    </row>
    <row r="74" spans="1:26" x14ac:dyDescent="0.15">
      <c r="A74" s="37">
        <v>93</v>
      </c>
      <c r="B74" s="29" t="s">
        <v>331</v>
      </c>
      <c r="C74" s="30"/>
      <c r="D74" s="31">
        <v>2972.1000000000004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2972.1000000000004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58">
        <v>0.43930747504800011</v>
      </c>
      <c r="Y75" s="34"/>
      <c r="Z75" s="55">
        <v>0.43930747504800011</v>
      </c>
    </row>
    <row r="76" spans="1:26" x14ac:dyDescent="0.15">
      <c r="A76" s="37">
        <v>95</v>
      </c>
      <c r="B76" s="29" t="s">
        <v>333</v>
      </c>
      <c r="C76" s="30"/>
      <c r="D76" s="31">
        <v>570.5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570.5</v>
      </c>
    </row>
    <row r="77" spans="1:26" x14ac:dyDescent="0.15">
      <c r="A77" s="37">
        <v>96</v>
      </c>
      <c r="B77" s="29" t="s">
        <v>334</v>
      </c>
      <c r="C77" s="30"/>
      <c r="D77" s="31">
        <v>111.105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111.105</v>
      </c>
    </row>
    <row r="78" spans="1:26" x14ac:dyDescent="0.15">
      <c r="A78" s="37">
        <v>98</v>
      </c>
      <c r="B78" s="29" t="s">
        <v>158</v>
      </c>
      <c r="C78" s="53">
        <v>0.13588268146932167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5">
        <v>0.13588268146932167</v>
      </c>
    </row>
    <row r="79" spans="1:26" x14ac:dyDescent="0.15">
      <c r="A79" s="37">
        <v>100</v>
      </c>
      <c r="B79" s="29" t="s">
        <v>335</v>
      </c>
      <c r="C79" s="30"/>
      <c r="D79" s="31">
        <v>5865.45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5865.45</v>
      </c>
    </row>
    <row r="80" spans="1:26" x14ac:dyDescent="0.15">
      <c r="A80" s="37">
        <v>101</v>
      </c>
      <c r="B80" s="29" t="s">
        <v>336</v>
      </c>
      <c r="C80" s="30"/>
      <c r="D80" s="31">
        <v>1586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1586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5121.4547440541128</v>
      </c>
      <c r="U81" s="32"/>
      <c r="V81" s="32"/>
      <c r="W81" s="33"/>
      <c r="X81" s="33"/>
      <c r="Y81" s="34"/>
      <c r="Z81" s="35">
        <v>5121.4547440541128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9724.315317184477</v>
      </c>
      <c r="U82" s="32"/>
      <c r="V82" s="32"/>
      <c r="W82" s="33"/>
      <c r="X82" s="33"/>
      <c r="Y82" s="34"/>
      <c r="Z82" s="35">
        <v>9724.315317184477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9090.1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9090.1</v>
      </c>
    </row>
    <row r="86" spans="1:26" x14ac:dyDescent="0.15">
      <c r="A86" s="37">
        <v>113</v>
      </c>
      <c r="B86" s="29" t="s">
        <v>342</v>
      </c>
      <c r="C86" s="30"/>
      <c r="D86" s="31">
        <v>462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462</v>
      </c>
    </row>
    <row r="87" spans="1:26" x14ac:dyDescent="0.15">
      <c r="A87" s="37">
        <v>115</v>
      </c>
      <c r="B87" s="29" t="s">
        <v>343</v>
      </c>
      <c r="C87" s="30"/>
      <c r="D87" s="31">
        <v>2261.3000000000002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2261.3000000000002</v>
      </c>
    </row>
    <row r="88" spans="1:26" x14ac:dyDescent="0.15">
      <c r="A88" s="37">
        <v>117</v>
      </c>
      <c r="B88" s="29" t="s">
        <v>344</v>
      </c>
      <c r="C88" s="30"/>
      <c r="D88" s="31">
        <v>757.8</v>
      </c>
      <c r="E88" s="60">
        <v>4.7425840743911349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762.54258407439113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220.60000000000002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220.60000000000002</v>
      </c>
    </row>
    <row r="92" spans="1:26" x14ac:dyDescent="0.15">
      <c r="A92" s="37">
        <v>125</v>
      </c>
      <c r="B92" s="29" t="s">
        <v>63</v>
      </c>
      <c r="C92" s="30">
        <v>500.02552564549035</v>
      </c>
      <c r="D92" s="31">
        <v>980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53.030783659570893</v>
      </c>
      <c r="X92" s="33"/>
      <c r="Y92" s="34">
        <v>15.053022559146799</v>
      </c>
      <c r="Z92" s="35">
        <v>1548.1093318642079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297.42130477900531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287.68348454056695</v>
      </c>
      <c r="T94" s="31"/>
      <c r="U94" s="32"/>
      <c r="V94" s="32"/>
      <c r="W94" s="33">
        <v>88.6409938759585</v>
      </c>
      <c r="X94" s="33"/>
      <c r="Y94" s="34">
        <v>15.655110308396523</v>
      </c>
      <c r="Z94" s="35">
        <v>689.40089350392736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80.806681374993261</v>
      </c>
      <c r="D96" s="31"/>
      <c r="E96" s="59">
        <v>1.0782451044443777E-2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32"/>
      <c r="W96" s="33">
        <v>421.98740850953294</v>
      </c>
      <c r="X96" s="33"/>
      <c r="Y96" s="69">
        <v>0.71064667059537667</v>
      </c>
      <c r="Z96" s="35">
        <v>503.51551900616602</v>
      </c>
    </row>
    <row r="97" spans="1:26" ht="27" x14ac:dyDescent="0.15">
      <c r="A97" s="37">
        <v>133</v>
      </c>
      <c r="B97" s="29" t="s">
        <v>349</v>
      </c>
      <c r="C97" s="30">
        <v>950.0101827154532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4">
        <v>1.2504321631639923E-2</v>
      </c>
      <c r="X97" s="33"/>
      <c r="Y97" s="34"/>
      <c r="Z97" s="35">
        <v>950.02268703708489</v>
      </c>
    </row>
    <row r="98" spans="1:26" x14ac:dyDescent="0.15">
      <c r="A98" s="37">
        <v>134</v>
      </c>
      <c r="B98" s="29" t="s">
        <v>66</v>
      </c>
      <c r="C98" s="30">
        <v>376.31702372585448</v>
      </c>
      <c r="D98" s="31"/>
      <c r="E98" s="59">
        <v>1.7129148165682853E-2</v>
      </c>
      <c r="F98" s="31">
        <v>220.00468054446205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33">
        <v>14.578837146881781</v>
      </c>
      <c r="X98" s="33"/>
      <c r="Y98" s="34"/>
      <c r="Z98" s="35">
        <v>610.91767056536401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108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108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30.720700749267138</v>
      </c>
      <c r="D102" s="31"/>
      <c r="E102" s="31"/>
      <c r="F102" s="31"/>
      <c r="G102" s="31"/>
      <c r="H102" s="31"/>
      <c r="I102" s="31"/>
      <c r="J102" s="31"/>
      <c r="K102" s="31"/>
      <c r="L102" s="31">
        <v>168.09340588509272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198.81410663435986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1423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1423</v>
      </c>
    </row>
    <row r="105" spans="1:26" x14ac:dyDescent="0.15">
      <c r="A105" s="37">
        <v>148</v>
      </c>
      <c r="B105" s="29" t="s">
        <v>354</v>
      </c>
      <c r="C105" s="30"/>
      <c r="D105" s="31">
        <v>248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248</v>
      </c>
    </row>
    <row r="106" spans="1:26" x14ac:dyDescent="0.15">
      <c r="A106" s="37">
        <v>149</v>
      </c>
      <c r="B106" s="29" t="s">
        <v>160</v>
      </c>
      <c r="C106" s="53">
        <v>0.16632339527344292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5">
        <v>0.16632339527344292</v>
      </c>
    </row>
    <row r="107" spans="1:26" x14ac:dyDescent="0.15">
      <c r="A107" s="37">
        <v>150</v>
      </c>
      <c r="B107" s="29" t="s">
        <v>68</v>
      </c>
      <c r="C107" s="30">
        <v>52.673803124555697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21.446648429049247</v>
      </c>
      <c r="Z107" s="35">
        <v>74.120451553604937</v>
      </c>
    </row>
    <row r="108" spans="1:26" x14ac:dyDescent="0.15">
      <c r="A108" s="37">
        <v>152</v>
      </c>
      <c r="B108" s="29" t="s">
        <v>355</v>
      </c>
      <c r="C108" s="30"/>
      <c r="D108" s="31">
        <v>657.6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657.6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305.72099292071755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305.72099292071755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>
        <v>9.9869888929457442</v>
      </c>
      <c r="X110" s="33"/>
      <c r="Y110" s="34"/>
      <c r="Z110" s="35">
        <v>9.9869888929457442</v>
      </c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261.07301002193446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65">
        <v>1.025832010211944</v>
      </c>
      <c r="X112" s="33"/>
      <c r="Y112" s="34"/>
      <c r="Z112" s="35">
        <v>262.09884203214642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7">
        <v>6.600328543499451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61">
        <v>6.600328543499451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6504.4468372571664</v>
      </c>
      <c r="U115" s="32"/>
      <c r="V115" s="32"/>
      <c r="W115" s="33"/>
      <c r="X115" s="33"/>
      <c r="Y115" s="34"/>
      <c r="Z115" s="35">
        <v>6504.4468372571664</v>
      </c>
    </row>
    <row r="116" spans="1:26" x14ac:dyDescent="0.15">
      <c r="A116" s="37">
        <v>162</v>
      </c>
      <c r="B116" s="29" t="s">
        <v>359</v>
      </c>
      <c r="C116" s="30"/>
      <c r="D116" s="31">
        <v>572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572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652.13893322066338</v>
      </c>
      <c r="U118" s="32"/>
      <c r="V118" s="32"/>
      <c r="W118" s="33"/>
      <c r="X118" s="33"/>
      <c r="Y118" s="34"/>
      <c r="Z118" s="35">
        <v>652.13893322066338</v>
      </c>
    </row>
    <row r="119" spans="1:26" x14ac:dyDescent="0.15">
      <c r="A119" s="37">
        <v>168</v>
      </c>
      <c r="B119" s="29" t="s">
        <v>362</v>
      </c>
      <c r="C119" s="30"/>
      <c r="D119" s="31">
        <v>523.1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523.1</v>
      </c>
    </row>
    <row r="120" spans="1:26" x14ac:dyDescent="0.15">
      <c r="A120" s="37">
        <v>169</v>
      </c>
      <c r="B120" s="29" t="s">
        <v>363</v>
      </c>
      <c r="C120" s="53">
        <v>0.83977796952149553</v>
      </c>
      <c r="D120" s="31">
        <v>13661.5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8">
        <v>0.44198782455371349</v>
      </c>
      <c r="X120" s="33"/>
      <c r="Y120" s="34"/>
      <c r="Z120" s="35">
        <v>13662.781765794076</v>
      </c>
    </row>
    <row r="121" spans="1:26" x14ac:dyDescent="0.15">
      <c r="A121" s="37">
        <v>171</v>
      </c>
      <c r="B121" s="29" t="s">
        <v>364</v>
      </c>
      <c r="C121" s="30"/>
      <c r="D121" s="31">
        <v>157.19999999999999</v>
      </c>
      <c r="E121" s="31">
        <v>28.745398344427432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185.94539834442742</v>
      </c>
    </row>
    <row r="122" spans="1:26" x14ac:dyDescent="0.15">
      <c r="A122" s="37">
        <v>172</v>
      </c>
      <c r="B122" s="29" t="s">
        <v>365</v>
      </c>
      <c r="C122" s="30"/>
      <c r="D122" s="31">
        <v>869.93000000000006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869.93000000000006</v>
      </c>
    </row>
    <row r="123" spans="1:26" x14ac:dyDescent="0.15">
      <c r="A123" s="37">
        <v>174</v>
      </c>
      <c r="B123" s="29" t="s">
        <v>366</v>
      </c>
      <c r="C123" s="30"/>
      <c r="D123" s="31">
        <v>1825.7099999999998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1825.7099999999998</v>
      </c>
    </row>
    <row r="124" spans="1:26" x14ac:dyDescent="0.15">
      <c r="A124" s="37">
        <v>175</v>
      </c>
      <c r="B124" s="29" t="s">
        <v>367</v>
      </c>
      <c r="C124" s="30"/>
      <c r="D124" s="31">
        <v>3380.170000000001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3380.170000000001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15178.082657235711</v>
      </c>
      <c r="U125" s="32"/>
      <c r="V125" s="32"/>
      <c r="W125" s="33"/>
      <c r="X125" s="33"/>
      <c r="Y125" s="34"/>
      <c r="Z125" s="35">
        <v>15178.082657235711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23.681507112347216</v>
      </c>
      <c r="Z127" s="35">
        <v>23.681507112347216</v>
      </c>
    </row>
    <row r="128" spans="1:26" x14ac:dyDescent="0.15">
      <c r="A128" s="37">
        <v>179</v>
      </c>
      <c r="B128" s="29" t="s">
        <v>370</v>
      </c>
      <c r="C128" s="30"/>
      <c r="D128" s="31">
        <v>52847.5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52847.5</v>
      </c>
    </row>
    <row r="129" spans="1:26" x14ac:dyDescent="0.15">
      <c r="A129" s="37">
        <v>181</v>
      </c>
      <c r="B129" s="29" t="s">
        <v>72</v>
      </c>
      <c r="C129" s="53">
        <v>0.7461898429802668</v>
      </c>
      <c r="D129" s="31"/>
      <c r="E129" s="31">
        <v>368.48577989095094</v>
      </c>
      <c r="F129" s="31"/>
      <c r="G129" s="31"/>
      <c r="H129" s="31"/>
      <c r="I129" s="31"/>
      <c r="J129" s="31">
        <v>70881.793471976402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33">
        <v>1282.5057189525799</v>
      </c>
      <c r="X129" s="33"/>
      <c r="Y129" s="34">
        <v>58.458872763603125</v>
      </c>
      <c r="Z129" s="35">
        <v>72591.990033426511</v>
      </c>
    </row>
    <row r="130" spans="1:26" x14ac:dyDescent="0.15">
      <c r="A130" s="37">
        <v>182</v>
      </c>
      <c r="B130" s="29" t="s">
        <v>371</v>
      </c>
      <c r="C130" s="30"/>
      <c r="D130" s="31">
        <v>162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162</v>
      </c>
    </row>
    <row r="131" spans="1:26" x14ac:dyDescent="0.15">
      <c r="A131" s="37">
        <v>183</v>
      </c>
      <c r="B131" s="29" t="s">
        <v>372</v>
      </c>
      <c r="C131" s="30"/>
      <c r="D131" s="31">
        <v>2220.1999999999998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2220.1999999999998</v>
      </c>
    </row>
    <row r="132" spans="1:26" x14ac:dyDescent="0.15">
      <c r="A132" s="37">
        <v>184</v>
      </c>
      <c r="B132" s="29" t="s">
        <v>373</v>
      </c>
      <c r="C132" s="30"/>
      <c r="D132" s="31">
        <v>5514.7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5514.7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70">
        <v>0.10287135428442234</v>
      </c>
      <c r="U133" s="32"/>
      <c r="V133" s="32"/>
      <c r="W133" s="33"/>
      <c r="X133" s="33"/>
      <c r="Y133" s="34"/>
      <c r="Z133" s="55">
        <v>0.10287135428442234</v>
      </c>
    </row>
    <row r="134" spans="1:26" x14ac:dyDescent="0.15">
      <c r="A134" s="37">
        <v>186</v>
      </c>
      <c r="B134" s="29" t="s">
        <v>375</v>
      </c>
      <c r="C134" s="30">
        <v>44394.995028812169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52.710886121084144</v>
      </c>
      <c r="X134" s="33"/>
      <c r="Y134" s="34"/>
      <c r="Z134" s="35">
        <v>44447.705914933256</v>
      </c>
    </row>
    <row r="135" spans="1:26" x14ac:dyDescent="0.15">
      <c r="A135" s="37">
        <v>187</v>
      </c>
      <c r="B135" s="29" t="s">
        <v>376</v>
      </c>
      <c r="C135" s="30"/>
      <c r="D135" s="31">
        <v>1470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1470</v>
      </c>
    </row>
    <row r="136" spans="1:26" x14ac:dyDescent="0.15">
      <c r="A136" s="37">
        <v>188</v>
      </c>
      <c r="B136" s="29" t="s">
        <v>73</v>
      </c>
      <c r="C136" s="56">
        <v>2.2080246437245245E-3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7">
        <v>2.2080246437245245E-3</v>
      </c>
    </row>
    <row r="137" spans="1:26" x14ac:dyDescent="0.15">
      <c r="A137" s="37">
        <v>190</v>
      </c>
      <c r="B137" s="29" t="s">
        <v>74</v>
      </c>
      <c r="C137" s="62">
        <v>7.1375728716912548E-4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3">
        <v>7.1375728716912548E-4</v>
      </c>
    </row>
    <row r="138" spans="1:26" x14ac:dyDescent="0.15">
      <c r="A138" s="37">
        <v>191</v>
      </c>
      <c r="B138" s="29" t="s">
        <v>377</v>
      </c>
      <c r="C138" s="30"/>
      <c r="D138" s="31">
        <v>2476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2476</v>
      </c>
    </row>
    <row r="139" spans="1:26" x14ac:dyDescent="0.15">
      <c r="A139" s="37">
        <v>195</v>
      </c>
      <c r="B139" s="29" t="s">
        <v>378</v>
      </c>
      <c r="C139" s="30"/>
      <c r="D139" s="31">
        <v>1582.9999999999998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1582.9999999999998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1334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1334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7">
        <v>1.9884272655067252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61">
        <v>1.9884272655067252</v>
      </c>
    </row>
    <row r="147" spans="1:26" x14ac:dyDescent="0.15">
      <c r="A147" s="37">
        <v>206</v>
      </c>
      <c r="B147" s="29" t="s">
        <v>383</v>
      </c>
      <c r="C147" s="30"/>
      <c r="D147" s="31">
        <v>47.999999999999993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47.999999999999993</v>
      </c>
    </row>
    <row r="148" spans="1:26" ht="27" x14ac:dyDescent="0.15">
      <c r="A148" s="37">
        <v>207</v>
      </c>
      <c r="B148" s="29" t="s">
        <v>77</v>
      </c>
      <c r="C148" s="30">
        <v>12.194279890809423</v>
      </c>
      <c r="D148" s="31">
        <v>105</v>
      </c>
      <c r="E148" s="60">
        <v>8.9322382365261248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8">
        <v>0.54622108549849957</v>
      </c>
      <c r="X148" s="33"/>
      <c r="Y148" s="34"/>
      <c r="Z148" s="35">
        <v>126.67273921283405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438.76088883610794</v>
      </c>
      <c r="T149" s="31"/>
      <c r="U149" s="32"/>
      <c r="V149" s="32"/>
      <c r="W149" s="33">
        <v>236.50693664270557</v>
      </c>
      <c r="X149" s="33"/>
      <c r="Y149" s="34"/>
      <c r="Z149" s="35">
        <v>675.26782547881351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3080.16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3080.16</v>
      </c>
    </row>
    <row r="153" spans="1:26" x14ac:dyDescent="0.15">
      <c r="A153" s="37">
        <v>213</v>
      </c>
      <c r="B153" s="29" t="s">
        <v>80</v>
      </c>
      <c r="C153" s="30">
        <v>289.41732575307179</v>
      </c>
      <c r="D153" s="31">
        <v>21.000000000000004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5">
        <v>1.9405751326007379</v>
      </c>
      <c r="X153" s="33"/>
      <c r="Y153" s="34"/>
      <c r="Z153" s="35">
        <v>312.35790088567251</v>
      </c>
    </row>
    <row r="154" spans="1:26" x14ac:dyDescent="0.15">
      <c r="A154" s="37">
        <v>217</v>
      </c>
      <c r="B154" s="29" t="s">
        <v>386</v>
      </c>
      <c r="C154" s="30"/>
      <c r="D154" s="31">
        <v>225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225</v>
      </c>
    </row>
    <row r="155" spans="1:26" x14ac:dyDescent="0.15">
      <c r="A155" s="37">
        <v>218</v>
      </c>
      <c r="B155" s="29" t="s">
        <v>81</v>
      </c>
      <c r="C155" s="53">
        <v>0.52286158004293459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4">
        <v>3.0242326944969214E-2</v>
      </c>
      <c r="X155" s="33"/>
      <c r="Y155" s="34"/>
      <c r="Z155" s="55">
        <v>0.55310390698790379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1350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1350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252.28214495409247</v>
      </c>
      <c r="D159" s="31"/>
      <c r="E159" s="31"/>
      <c r="F159" s="31"/>
      <c r="G159" s="31"/>
      <c r="H159" s="31"/>
      <c r="I159" s="31">
        <v>17021.860035762063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120.68715270281854</v>
      </c>
      <c r="X159" s="33"/>
      <c r="Y159" s="34"/>
      <c r="Z159" s="35">
        <v>17394.829333418977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1955.0000000000005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1955.0000000000005</v>
      </c>
    </row>
    <row r="162" spans="1:26" x14ac:dyDescent="0.15">
      <c r="A162" s="37">
        <v>229</v>
      </c>
      <c r="B162" s="29" t="s">
        <v>390</v>
      </c>
      <c r="C162" s="30"/>
      <c r="D162" s="31">
        <v>7567.74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7567.74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46918.750551038516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46918.750551038516</v>
      </c>
    </row>
    <row r="164" spans="1:26" x14ac:dyDescent="0.15">
      <c r="A164" s="37">
        <v>232</v>
      </c>
      <c r="B164" s="29" t="s">
        <v>84</v>
      </c>
      <c r="C164" s="30">
        <v>15177.426946483591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15177.426946483591</v>
      </c>
    </row>
    <row r="165" spans="1:26" x14ac:dyDescent="0.15">
      <c r="A165" s="37">
        <v>233</v>
      </c>
      <c r="B165" s="29" t="s">
        <v>391</v>
      </c>
      <c r="C165" s="30"/>
      <c r="D165" s="31">
        <v>346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346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7">
        <v>1.1050514165321714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/>
      <c r="W167" s="33"/>
      <c r="X167" s="33"/>
      <c r="Y167" s="34"/>
      <c r="Z167" s="61">
        <v>1.1050514165321714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4471.0757617345798</v>
      </c>
      <c r="D169" s="31"/>
      <c r="E169" s="31"/>
      <c r="F169" s="59">
        <v>5.7140787823901619E-2</v>
      </c>
      <c r="G169" s="31">
        <v>189.66420449209346</v>
      </c>
      <c r="H169" s="31"/>
      <c r="I169" s="31"/>
      <c r="J169" s="31"/>
      <c r="K169" s="31">
        <v>329.00974225848842</v>
      </c>
      <c r="L169" s="31"/>
      <c r="M169" s="31">
        <v>13451.746663461636</v>
      </c>
      <c r="N169" s="31">
        <v>516.18663211979617</v>
      </c>
      <c r="O169" s="31">
        <v>852.67348932170921</v>
      </c>
      <c r="P169" s="31">
        <v>528.85516366216734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20339.268797838296</v>
      </c>
    </row>
    <row r="170" spans="1:26" x14ac:dyDescent="0.15">
      <c r="A170" s="37">
        <v>242</v>
      </c>
      <c r="B170" s="29" t="s">
        <v>87</v>
      </c>
      <c r="C170" s="56">
        <v>6.7484745767886021E-3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/>
      <c r="W170" s="54">
        <v>1.2134649435287807E-3</v>
      </c>
      <c r="X170" s="33"/>
      <c r="Y170" s="34"/>
      <c r="Z170" s="67">
        <v>7.9619395203173824E-3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989.99429388922499</v>
      </c>
      <c r="V171" s="32"/>
      <c r="W171" s="33"/>
      <c r="X171" s="33"/>
      <c r="Y171" s="34"/>
      <c r="Z171" s="35">
        <v>989.99429388922499</v>
      </c>
    </row>
    <row r="172" spans="1:26" x14ac:dyDescent="0.15">
      <c r="A172" s="37">
        <v>244</v>
      </c>
      <c r="B172" s="29" t="s">
        <v>393</v>
      </c>
      <c r="C172" s="30"/>
      <c r="D172" s="31">
        <v>41302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41302</v>
      </c>
    </row>
    <row r="173" spans="1:26" x14ac:dyDescent="0.15">
      <c r="A173" s="37">
        <v>245</v>
      </c>
      <c r="B173" s="29" t="s">
        <v>88</v>
      </c>
      <c r="C173" s="62">
        <v>4.1773419766561793E-4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54">
        <v>1.2010767248762989E-3</v>
      </c>
      <c r="X173" s="33"/>
      <c r="Y173" s="34"/>
      <c r="Z173" s="67">
        <v>1.6188109225419168E-3</v>
      </c>
    </row>
    <row r="174" spans="1:26" x14ac:dyDescent="0.15">
      <c r="A174" s="37">
        <v>248</v>
      </c>
      <c r="B174" s="29" t="s">
        <v>394</v>
      </c>
      <c r="C174" s="30"/>
      <c r="D174" s="31">
        <v>2852.0000000000005</v>
      </c>
      <c r="E174" s="70">
        <v>0.13190971519133393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2852.1319097151918</v>
      </c>
    </row>
    <row r="175" spans="1:26" x14ac:dyDescent="0.15">
      <c r="A175" s="37">
        <v>249</v>
      </c>
      <c r="B175" s="29" t="s">
        <v>395</v>
      </c>
      <c r="C175" s="30"/>
      <c r="D175" s="60">
        <v>6</v>
      </c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61">
        <v>6</v>
      </c>
    </row>
    <row r="176" spans="1:26" x14ac:dyDescent="0.15">
      <c r="A176" s="37">
        <v>250</v>
      </c>
      <c r="B176" s="29" t="s">
        <v>396</v>
      </c>
      <c r="C176" s="30"/>
      <c r="D176" s="31">
        <v>241.5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241.5</v>
      </c>
    </row>
    <row r="177" spans="1:26" x14ac:dyDescent="0.15">
      <c r="A177" s="37">
        <v>251</v>
      </c>
      <c r="B177" s="29" t="s">
        <v>397</v>
      </c>
      <c r="C177" s="56">
        <v>2.8522000404063275E-2</v>
      </c>
      <c r="D177" s="31">
        <v>6411.18</v>
      </c>
      <c r="E177" s="31">
        <v>88.179056347253521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6499.3875783476578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38.859608810597578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38.859608810597578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3">
        <v>0.35587629234861279</v>
      </c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55">
        <v>0.35587629234861279</v>
      </c>
    </row>
    <row r="182" spans="1:26" x14ac:dyDescent="0.15">
      <c r="A182" s="37">
        <v>258</v>
      </c>
      <c r="B182" s="29" t="s">
        <v>401</v>
      </c>
      <c r="C182" s="57">
        <v>2.9866013396733133</v>
      </c>
      <c r="D182" s="31">
        <v>184.4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33">
        <v>10.493256134061937</v>
      </c>
      <c r="X182" s="33"/>
      <c r="Y182" s="34"/>
      <c r="Z182" s="35">
        <v>197.87985747373526</v>
      </c>
    </row>
    <row r="183" spans="1:26" x14ac:dyDescent="0.15">
      <c r="A183" s="37">
        <v>259</v>
      </c>
      <c r="B183" s="29" t="s">
        <v>402</v>
      </c>
      <c r="C183" s="30">
        <v>16.298020607985581</v>
      </c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16.298020607985581</v>
      </c>
    </row>
    <row r="184" spans="1:26" x14ac:dyDescent="0.15">
      <c r="A184" s="37">
        <v>260</v>
      </c>
      <c r="B184" s="29" t="s">
        <v>403</v>
      </c>
      <c r="C184" s="56">
        <v>2.5469914461491362E-2</v>
      </c>
      <c r="D184" s="31">
        <v>7190.0000000000009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7190.0254699144625</v>
      </c>
    </row>
    <row r="185" spans="1:26" x14ac:dyDescent="0.15">
      <c r="A185" s="37">
        <v>261</v>
      </c>
      <c r="B185" s="29" t="s">
        <v>404</v>
      </c>
      <c r="C185" s="30"/>
      <c r="D185" s="31">
        <v>1783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1783</v>
      </c>
    </row>
    <row r="186" spans="1:26" x14ac:dyDescent="0.15">
      <c r="A186" s="37">
        <v>262</v>
      </c>
      <c r="B186" s="29" t="s">
        <v>90</v>
      </c>
      <c r="C186" s="30">
        <v>1640.5820199138011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5">
        <v>8.2506888586274805</v>
      </c>
      <c r="X186" s="33"/>
      <c r="Y186" s="34">
        <v>26.546804335547364</v>
      </c>
      <c r="Z186" s="35">
        <v>1675.379513107976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935.5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935.5</v>
      </c>
    </row>
    <row r="189" spans="1:26" x14ac:dyDescent="0.15">
      <c r="A189" s="37">
        <v>267</v>
      </c>
      <c r="B189" s="29" t="s">
        <v>406</v>
      </c>
      <c r="C189" s="30"/>
      <c r="D189" s="31">
        <v>3440</v>
      </c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>
        <v>3440</v>
      </c>
    </row>
    <row r="190" spans="1:26" x14ac:dyDescent="0.15">
      <c r="A190" s="37">
        <v>268</v>
      </c>
      <c r="B190" s="29" t="s">
        <v>407</v>
      </c>
      <c r="C190" s="30">
        <v>22.874002202452687</v>
      </c>
      <c r="D190" s="31">
        <v>4660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4682.8740022024531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1">
        <v>7.0734414706965834E-5</v>
      </c>
      <c r="X191" s="33"/>
      <c r="Y191" s="34"/>
      <c r="Z191" s="72">
        <v>7.0734414706965834E-5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3">
        <v>8.4751218720981942</v>
      </c>
      <c r="D193" s="7">
        <v>120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29.769501851351173</v>
      </c>
      <c r="X193" s="9">
        <v>14.372060640626383</v>
      </c>
      <c r="Y193" s="10">
        <v>39.908798470856567</v>
      </c>
      <c r="Z193" s="11">
        <v>212.52548283493232</v>
      </c>
    </row>
    <row r="194" spans="1:26" x14ac:dyDescent="0.15">
      <c r="A194" s="38">
        <v>273</v>
      </c>
      <c r="B194" s="28" t="s">
        <v>408</v>
      </c>
      <c r="C194" s="74">
        <v>0.12170180062557187</v>
      </c>
      <c r="D194" s="7">
        <v>14.799999999999997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5">
        <v>1.3939430170172593E-4</v>
      </c>
      <c r="X194" s="9"/>
      <c r="Y194" s="10"/>
      <c r="Z194" s="11">
        <v>14.92184119492727</v>
      </c>
    </row>
    <row r="195" spans="1:26" x14ac:dyDescent="0.15">
      <c r="A195" s="38">
        <v>275</v>
      </c>
      <c r="B195" s="28" t="s">
        <v>93</v>
      </c>
      <c r="C195" s="6">
        <v>7384.8790024346099</v>
      </c>
      <c r="D195" s="7">
        <v>197.90000000000003</v>
      </c>
      <c r="E195" s="76">
        <v>0.69825640804475853</v>
      </c>
      <c r="F195" s="7"/>
      <c r="G195" s="7"/>
      <c r="H195" s="7"/>
      <c r="I195" s="7">
        <v>16409.766221038961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6817.3954867723214</v>
      </c>
      <c r="X195" s="9"/>
      <c r="Y195" s="10"/>
      <c r="Z195" s="11">
        <v>30810.638966653936</v>
      </c>
    </row>
    <row r="196" spans="1:26" x14ac:dyDescent="0.15">
      <c r="A196" s="38">
        <v>277</v>
      </c>
      <c r="B196" s="28" t="s">
        <v>94</v>
      </c>
      <c r="C196" s="6">
        <v>198.44831638651149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91.434331952614727</v>
      </c>
      <c r="X196" s="9"/>
      <c r="Y196" s="10"/>
      <c r="Z196" s="11">
        <v>289.88264833912621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3801.4063258839442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7">
        <v>7.9093627211543858</v>
      </c>
      <c r="X199" s="9"/>
      <c r="Y199" s="10">
        <v>37.219211022492701</v>
      </c>
      <c r="Z199" s="11">
        <v>3846.5348996275916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8">
        <v>6.8303478417558548E-3</v>
      </c>
      <c r="D201" s="7">
        <v>106738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106738.00683034785</v>
      </c>
    </row>
    <row r="202" spans="1:26" x14ac:dyDescent="0.15">
      <c r="A202" s="38">
        <v>286</v>
      </c>
      <c r="B202" s="28" t="s">
        <v>411</v>
      </c>
      <c r="C202" s="6"/>
      <c r="D202" s="7">
        <v>937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937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12455.858113446604</v>
      </c>
      <c r="U204" s="8"/>
      <c r="V204" s="8"/>
      <c r="W204" s="9"/>
      <c r="X204" s="9"/>
      <c r="Y204" s="10"/>
      <c r="Z204" s="11">
        <v>12455.858113446604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>
        <v>397.39261965494057</v>
      </c>
      <c r="X206" s="9"/>
      <c r="Y206" s="10"/>
      <c r="Z206" s="11">
        <v>397.39261965494057</v>
      </c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3203.7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3203.7</v>
      </c>
    </row>
    <row r="209" spans="1:26" x14ac:dyDescent="0.15">
      <c r="A209" s="38">
        <v>298</v>
      </c>
      <c r="B209" s="28" t="s">
        <v>97</v>
      </c>
      <c r="C209" s="73">
        <v>7.0953461152777972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79">
        <v>7.0953461152777972</v>
      </c>
    </row>
    <row r="210" spans="1:26" x14ac:dyDescent="0.15">
      <c r="A210" s="38">
        <v>299</v>
      </c>
      <c r="B210" s="28" t="s">
        <v>98</v>
      </c>
      <c r="C210" s="78">
        <v>2.3269832782415189E-2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0">
        <v>6.824032502077252E-3</v>
      </c>
      <c r="X210" s="9"/>
      <c r="Y210" s="10"/>
      <c r="Z210" s="81">
        <v>3.0093865284492441E-2</v>
      </c>
    </row>
    <row r="211" spans="1:26" x14ac:dyDescent="0.15">
      <c r="A211" s="38">
        <v>300</v>
      </c>
      <c r="B211" s="28" t="s">
        <v>99</v>
      </c>
      <c r="C211" s="6">
        <v>189468.80348329671</v>
      </c>
      <c r="D211" s="82">
        <v>6.6000000000000014</v>
      </c>
      <c r="E211" s="82">
        <v>1.2359928568411402</v>
      </c>
      <c r="F211" s="7">
        <v>7525.1877976360529</v>
      </c>
      <c r="G211" s="7">
        <v>77002.679433333207</v>
      </c>
      <c r="H211" s="7"/>
      <c r="I211" s="7"/>
      <c r="J211" s="7"/>
      <c r="K211" s="7">
        <v>4577.7390676922532</v>
      </c>
      <c r="L211" s="7">
        <v>808.58890783164475</v>
      </c>
      <c r="M211" s="7">
        <v>471695.45703294803</v>
      </c>
      <c r="N211" s="7">
        <v>4927.2801162851483</v>
      </c>
      <c r="O211" s="7">
        <v>6251.8535057958879</v>
      </c>
      <c r="P211" s="7">
        <v>3322.5278679166049</v>
      </c>
      <c r="Q211" s="7">
        <v>29.540115102040815</v>
      </c>
      <c r="R211" s="7"/>
      <c r="S211" s="7"/>
      <c r="T211" s="7"/>
      <c r="U211" s="8"/>
      <c r="V211" s="8"/>
      <c r="W211" s="9">
        <v>351.07880076443399</v>
      </c>
      <c r="X211" s="9"/>
      <c r="Y211" s="83">
        <v>8.2286961298842858</v>
      </c>
      <c r="Z211" s="11">
        <v>765976.80081758881</v>
      </c>
    </row>
    <row r="212" spans="1:26" x14ac:dyDescent="0.15">
      <c r="A212" s="38">
        <v>302</v>
      </c>
      <c r="B212" s="28" t="s">
        <v>100</v>
      </c>
      <c r="C212" s="6">
        <v>2138.2232911977276</v>
      </c>
      <c r="D212" s="7">
        <v>872.7</v>
      </c>
      <c r="E212" s="82">
        <v>1.1943875056945294</v>
      </c>
      <c r="F212" s="7"/>
      <c r="G212" s="7"/>
      <c r="H212" s="7"/>
      <c r="I212" s="7"/>
      <c r="J212" s="7">
        <v>1914.043966384917</v>
      </c>
      <c r="K212" s="7"/>
      <c r="L212" s="7"/>
      <c r="M212" s="7">
        <v>210.97735159022653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28.436623699208859</v>
      </c>
      <c r="X212" s="9"/>
      <c r="Y212" s="10"/>
      <c r="Z212" s="11">
        <v>5165.5756203777746</v>
      </c>
    </row>
    <row r="213" spans="1:26" x14ac:dyDescent="0.15">
      <c r="A213" s="38">
        <v>308</v>
      </c>
      <c r="B213" s="28" t="s">
        <v>101</v>
      </c>
      <c r="C213" s="74">
        <v>0.13139779357251313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4">
        <v>0.90547906385323518</v>
      </c>
      <c r="X213" s="9"/>
      <c r="Y213" s="10"/>
      <c r="Z213" s="79">
        <v>1.0368768574257483</v>
      </c>
    </row>
    <row r="214" spans="1:26" x14ac:dyDescent="0.15">
      <c r="A214" s="38">
        <v>309</v>
      </c>
      <c r="B214" s="28" t="s">
        <v>102</v>
      </c>
      <c r="C214" s="6">
        <v>34.363902508265156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/>
      <c r="W214" s="9">
        <v>879.62909350089865</v>
      </c>
      <c r="X214" s="77">
        <v>7.5529319871083755</v>
      </c>
      <c r="Y214" s="10">
        <v>21.785803047704889</v>
      </c>
      <c r="Z214" s="11">
        <v>943.33173104397713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4">
        <v>0.44408151897430514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5">
        <v>0.44408151897430514</v>
      </c>
    </row>
    <row r="218" spans="1:26" x14ac:dyDescent="0.15">
      <c r="A218" s="38">
        <v>317</v>
      </c>
      <c r="B218" s="28" t="s">
        <v>176</v>
      </c>
      <c r="C218" s="78">
        <v>9.9378593853699973E-2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1">
        <v>9.9378593853699973E-2</v>
      </c>
    </row>
    <row r="219" spans="1:26" x14ac:dyDescent="0.15">
      <c r="A219" s="38">
        <v>318</v>
      </c>
      <c r="B219" s="28" t="s">
        <v>104</v>
      </c>
      <c r="C219" s="74">
        <v>0.93643896839124474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0">
        <v>3.8896981290775852E-2</v>
      </c>
      <c r="X219" s="9"/>
      <c r="Y219" s="10"/>
      <c r="Z219" s="85">
        <v>0.97533594968202064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8">
        <v>2.1608561987365743E-2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1">
        <v>2.1608561987365743E-2</v>
      </c>
    </row>
    <row r="222" spans="1:26" x14ac:dyDescent="0.15">
      <c r="A222" s="38">
        <v>321</v>
      </c>
      <c r="B222" s="28" t="s">
        <v>105</v>
      </c>
      <c r="C222" s="74">
        <v>0.85427391437861955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/>
      <c r="W222" s="9">
        <v>59.792084005017564</v>
      </c>
      <c r="X222" s="9"/>
      <c r="Y222" s="83">
        <v>1.0612515522353496</v>
      </c>
      <c r="Z222" s="11">
        <v>61.707609471631528</v>
      </c>
    </row>
    <row r="223" spans="1:26" x14ac:dyDescent="0.15">
      <c r="A223" s="38">
        <v>323</v>
      </c>
      <c r="B223" s="28" t="s">
        <v>415</v>
      </c>
      <c r="C223" s="6"/>
      <c r="D223" s="7">
        <v>1275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1275</v>
      </c>
    </row>
    <row r="224" spans="1:26" x14ac:dyDescent="0.15">
      <c r="A224" s="38">
        <v>325</v>
      </c>
      <c r="B224" s="28" t="s">
        <v>416</v>
      </c>
      <c r="C224" s="6"/>
      <c r="D224" s="7">
        <v>6165.0000000000018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6165.0000000000018</v>
      </c>
    </row>
    <row r="225" spans="1:26" x14ac:dyDescent="0.15">
      <c r="A225" s="38">
        <v>328</v>
      </c>
      <c r="B225" s="28" t="s">
        <v>417</v>
      </c>
      <c r="C225" s="73">
        <v>2.4305749314286258</v>
      </c>
      <c r="D225" s="7">
        <v>2776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77">
        <v>2.0956870966989016</v>
      </c>
      <c r="X225" s="9"/>
      <c r="Y225" s="10"/>
      <c r="Z225" s="11">
        <v>2780.5262620281273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/>
    </row>
    <row r="227" spans="1:26" x14ac:dyDescent="0.15">
      <c r="A227" s="38">
        <v>331</v>
      </c>
      <c r="B227" s="28" t="s">
        <v>419</v>
      </c>
      <c r="C227" s="6"/>
      <c r="D227" s="7">
        <v>723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723</v>
      </c>
    </row>
    <row r="228" spans="1:26" x14ac:dyDescent="0.15">
      <c r="A228" s="38">
        <v>332</v>
      </c>
      <c r="B228" s="28" t="s">
        <v>106</v>
      </c>
      <c r="C228" s="86">
        <v>4.294344018725323E-5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/>
      <c r="W228" s="87">
        <v>8.2696745852047433E-6</v>
      </c>
      <c r="X228" s="77">
        <v>4.2960215194394058</v>
      </c>
      <c r="Y228" s="83">
        <v>2.1367025074448378</v>
      </c>
      <c r="Z228" s="79">
        <v>6.4327752399990157</v>
      </c>
    </row>
    <row r="229" spans="1:26" x14ac:dyDescent="0.15">
      <c r="A229" s="38">
        <v>333</v>
      </c>
      <c r="B229" s="28" t="s">
        <v>107</v>
      </c>
      <c r="C229" s="73">
        <v>2.0461674862805093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79">
        <v>2.0461674862805093</v>
      </c>
    </row>
    <row r="230" spans="1:26" x14ac:dyDescent="0.15">
      <c r="A230" s="38">
        <v>336</v>
      </c>
      <c r="B230" s="28" t="s">
        <v>108</v>
      </c>
      <c r="C230" s="73">
        <v>4.1065866572509462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7">
        <v>5.0179554360838647</v>
      </c>
      <c r="X230" s="9"/>
      <c r="Y230" s="10"/>
      <c r="Z230" s="79">
        <v>9.12454209333481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4">
        <v>0.98889019285603297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0">
        <v>4.5212887883764902E-2</v>
      </c>
      <c r="X234" s="9"/>
      <c r="Y234" s="10"/>
      <c r="Z234" s="79">
        <v>1.034103080739798</v>
      </c>
    </row>
    <row r="235" spans="1:26" x14ac:dyDescent="0.15">
      <c r="A235" s="38">
        <v>343</v>
      </c>
      <c r="B235" s="28" t="s">
        <v>420</v>
      </c>
      <c r="C235" s="78">
        <v>2.0996548907266819E-3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8">
        <v>1.5263150247743371E-5</v>
      </c>
      <c r="X235" s="9"/>
      <c r="Y235" s="10"/>
      <c r="Z235" s="81">
        <v>2.1149180409744252E-3</v>
      </c>
    </row>
    <row r="236" spans="1:26" x14ac:dyDescent="0.15">
      <c r="A236" s="38">
        <v>346</v>
      </c>
      <c r="B236" s="28" t="s">
        <v>111</v>
      </c>
      <c r="C236" s="6"/>
      <c r="D236" s="7"/>
      <c r="E236" s="7">
        <v>15.40350149206254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11">
        <v>15.40350149206254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61.168344575599519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0">
        <v>9.006137147631052E-2</v>
      </c>
      <c r="X239" s="77">
        <v>7.3380643142392659</v>
      </c>
      <c r="Y239" s="10"/>
      <c r="Z239" s="11">
        <v>68.596470261315091</v>
      </c>
    </row>
    <row r="240" spans="1:26" x14ac:dyDescent="0.15">
      <c r="A240" s="38">
        <v>350</v>
      </c>
      <c r="B240" s="28" t="s">
        <v>421</v>
      </c>
      <c r="C240" s="6"/>
      <c r="D240" s="7">
        <v>205.69000000000003</v>
      </c>
      <c r="E240" s="7">
        <v>124.64593944759568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330.33593944759571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186.44066472302612</v>
      </c>
      <c r="L241" s="7">
        <v>493.21107907553306</v>
      </c>
      <c r="M241" s="7">
        <v>15052.700770605437</v>
      </c>
      <c r="N241" s="7">
        <v>136.53919926005631</v>
      </c>
      <c r="O241" s="7">
        <v>1004.984235942703</v>
      </c>
      <c r="P241" s="7">
        <v>106.08951417120713</v>
      </c>
      <c r="Q241" s="7">
        <v>39.386820136054425</v>
      </c>
      <c r="R241" s="7"/>
      <c r="S241" s="7"/>
      <c r="T241" s="7"/>
      <c r="U241" s="8"/>
      <c r="V241" s="8"/>
      <c r="W241" s="9"/>
      <c r="X241" s="9"/>
      <c r="Y241" s="10"/>
      <c r="Z241" s="11">
        <v>17019.352283914013</v>
      </c>
    </row>
    <row r="242" spans="1:26" x14ac:dyDescent="0.15">
      <c r="A242" s="38">
        <v>354</v>
      </c>
      <c r="B242" s="28" t="s">
        <v>181</v>
      </c>
      <c r="C242" s="6">
        <v>27.759725163518194</v>
      </c>
      <c r="D242" s="7">
        <v>53.199999999999996</v>
      </c>
      <c r="E242" s="7"/>
      <c r="F242" s="7"/>
      <c r="G242" s="7">
        <v>457.97279506199197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538.93252022551019</v>
      </c>
    </row>
    <row r="243" spans="1:26" x14ac:dyDescent="0.15">
      <c r="A243" s="38">
        <v>355</v>
      </c>
      <c r="B243" s="28" t="s">
        <v>115</v>
      </c>
      <c r="C243" s="6">
        <v>378.45471592798276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15.333378299504544</v>
      </c>
      <c r="X243" s="9"/>
      <c r="Y243" s="10"/>
      <c r="Z243" s="11">
        <v>393.78809422748731</v>
      </c>
    </row>
    <row r="244" spans="1:26" x14ac:dyDescent="0.15">
      <c r="A244" s="38">
        <v>356</v>
      </c>
      <c r="B244" s="28" t="s">
        <v>182</v>
      </c>
      <c r="C244" s="73">
        <v>7.7665514266238391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79">
        <v>7.7665514266238391</v>
      </c>
    </row>
    <row r="245" spans="1:26" x14ac:dyDescent="0.15">
      <c r="A245" s="38">
        <v>357</v>
      </c>
      <c r="B245" s="28" t="s">
        <v>422</v>
      </c>
      <c r="C245" s="6"/>
      <c r="D245" s="7">
        <v>382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382</v>
      </c>
    </row>
    <row r="246" spans="1:26" x14ac:dyDescent="0.15">
      <c r="A246" s="38">
        <v>358</v>
      </c>
      <c r="B246" s="28" t="s">
        <v>423</v>
      </c>
      <c r="C246" s="6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/>
    </row>
    <row r="247" spans="1:26" x14ac:dyDescent="0.15">
      <c r="A247" s="38">
        <v>360</v>
      </c>
      <c r="B247" s="28" t="s">
        <v>424</v>
      </c>
      <c r="C247" s="6"/>
      <c r="D247" s="7">
        <v>1590.0000000000002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1590.0000000000002</v>
      </c>
    </row>
    <row r="248" spans="1:26" x14ac:dyDescent="0.15">
      <c r="A248" s="38">
        <v>361</v>
      </c>
      <c r="B248" s="28" t="s">
        <v>425</v>
      </c>
      <c r="C248" s="6"/>
      <c r="D248" s="7">
        <v>1649.1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1649.1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152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152</v>
      </c>
    </row>
    <row r="251" spans="1:26" x14ac:dyDescent="0.15">
      <c r="A251" s="38">
        <v>369</v>
      </c>
      <c r="B251" s="28" t="s">
        <v>428</v>
      </c>
      <c r="C251" s="6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/>
    </row>
    <row r="252" spans="1:26" x14ac:dyDescent="0.15">
      <c r="A252" s="38">
        <v>374</v>
      </c>
      <c r="B252" s="28" t="s">
        <v>116</v>
      </c>
      <c r="C252" s="6">
        <v>985.39497398978449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/>
      <c r="W252" s="9"/>
      <c r="X252" s="9">
        <v>1719.9228068906523</v>
      </c>
      <c r="Y252" s="10"/>
      <c r="Z252" s="11">
        <v>2705.3177808804367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6307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6307</v>
      </c>
    </row>
    <row r="255" spans="1:26" x14ac:dyDescent="0.15">
      <c r="A255" s="38">
        <v>378</v>
      </c>
      <c r="B255" s="28" t="s">
        <v>430</v>
      </c>
      <c r="C255" s="6"/>
      <c r="D255" s="7">
        <v>4619.9999999999991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4619.9999999999991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199.59961976210968</v>
      </c>
      <c r="T257" s="7"/>
      <c r="U257" s="8"/>
      <c r="V257" s="8"/>
      <c r="W257" s="9">
        <v>48.629920954484547</v>
      </c>
      <c r="X257" s="9"/>
      <c r="Y257" s="10"/>
      <c r="Z257" s="11">
        <v>248.22954071659422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>
        <v>80.000000000000014</v>
      </c>
      <c r="U258" s="8"/>
      <c r="V258" s="8"/>
      <c r="W258" s="9"/>
      <c r="X258" s="9"/>
      <c r="Y258" s="10"/>
      <c r="Z258" s="11">
        <v>80.000000000000014</v>
      </c>
    </row>
    <row r="259" spans="1:26" x14ac:dyDescent="0.15">
      <c r="A259" s="38">
        <v>383</v>
      </c>
      <c r="B259" s="28" t="s">
        <v>433</v>
      </c>
      <c r="C259" s="6"/>
      <c r="D259" s="7">
        <v>11707.85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11707.85</v>
      </c>
    </row>
    <row r="260" spans="1:26" x14ac:dyDescent="0.15">
      <c r="A260" s="38">
        <v>384</v>
      </c>
      <c r="B260" s="28" t="s">
        <v>118</v>
      </c>
      <c r="C260" s="6">
        <v>6554.4528506027227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6554.4528506027227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/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162.55365128154034</v>
      </c>
      <c r="D264" s="7"/>
      <c r="E264" s="7"/>
      <c r="F264" s="7"/>
      <c r="G264" s="7"/>
      <c r="H264" s="7"/>
      <c r="I264" s="7">
        <v>1619.5883236921277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320.35491328350446</v>
      </c>
      <c r="X264" s="9"/>
      <c r="Y264" s="10"/>
      <c r="Z264" s="11">
        <v>2102.4968882571725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4">
        <v>0.94527474110145515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5">
        <v>0.94527474110145515</v>
      </c>
    </row>
    <row r="267" spans="1:26" x14ac:dyDescent="0.15">
      <c r="A267" s="38">
        <v>392</v>
      </c>
      <c r="B267" s="28" t="s">
        <v>184</v>
      </c>
      <c r="C267" s="6">
        <v>42776.349437075478</v>
      </c>
      <c r="D267" s="7"/>
      <c r="E267" s="7"/>
      <c r="F267" s="7">
        <v>1240.7982096080082</v>
      </c>
      <c r="G267" s="7"/>
      <c r="H267" s="7"/>
      <c r="I267" s="7"/>
      <c r="J267" s="7"/>
      <c r="K267" s="7">
        <v>2099.1083753268781</v>
      </c>
      <c r="L267" s="7"/>
      <c r="M267" s="7">
        <v>91172.60234913438</v>
      </c>
      <c r="N267" s="7"/>
      <c r="O267" s="7">
        <v>2182.5172510277198</v>
      </c>
      <c r="P267" s="7"/>
      <c r="Q267" s="7"/>
      <c r="R267" s="7"/>
      <c r="S267" s="7"/>
      <c r="T267" s="7"/>
      <c r="U267" s="8"/>
      <c r="V267" s="8"/>
      <c r="W267" s="84">
        <v>0.34525955759206739</v>
      </c>
      <c r="X267" s="9"/>
      <c r="Y267" s="10">
        <v>72.770776463387165</v>
      </c>
      <c r="Z267" s="11">
        <v>139544.49165819344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/>
      <c r="W269" s="9"/>
      <c r="X269" s="9"/>
      <c r="Y269" s="10"/>
      <c r="Z269" s="11"/>
    </row>
    <row r="270" spans="1:26" x14ac:dyDescent="0.15">
      <c r="A270" s="38">
        <v>395</v>
      </c>
      <c r="B270" s="28" t="s">
        <v>125</v>
      </c>
      <c r="C270" s="6">
        <v>36.862602665701864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11">
        <v>36.862602665701864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8">
        <v>1.0316811741415756E-2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1">
        <v>1.0316811741415756E-2</v>
      </c>
    </row>
    <row r="274" spans="1:26" x14ac:dyDescent="0.15">
      <c r="A274" s="38">
        <v>399</v>
      </c>
      <c r="B274" s="28" t="s">
        <v>126</v>
      </c>
      <c r="C274" s="78">
        <v>6.9648706679735902E-3</v>
      </c>
      <c r="D274" s="7"/>
      <c r="E274" s="7"/>
      <c r="F274" s="7"/>
      <c r="G274" s="7"/>
      <c r="H274" s="7"/>
      <c r="I274" s="7"/>
      <c r="J274" s="7"/>
      <c r="K274" s="7">
        <v>107.72099021177689</v>
      </c>
      <c r="L274" s="7"/>
      <c r="M274" s="7">
        <v>6469.104165002529</v>
      </c>
      <c r="N274" s="7">
        <v>82.165830491125305</v>
      </c>
      <c r="O274" s="7">
        <v>515.5971649968684</v>
      </c>
      <c r="P274" s="7">
        <v>70.61244553762748</v>
      </c>
      <c r="Q274" s="82">
        <v>9.8467050340136062</v>
      </c>
      <c r="R274" s="7"/>
      <c r="S274" s="7"/>
      <c r="T274" s="7"/>
      <c r="U274" s="8"/>
      <c r="V274" s="8"/>
      <c r="W274" s="75">
        <v>1.3505694644050186E-4</v>
      </c>
      <c r="X274" s="9"/>
      <c r="Y274" s="10"/>
      <c r="Z274" s="11">
        <v>7255.0544012015553</v>
      </c>
    </row>
    <row r="275" spans="1:26" x14ac:dyDescent="0.15">
      <c r="A275" s="38">
        <v>400</v>
      </c>
      <c r="B275" s="28" t="s">
        <v>127</v>
      </c>
      <c r="C275" s="6">
        <v>3002.9538776314821</v>
      </c>
      <c r="D275" s="82">
        <v>1.78</v>
      </c>
      <c r="E275" s="7"/>
      <c r="F275" s="7"/>
      <c r="G275" s="7"/>
      <c r="H275" s="7"/>
      <c r="I275" s="7"/>
      <c r="J275" s="7"/>
      <c r="K275" s="7">
        <v>3829.0228282728876</v>
      </c>
      <c r="L275" s="7">
        <v>403.31800511514422</v>
      </c>
      <c r="M275" s="7">
        <v>95555.158622888572</v>
      </c>
      <c r="N275" s="7">
        <v>1505.5771685138934</v>
      </c>
      <c r="O275" s="7">
        <v>6374.1803364411926</v>
      </c>
      <c r="P275" s="7">
        <v>1035.5822431261972</v>
      </c>
      <c r="Q275" s="7">
        <v>39.386820136054425</v>
      </c>
      <c r="R275" s="7"/>
      <c r="S275" s="7"/>
      <c r="T275" s="7"/>
      <c r="U275" s="8"/>
      <c r="V275" s="8"/>
      <c r="W275" s="77">
        <v>2.3331242341936718</v>
      </c>
      <c r="X275" s="9"/>
      <c r="Y275" s="10">
        <v>201.30016167084139</v>
      </c>
      <c r="Z275" s="11">
        <v>111950.59318803044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455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455</v>
      </c>
    </row>
    <row r="278" spans="1:26" x14ac:dyDescent="0.15">
      <c r="A278" s="38">
        <v>403</v>
      </c>
      <c r="B278" s="28" t="s">
        <v>128</v>
      </c>
      <c r="C278" s="78">
        <v>4.3512048143063628E-3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1">
        <v>4.3512048143063628E-3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313.15261986513372</v>
      </c>
      <c r="D280" s="82">
        <v>7</v>
      </c>
      <c r="E280" s="7">
        <v>32.507640995259919</v>
      </c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/>
      <c r="W280" s="9"/>
      <c r="X280" s="9"/>
      <c r="Y280" s="10"/>
      <c r="Z280" s="11">
        <v>352.66026086039363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3267.5657121283175</v>
      </c>
      <c r="D282" s="7">
        <v>8617.0239130434802</v>
      </c>
      <c r="E282" s="82">
        <v>9.2005687619154415</v>
      </c>
      <c r="F282" s="7"/>
      <c r="G282" s="7"/>
      <c r="H282" s="7"/>
      <c r="I282" s="7">
        <v>308848.50813376426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9128.0855903607007</v>
      </c>
      <c r="X282" s="9"/>
      <c r="Y282" s="10"/>
      <c r="Z282" s="11">
        <v>329870.38391805865</v>
      </c>
    </row>
    <row r="283" spans="1:26" ht="40.5" customHeight="1" x14ac:dyDescent="0.15">
      <c r="A283" s="38">
        <v>408</v>
      </c>
      <c r="B283" s="28" t="s">
        <v>188</v>
      </c>
      <c r="C283" s="6">
        <v>173.6441426879089</v>
      </c>
      <c r="D283" s="7">
        <v>1591.3043478260865</v>
      </c>
      <c r="E283" s="82">
        <v>1.1246305176286255</v>
      </c>
      <c r="F283" s="7"/>
      <c r="G283" s="7"/>
      <c r="H283" s="7"/>
      <c r="I283" s="7">
        <v>99.362634019902217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26.490094511910119</v>
      </c>
      <c r="X283" s="9"/>
      <c r="Y283" s="10"/>
      <c r="Z283" s="11">
        <v>1891.9258495634367</v>
      </c>
    </row>
    <row r="284" spans="1:26" ht="27" x14ac:dyDescent="0.15">
      <c r="A284" s="38">
        <v>409</v>
      </c>
      <c r="B284" s="28" t="s">
        <v>131</v>
      </c>
      <c r="C284" s="6">
        <v>549.42358481396195</v>
      </c>
      <c r="D284" s="7">
        <v>34715.104347826084</v>
      </c>
      <c r="E284" s="89">
        <v>1.6635781611427543E-2</v>
      </c>
      <c r="F284" s="7"/>
      <c r="G284" s="7"/>
      <c r="H284" s="7"/>
      <c r="I284" s="7">
        <v>55126.313050477809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12328.34661302649</v>
      </c>
      <c r="X284" s="9"/>
      <c r="Y284" s="10"/>
      <c r="Z284" s="11">
        <v>102719.20423192595</v>
      </c>
    </row>
    <row r="285" spans="1:26" ht="40.5" customHeight="1" x14ac:dyDescent="0.15">
      <c r="A285" s="38">
        <v>410</v>
      </c>
      <c r="B285" s="28" t="s">
        <v>189</v>
      </c>
      <c r="C285" s="6">
        <v>1578.666245241064</v>
      </c>
      <c r="D285" s="7">
        <v>5521.9786956521739</v>
      </c>
      <c r="E285" s="7">
        <v>22.753810801676099</v>
      </c>
      <c r="F285" s="7"/>
      <c r="G285" s="7"/>
      <c r="H285" s="7"/>
      <c r="I285" s="7">
        <v>2132.8008655628455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176.50038441424815</v>
      </c>
      <c r="X285" s="9"/>
      <c r="Y285" s="10"/>
      <c r="Z285" s="11">
        <v>9432.7000016720085</v>
      </c>
    </row>
    <row r="286" spans="1:26" x14ac:dyDescent="0.15">
      <c r="A286" s="38">
        <v>411</v>
      </c>
      <c r="B286" s="28" t="s">
        <v>132</v>
      </c>
      <c r="C286" s="6">
        <v>30599.344441879475</v>
      </c>
      <c r="D286" s="7"/>
      <c r="E286" s="7"/>
      <c r="F286" s="7">
        <v>270.0846466434262</v>
      </c>
      <c r="G286" s="7"/>
      <c r="H286" s="7"/>
      <c r="I286" s="7"/>
      <c r="J286" s="7"/>
      <c r="K286" s="7">
        <v>1079.2462680693388</v>
      </c>
      <c r="L286" s="7">
        <v>606.99395054109311</v>
      </c>
      <c r="M286" s="7">
        <v>65883.933523457061</v>
      </c>
      <c r="N286" s="7">
        <v>254.05356095315608</v>
      </c>
      <c r="O286" s="7">
        <v>16425.037682601258</v>
      </c>
      <c r="P286" s="7">
        <v>264.52022389736163</v>
      </c>
      <c r="Q286" s="7">
        <v>118.16046040816326</v>
      </c>
      <c r="R286" s="7"/>
      <c r="S286" s="7"/>
      <c r="T286" s="7"/>
      <c r="U286" s="8"/>
      <c r="V286" s="8"/>
      <c r="W286" s="9">
        <v>23139.236955744331</v>
      </c>
      <c r="X286" s="9">
        <v>413.40309283166238</v>
      </c>
      <c r="Y286" s="10">
        <v>72.605630109527866</v>
      </c>
      <c r="Z286" s="11">
        <v>139126.62043713583</v>
      </c>
    </row>
    <row r="287" spans="1:26" x14ac:dyDescent="0.15">
      <c r="A287" s="38">
        <v>412</v>
      </c>
      <c r="B287" s="28" t="s">
        <v>133</v>
      </c>
      <c r="C287" s="73">
        <v>5.9024635537089765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/>
      <c r="W287" s="77">
        <v>6.9020594795393979</v>
      </c>
      <c r="X287" s="77">
        <v>3.2003916595336586</v>
      </c>
      <c r="Y287" s="10">
        <v>14.556520349828995</v>
      </c>
      <c r="Z287" s="11">
        <v>30.561435042611031</v>
      </c>
    </row>
    <row r="288" spans="1:26" x14ac:dyDescent="0.15">
      <c r="A288" s="38">
        <v>413</v>
      </c>
      <c r="B288" s="28" t="s">
        <v>134</v>
      </c>
      <c r="C288" s="73">
        <v>2.5528006301209301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79">
        <v>2.5528006301209301</v>
      </c>
    </row>
    <row r="289" spans="1:26" x14ac:dyDescent="0.15">
      <c r="A289" s="38">
        <v>415</v>
      </c>
      <c r="B289" s="28" t="s">
        <v>135</v>
      </c>
      <c r="C289" s="6">
        <v>72.008948370200827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77">
        <v>1.3972956497207922</v>
      </c>
      <c r="X289" s="9"/>
      <c r="Y289" s="10"/>
      <c r="Z289" s="11">
        <v>73.406244019921616</v>
      </c>
    </row>
    <row r="290" spans="1:26" x14ac:dyDescent="0.15">
      <c r="A290" s="38">
        <v>420</v>
      </c>
      <c r="B290" s="28" t="s">
        <v>136</v>
      </c>
      <c r="C290" s="6">
        <v>1288.1004957398229</v>
      </c>
      <c r="D290" s="7"/>
      <c r="E290" s="7"/>
      <c r="F290" s="7">
        <v>153.63801107159171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9">
        <v>16.277041399988196</v>
      </c>
      <c r="X290" s="9"/>
      <c r="Y290" s="10"/>
      <c r="Z290" s="11">
        <v>1458.0155482114028</v>
      </c>
    </row>
    <row r="291" spans="1:26" x14ac:dyDescent="0.15">
      <c r="A291" s="38">
        <v>422</v>
      </c>
      <c r="B291" s="28" t="s">
        <v>440</v>
      </c>
      <c r="C291" s="6"/>
      <c r="D291" s="7">
        <v>1660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1660</v>
      </c>
    </row>
    <row r="292" spans="1:26" x14ac:dyDescent="0.15">
      <c r="A292" s="38">
        <v>424</v>
      </c>
      <c r="B292" s="28" t="s">
        <v>137</v>
      </c>
      <c r="C292" s="6"/>
      <c r="D292" s="7">
        <v>4240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4240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240</v>
      </c>
      <c r="E294" s="7">
        <v>107.8421417885631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347.84214178856308</v>
      </c>
    </row>
    <row r="295" spans="1:26" x14ac:dyDescent="0.15">
      <c r="A295" s="38">
        <v>428</v>
      </c>
      <c r="B295" s="28" t="s">
        <v>443</v>
      </c>
      <c r="C295" s="6"/>
      <c r="D295" s="82">
        <v>8</v>
      </c>
      <c r="E295" s="7">
        <v>143.89955990789622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151.89955990789622</v>
      </c>
    </row>
    <row r="296" spans="1:26" x14ac:dyDescent="0.15">
      <c r="A296" s="38">
        <v>431</v>
      </c>
      <c r="B296" s="28" t="s">
        <v>444</v>
      </c>
      <c r="C296" s="6"/>
      <c r="D296" s="7">
        <v>2315.5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2315.5</v>
      </c>
    </row>
    <row r="297" spans="1:26" x14ac:dyDescent="0.15">
      <c r="A297" s="38">
        <v>433</v>
      </c>
      <c r="B297" s="28" t="s">
        <v>445</v>
      </c>
      <c r="C297" s="6"/>
      <c r="D297" s="7">
        <v>450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450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52.417377012256352</v>
      </c>
      <c r="D299" s="7">
        <v>1514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0">
        <v>5.3880999520166853E-2</v>
      </c>
      <c r="X299" s="9"/>
      <c r="Y299" s="10"/>
      <c r="Z299" s="11">
        <v>1566.4712580117764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>
        <v>640</v>
      </c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>
        <v>640</v>
      </c>
    </row>
    <row r="302" spans="1:26" x14ac:dyDescent="0.15">
      <c r="A302" s="38">
        <v>443</v>
      </c>
      <c r="B302" s="28" t="s">
        <v>447</v>
      </c>
      <c r="C302" s="6"/>
      <c r="D302" s="7">
        <v>457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457</v>
      </c>
    </row>
    <row r="303" spans="1:26" x14ac:dyDescent="0.15">
      <c r="A303" s="38">
        <v>444</v>
      </c>
      <c r="B303" s="28" t="s">
        <v>448</v>
      </c>
      <c r="C303" s="6"/>
      <c r="D303" s="7">
        <v>44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44</v>
      </c>
    </row>
    <row r="304" spans="1:26" x14ac:dyDescent="0.15">
      <c r="A304" s="38">
        <v>445</v>
      </c>
      <c r="B304" s="28" t="s">
        <v>449</v>
      </c>
      <c r="C304" s="6"/>
      <c r="D304" s="7">
        <v>797.8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797.8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156.51338772606024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0">
        <v>1.4206234185914936E-2</v>
      </c>
      <c r="X306" s="9"/>
      <c r="Y306" s="10"/>
      <c r="Z306" s="11">
        <v>156.52759396024615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447.7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447.7</v>
      </c>
    </row>
    <row r="309" spans="1:26" x14ac:dyDescent="0.15">
      <c r="A309" s="38">
        <v>453</v>
      </c>
      <c r="B309" s="28" t="s">
        <v>142</v>
      </c>
      <c r="C309" s="73">
        <v>5.4499791997897891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177.63952420618295</v>
      </c>
      <c r="X309" s="9"/>
      <c r="Y309" s="83">
        <v>1.1838092026560183</v>
      </c>
      <c r="Z309" s="11">
        <v>184.27331260862877</v>
      </c>
    </row>
    <row r="310" spans="1:26" x14ac:dyDescent="0.15">
      <c r="A310" s="38">
        <v>456</v>
      </c>
      <c r="B310" s="28" t="s">
        <v>143</v>
      </c>
      <c r="C310" s="6"/>
      <c r="D310" s="7">
        <v>881.00000000000011</v>
      </c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>
        <v>881.00000000000011</v>
      </c>
    </row>
    <row r="311" spans="1:26" x14ac:dyDescent="0.15">
      <c r="A311" s="38">
        <v>457</v>
      </c>
      <c r="B311" s="28" t="s">
        <v>452</v>
      </c>
      <c r="C311" s="6"/>
      <c r="D311" s="7"/>
      <c r="E311" s="7">
        <v>136.75401387273271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136.75401387273271</v>
      </c>
    </row>
    <row r="312" spans="1:26" x14ac:dyDescent="0.15">
      <c r="A312" s="38">
        <v>458</v>
      </c>
      <c r="B312" s="28" t="s">
        <v>191</v>
      </c>
      <c r="C312" s="74">
        <v>0.44079349489628061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5">
        <v>0.44079349489628061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84">
        <v>0.81857129098547254</v>
      </c>
      <c r="X313" s="9"/>
      <c r="Y313" s="10"/>
      <c r="Z313" s="85">
        <v>0.81857129098547254</v>
      </c>
    </row>
    <row r="314" spans="1:26" x14ac:dyDescent="0.15">
      <c r="A314" s="38">
        <v>460</v>
      </c>
      <c r="B314" s="28" t="s">
        <v>145</v>
      </c>
      <c r="C314" s="73">
        <v>2.4794656640511445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79">
        <v>2.4794656640511445</v>
      </c>
    </row>
    <row r="315" spans="1:26" x14ac:dyDescent="0.15">
      <c r="A315" s="38">
        <v>461</v>
      </c>
      <c r="B315" s="28" t="s">
        <v>146</v>
      </c>
      <c r="C315" s="6">
        <v>12.727812926350749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9">
        <v>27.066153137022344</v>
      </c>
      <c r="X315" s="9"/>
      <c r="Y315" s="10"/>
      <c r="Z315" s="11">
        <v>39.793966063373091</v>
      </c>
    </row>
    <row r="316" spans="1:26" x14ac:dyDescent="0.15">
      <c r="A316" s="38">
        <v>462</v>
      </c>
      <c r="B316" s="28" t="s">
        <v>192</v>
      </c>
      <c r="C316" s="74">
        <v>0.3076353091572564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75">
        <v>9.1686375693080012E-4</v>
      </c>
      <c r="X316" s="9"/>
      <c r="Y316" s="10"/>
      <c r="Z316" s="85">
        <v>0.30855217291418718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101.2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101.2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8">
        <v>3.3437898502776575E-3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1">
        <v>3.3437898502776575E-3</v>
      </c>
    </row>
    <row r="323" spans="1:26" x14ac:dyDescent="0.15">
      <c r="A323" s="38">
        <v>522</v>
      </c>
      <c r="B323" s="28" t="s">
        <v>455</v>
      </c>
      <c r="C323" s="73">
        <v>1.4043917371166164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79">
        <v>1.4043917371166164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8">
        <v>1.337515940111063E-2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1">
        <v>1.337515940111063E-2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11.205039788280432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11.205039788280432</v>
      </c>
    </row>
    <row r="330" spans="1:26" x14ac:dyDescent="0.15">
      <c r="A330" s="38">
        <v>565</v>
      </c>
      <c r="B330" s="28" t="s">
        <v>201</v>
      </c>
      <c r="C330" s="6"/>
      <c r="D330" s="7"/>
      <c r="E330" s="89">
        <v>1.0782451044443779E-3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81">
        <v>1.0782451044443779E-3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8">
        <v>5.3500637604442521E-2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1">
        <v>5.3500637604442521E-2</v>
      </c>
    </row>
    <row r="333" spans="1:26" x14ac:dyDescent="0.15">
      <c r="A333" s="38">
        <v>568</v>
      </c>
      <c r="B333" s="28" t="s">
        <v>203</v>
      </c>
      <c r="C333" s="73">
        <v>2.2871522575899172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79">
        <v>2.2871522575899172</v>
      </c>
    </row>
    <row r="334" spans="1:26" x14ac:dyDescent="0.15">
      <c r="A334" s="38">
        <v>569</v>
      </c>
      <c r="B334" s="28" t="s">
        <v>458</v>
      </c>
      <c r="C334" s="78">
        <v>1.337515940111063E-2</v>
      </c>
      <c r="D334" s="7">
        <v>200.00000000000003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200.01337515940114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8">
        <v>6.6875797005553151E-3</v>
      </c>
      <c r="D336" s="7">
        <v>10913.2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10913.206687579701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14.7022159009836</v>
      </c>
      <c r="D339" s="7"/>
      <c r="E339" s="7"/>
      <c r="F339" s="7"/>
      <c r="G339" s="7"/>
      <c r="H339" s="7"/>
      <c r="I339" s="7">
        <v>22205.443005757254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22220.145221658237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8651.3119275894223</v>
      </c>
      <c r="D341" s="7"/>
      <c r="E341" s="7"/>
      <c r="F341" s="7"/>
      <c r="G341" s="7"/>
      <c r="H341" s="7"/>
      <c r="I341" s="7">
        <v>2645.3314219102322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11296.643349499655</v>
      </c>
    </row>
    <row r="342" spans="1:26" ht="108" x14ac:dyDescent="0.15">
      <c r="A342" s="38">
        <v>577</v>
      </c>
      <c r="B342" s="28" t="s">
        <v>532</v>
      </c>
      <c r="C342" s="6">
        <v>3199.6879593900212</v>
      </c>
      <c r="D342" s="7"/>
      <c r="E342" s="7"/>
      <c r="F342" s="7"/>
      <c r="G342" s="7"/>
      <c r="H342" s="7"/>
      <c r="I342" s="7">
        <v>2412.9904034803312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5612.6783628703524</v>
      </c>
    </row>
    <row r="343" spans="1:26" ht="135" x14ac:dyDescent="0.15">
      <c r="A343" s="38">
        <v>578</v>
      </c>
      <c r="B343" s="28" t="s">
        <v>533</v>
      </c>
      <c r="C343" s="6">
        <v>1379.492821077685</v>
      </c>
      <c r="D343" s="7"/>
      <c r="E343" s="7"/>
      <c r="F343" s="7"/>
      <c r="G343" s="7"/>
      <c r="H343" s="7"/>
      <c r="I343" s="7">
        <v>5442.1887616763806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6821.6815827540659</v>
      </c>
    </row>
    <row r="344" spans="1:26" ht="94.5" x14ac:dyDescent="0.15">
      <c r="A344" s="38">
        <v>579</v>
      </c>
      <c r="B344" s="28" t="s">
        <v>534</v>
      </c>
      <c r="C344" s="6">
        <v>283.97924616584794</v>
      </c>
      <c r="D344" s="7"/>
      <c r="E344" s="7"/>
      <c r="F344" s="7"/>
      <c r="G344" s="7"/>
      <c r="H344" s="7"/>
      <c r="I344" s="7">
        <v>415.88465068003245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699.86389684588039</v>
      </c>
    </row>
    <row r="345" spans="1:26" ht="67.5" customHeight="1" x14ac:dyDescent="0.15">
      <c r="A345" s="38">
        <v>580</v>
      </c>
      <c r="B345" s="28" t="s">
        <v>535</v>
      </c>
      <c r="C345" s="6">
        <v>924.49734471389695</v>
      </c>
      <c r="D345" s="7"/>
      <c r="E345" s="7"/>
      <c r="F345" s="7"/>
      <c r="G345" s="7"/>
      <c r="H345" s="7"/>
      <c r="I345" s="7">
        <v>14302.089334821285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15226.586679535181</v>
      </c>
    </row>
    <row r="346" spans="1:26" ht="40.5" x14ac:dyDescent="0.15">
      <c r="A346" s="38">
        <v>581</v>
      </c>
      <c r="B346" s="28" t="s">
        <v>207</v>
      </c>
      <c r="C346" s="6">
        <v>203.6536162344598</v>
      </c>
      <c r="D346" s="7"/>
      <c r="E346" s="90">
        <v>9.0153411398330809E-4</v>
      </c>
      <c r="F346" s="7"/>
      <c r="G346" s="7"/>
      <c r="H346" s="7"/>
      <c r="I346" s="7">
        <v>1159.9592331102349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1363.6137508788088</v>
      </c>
    </row>
    <row r="347" spans="1:26" x14ac:dyDescent="0.15">
      <c r="A347" s="38">
        <v>582</v>
      </c>
      <c r="B347" s="28" t="s">
        <v>460</v>
      </c>
      <c r="C347" s="6"/>
      <c r="D347" s="7">
        <v>1155.8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1155.8</v>
      </c>
    </row>
    <row r="348" spans="1:26" x14ac:dyDescent="0.15">
      <c r="A348" s="38">
        <v>583</v>
      </c>
      <c r="B348" s="28" t="s">
        <v>208</v>
      </c>
      <c r="C348" s="6"/>
      <c r="D348" s="7"/>
      <c r="E348" s="89">
        <v>4.3273637471198785E-2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1">
        <v>4.3273637471198785E-2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8">
        <v>2.0062739101665943E-2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1">
        <v>2.0062739101665943E-2</v>
      </c>
    </row>
    <row r="351" spans="1:26" x14ac:dyDescent="0.15">
      <c r="A351" s="38">
        <v>586</v>
      </c>
      <c r="B351" s="28" t="s">
        <v>462</v>
      </c>
      <c r="C351" s="6"/>
      <c r="D351" s="7">
        <v>456.2</v>
      </c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>
        <v>456.2</v>
      </c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8">
        <v>2.675031880222126E-2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1">
        <v>2.675031880222126E-2</v>
      </c>
    </row>
    <row r="354" spans="1:26" x14ac:dyDescent="0.15">
      <c r="A354" s="38">
        <v>589</v>
      </c>
      <c r="B354" s="28" t="s">
        <v>463</v>
      </c>
      <c r="C354" s="6"/>
      <c r="D354" s="7">
        <v>140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140</v>
      </c>
    </row>
    <row r="355" spans="1:26" x14ac:dyDescent="0.15">
      <c r="A355" s="38">
        <v>590</v>
      </c>
      <c r="B355" s="28" t="s">
        <v>212</v>
      </c>
      <c r="C355" s="73">
        <v>4.5743045151798354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79">
        <v>4.5743045151798354</v>
      </c>
    </row>
    <row r="356" spans="1:26" x14ac:dyDescent="0.15">
      <c r="A356" s="38">
        <v>591</v>
      </c>
      <c r="B356" s="28" t="s">
        <v>213</v>
      </c>
      <c r="C356" s="6">
        <v>10.810472585947663</v>
      </c>
      <c r="D356" s="7"/>
      <c r="E356" s="7"/>
      <c r="F356" s="7"/>
      <c r="G356" s="7">
        <v>286.82110568874793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297.63157827469558</v>
      </c>
    </row>
    <row r="357" spans="1:26" x14ac:dyDescent="0.15">
      <c r="A357" s="38">
        <v>592</v>
      </c>
      <c r="B357" s="28" t="s">
        <v>464</v>
      </c>
      <c r="C357" s="6"/>
      <c r="D357" s="7">
        <v>150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150</v>
      </c>
    </row>
    <row r="358" spans="1:26" ht="27" x14ac:dyDescent="0.15">
      <c r="A358" s="38">
        <v>593</v>
      </c>
      <c r="B358" s="28" t="s">
        <v>214</v>
      </c>
      <c r="C358" s="6">
        <v>20.000281052381577</v>
      </c>
      <c r="D358" s="7"/>
      <c r="E358" s="7"/>
      <c r="F358" s="7"/>
      <c r="G358" s="7"/>
      <c r="H358" s="7"/>
      <c r="I358" s="7">
        <v>790.63045939328094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810.63074044566247</v>
      </c>
    </row>
    <row r="359" spans="1:26" x14ac:dyDescent="0.15">
      <c r="A359" s="38">
        <v>594</v>
      </c>
      <c r="B359" s="28" t="s">
        <v>465</v>
      </c>
      <c r="C359" s="6">
        <v>1495.6970874397514</v>
      </c>
      <c r="D359" s="7"/>
      <c r="E359" s="7"/>
      <c r="F359" s="7"/>
      <c r="G359" s="7">
        <v>4850.685826215572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6346.3829136553231</v>
      </c>
    </row>
    <row r="360" spans="1:26" ht="27" x14ac:dyDescent="0.15">
      <c r="A360" s="38">
        <v>595</v>
      </c>
      <c r="B360" s="28" t="s">
        <v>215</v>
      </c>
      <c r="C360" s="6">
        <v>978.53853372231606</v>
      </c>
      <c r="D360" s="7"/>
      <c r="E360" s="7"/>
      <c r="F360" s="7"/>
      <c r="G360" s="7"/>
      <c r="H360" s="7"/>
      <c r="I360" s="7">
        <v>9969.1588488778016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52.295636581192817</v>
      </c>
      <c r="X360" s="9"/>
      <c r="Y360" s="10"/>
      <c r="Z360" s="11">
        <v>10999.993019181311</v>
      </c>
    </row>
    <row r="361" spans="1:26" x14ac:dyDescent="0.15">
      <c r="A361" s="38">
        <v>596</v>
      </c>
      <c r="B361" s="28" t="s">
        <v>466</v>
      </c>
      <c r="C361" s="6"/>
      <c r="D361" s="7">
        <v>247</v>
      </c>
      <c r="E361" s="7">
        <v>18.640617680428576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265.64061768042859</v>
      </c>
    </row>
    <row r="362" spans="1:26" ht="27" x14ac:dyDescent="0.15">
      <c r="A362" s="38">
        <v>597</v>
      </c>
      <c r="B362" s="28" t="s">
        <v>216</v>
      </c>
      <c r="C362" s="74">
        <v>0.35444172412943165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5">
        <v>0.35444172412943165</v>
      </c>
    </row>
    <row r="363" spans="1:26" ht="27" customHeight="1" x14ac:dyDescent="0.15">
      <c r="A363" s="38">
        <v>598</v>
      </c>
      <c r="B363" s="28" t="s">
        <v>217</v>
      </c>
      <c r="C363" s="6">
        <v>15448.309108282772</v>
      </c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15448.309108282772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110.77307015999821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110.77307015999821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31.806129055841073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31.806129055841073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113539.97999999998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113539.97999999998</v>
      </c>
    </row>
    <row r="371" spans="1:26" x14ac:dyDescent="0.15">
      <c r="A371" s="38">
        <v>606</v>
      </c>
      <c r="B371" s="28" t="s">
        <v>467</v>
      </c>
      <c r="C371" s="6"/>
      <c r="D371" s="7">
        <v>1040.4000000000001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1040.4000000000001</v>
      </c>
    </row>
    <row r="372" spans="1:26" x14ac:dyDescent="0.15">
      <c r="A372" s="38">
        <v>607</v>
      </c>
      <c r="B372" s="28" t="s">
        <v>468</v>
      </c>
      <c r="C372" s="6"/>
      <c r="D372" s="7">
        <v>2972.1000000000004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2972.1000000000004</v>
      </c>
    </row>
    <row r="373" spans="1:26" x14ac:dyDescent="0.15">
      <c r="A373" s="38">
        <v>608</v>
      </c>
      <c r="B373" s="28" t="s">
        <v>469</v>
      </c>
      <c r="C373" s="6"/>
      <c r="D373" s="7">
        <v>3876.2400000000002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3876.2400000000002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3">
        <v>1.2706401431055097</v>
      </c>
      <c r="D375" s="7">
        <v>1961.5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1962.7706401431055</v>
      </c>
    </row>
    <row r="376" spans="1:26" x14ac:dyDescent="0.15">
      <c r="A376" s="38">
        <v>611</v>
      </c>
      <c r="B376" s="28" t="s">
        <v>472</v>
      </c>
      <c r="C376" s="78">
        <v>1.6718949251388289E-2</v>
      </c>
      <c r="D376" s="7">
        <v>1530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1530.0167189492513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744.40000000000009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744.40000000000009</v>
      </c>
    </row>
    <row r="379" spans="1:26" x14ac:dyDescent="0.15">
      <c r="A379" s="38">
        <v>614</v>
      </c>
      <c r="B379" s="28" t="s">
        <v>475</v>
      </c>
      <c r="C379" s="6"/>
      <c r="D379" s="7">
        <v>2506.3000000000002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2506.3000000000002</v>
      </c>
    </row>
    <row r="380" spans="1:26" x14ac:dyDescent="0.15">
      <c r="A380" s="38">
        <v>615</v>
      </c>
      <c r="B380" s="28" t="s">
        <v>476</v>
      </c>
      <c r="C380" s="6"/>
      <c r="D380" s="7">
        <v>453.03999999999996</v>
      </c>
      <c r="E380" s="7">
        <v>13.826182939275336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466.86618293927529</v>
      </c>
    </row>
    <row r="381" spans="1:26" x14ac:dyDescent="0.15">
      <c r="A381" s="38">
        <v>616</v>
      </c>
      <c r="B381" s="28" t="s">
        <v>477</v>
      </c>
      <c r="C381" s="6"/>
      <c r="D381" s="7">
        <v>4196.7579999999998</v>
      </c>
      <c r="E381" s="7">
        <v>41.059265507212068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4237.8172655072121</v>
      </c>
    </row>
    <row r="382" spans="1:26" x14ac:dyDescent="0.15">
      <c r="A382" s="38">
        <v>617</v>
      </c>
      <c r="B382" s="28" t="s">
        <v>478</v>
      </c>
      <c r="C382" s="6"/>
      <c r="D382" s="7">
        <v>526.17999999999995</v>
      </c>
      <c r="E382" s="82">
        <v>1.5823876178379972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527.76238761783793</v>
      </c>
    </row>
    <row r="383" spans="1:26" x14ac:dyDescent="0.15">
      <c r="A383" s="38">
        <v>618</v>
      </c>
      <c r="B383" s="28" t="s">
        <v>479</v>
      </c>
      <c r="C383" s="6"/>
      <c r="D383" s="7">
        <v>1366.8</v>
      </c>
      <c r="E383" s="7">
        <v>261.8148552107362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1628.6148552107361</v>
      </c>
    </row>
    <row r="384" spans="1:26" x14ac:dyDescent="0.15">
      <c r="A384" s="38">
        <v>619</v>
      </c>
      <c r="B384" s="28" t="s">
        <v>480</v>
      </c>
      <c r="C384" s="6"/>
      <c r="D384" s="7">
        <v>356.09999999999997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356.09999999999997</v>
      </c>
    </row>
    <row r="385" spans="1:26" x14ac:dyDescent="0.15">
      <c r="A385" s="38">
        <v>620</v>
      </c>
      <c r="B385" s="28" t="s">
        <v>481</v>
      </c>
      <c r="C385" s="6"/>
      <c r="D385" s="7">
        <v>6104.0000000000009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6104.0000000000009</v>
      </c>
    </row>
    <row r="386" spans="1:26" x14ac:dyDescent="0.15">
      <c r="A386" s="38">
        <v>621</v>
      </c>
      <c r="B386" s="28" t="s">
        <v>482</v>
      </c>
      <c r="C386" s="6"/>
      <c r="D386" s="7">
        <v>3218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3218</v>
      </c>
    </row>
    <row r="387" spans="1:26" x14ac:dyDescent="0.15">
      <c r="A387" s="38">
        <v>622</v>
      </c>
      <c r="B387" s="28" t="s">
        <v>483</v>
      </c>
      <c r="C387" s="78">
        <v>6.6875797005553151E-3</v>
      </c>
      <c r="D387" s="7">
        <v>480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480.00668757970055</v>
      </c>
    </row>
    <row r="388" spans="1:26" x14ac:dyDescent="0.15">
      <c r="A388" s="38">
        <v>623</v>
      </c>
      <c r="B388" s="28" t="s">
        <v>225</v>
      </c>
      <c r="C388" s="78">
        <v>1.0031369550832971E-2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1">
        <v>1.0031369550832971E-2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3">
        <v>4.1529869940448503</v>
      </c>
      <c r="D391" s="7"/>
      <c r="E391" s="82">
        <v>1.2396738000811931</v>
      </c>
      <c r="F391" s="7"/>
      <c r="G391" s="7"/>
      <c r="H391" s="7"/>
      <c r="I391" s="7">
        <v>779.61907531443239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785.01173610855847</v>
      </c>
    </row>
    <row r="392" spans="1:26" x14ac:dyDescent="0.15">
      <c r="A392" s="38">
        <v>627</v>
      </c>
      <c r="B392" s="28" t="s">
        <v>229</v>
      </c>
      <c r="C392" s="6">
        <v>278.34555408627733</v>
      </c>
      <c r="D392" s="7"/>
      <c r="E392" s="7">
        <v>55.281740325967085</v>
      </c>
      <c r="F392" s="7"/>
      <c r="G392" s="7">
        <v>671.91856021011472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1005.5458546223591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33781.518973596489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33781.518973596489</v>
      </c>
    </row>
    <row r="395" spans="1:26" x14ac:dyDescent="0.15">
      <c r="A395" s="38">
        <v>630</v>
      </c>
      <c r="B395" s="28" t="s">
        <v>232</v>
      </c>
      <c r="C395" s="73">
        <v>1.7755524104974365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79">
        <v>1.7755524104974365</v>
      </c>
    </row>
    <row r="396" spans="1:26" x14ac:dyDescent="0.15">
      <c r="A396" s="38">
        <v>631</v>
      </c>
      <c r="B396" s="28" t="s">
        <v>233</v>
      </c>
      <c r="C396" s="6">
        <v>13.632631219582008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13.632631219582008</v>
      </c>
    </row>
    <row r="397" spans="1:26" x14ac:dyDescent="0.15">
      <c r="A397" s="38">
        <v>632</v>
      </c>
      <c r="B397" s="28" t="s">
        <v>234</v>
      </c>
      <c r="C397" s="73">
        <v>2.9559102276454494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79">
        <v>2.9559102276454494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11"/>
    </row>
    <row r="399" spans="1:26" x14ac:dyDescent="0.15">
      <c r="A399" s="38">
        <v>634</v>
      </c>
      <c r="B399" s="28" t="s">
        <v>484</v>
      </c>
      <c r="C399" s="6"/>
      <c r="D399" s="7">
        <v>2433.8000000000002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2433.8000000000002</v>
      </c>
    </row>
    <row r="400" spans="1:26" x14ac:dyDescent="0.15">
      <c r="A400" s="38">
        <v>635</v>
      </c>
      <c r="B400" s="28" t="s">
        <v>485</v>
      </c>
      <c r="C400" s="6"/>
      <c r="D400" s="7">
        <v>59.2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59.2</v>
      </c>
    </row>
    <row r="401" spans="1:26" x14ac:dyDescent="0.15">
      <c r="A401" s="38">
        <v>636</v>
      </c>
      <c r="B401" s="28" t="s">
        <v>486</v>
      </c>
      <c r="C401" s="6"/>
      <c r="D401" s="7">
        <v>975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975</v>
      </c>
    </row>
    <row r="402" spans="1:26" x14ac:dyDescent="0.15">
      <c r="A402" s="38">
        <v>637</v>
      </c>
      <c r="B402" s="28" t="s">
        <v>487</v>
      </c>
      <c r="C402" s="6"/>
      <c r="D402" s="7">
        <v>1526.6899999999998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1526.6899999999998</v>
      </c>
    </row>
    <row r="403" spans="1:26" x14ac:dyDescent="0.15">
      <c r="A403" s="38">
        <v>638</v>
      </c>
      <c r="B403" s="28" t="s">
        <v>488</v>
      </c>
      <c r="C403" s="6"/>
      <c r="D403" s="7">
        <v>237.50000000000003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237.50000000000003</v>
      </c>
    </row>
    <row r="404" spans="1:26" x14ac:dyDescent="0.15">
      <c r="A404" s="38">
        <v>639</v>
      </c>
      <c r="B404" s="28" t="s">
        <v>489</v>
      </c>
      <c r="C404" s="6"/>
      <c r="D404" s="7">
        <v>75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>
        <v>75</v>
      </c>
    </row>
    <row r="405" spans="1:26" x14ac:dyDescent="0.15">
      <c r="A405" s="38">
        <v>640</v>
      </c>
      <c r="B405" s="28" t="s">
        <v>490</v>
      </c>
      <c r="C405" s="6"/>
      <c r="D405" s="7">
        <v>1459.1000000000001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>
        <v>1459.1000000000001</v>
      </c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6867.9623025619612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6867.9623025619612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646.1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646.1</v>
      </c>
    </row>
    <row r="411" spans="1:26" x14ac:dyDescent="0.15">
      <c r="A411" s="38">
        <v>646</v>
      </c>
      <c r="B411" s="28" t="s">
        <v>493</v>
      </c>
      <c r="C411" s="6"/>
      <c r="D411" s="7">
        <v>9145.4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9145.4</v>
      </c>
    </row>
    <row r="412" spans="1:26" x14ac:dyDescent="0.15">
      <c r="A412" s="38">
        <v>647</v>
      </c>
      <c r="B412" s="28" t="s">
        <v>494</v>
      </c>
      <c r="C412" s="6"/>
      <c r="D412" s="7">
        <v>159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>
        <v>159</v>
      </c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4602.5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4602.5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8">
        <v>6.6875797005553151E-3</v>
      </c>
      <c r="D418" s="7"/>
      <c r="E418" s="7">
        <v>235.49606035561717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235.50274793531773</v>
      </c>
    </row>
    <row r="419" spans="1:26" x14ac:dyDescent="0.15">
      <c r="A419" s="38">
        <v>654</v>
      </c>
      <c r="B419" s="28" t="s">
        <v>498</v>
      </c>
      <c r="C419" s="6"/>
      <c r="D419" s="7">
        <v>112.9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112.9</v>
      </c>
    </row>
    <row r="420" spans="1:26" x14ac:dyDescent="0.15">
      <c r="A420" s="38">
        <v>655</v>
      </c>
      <c r="B420" s="28" t="s">
        <v>499</v>
      </c>
      <c r="C420" s="73">
        <v>7.5369023225258385</v>
      </c>
      <c r="D420" s="7">
        <v>206.56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214.09690232252584</v>
      </c>
    </row>
    <row r="421" spans="1:26" x14ac:dyDescent="0.15">
      <c r="A421" s="38">
        <v>656</v>
      </c>
      <c r="B421" s="28" t="s">
        <v>500</v>
      </c>
      <c r="C421" s="78">
        <v>3.3437898502776575E-3</v>
      </c>
      <c r="D421" s="7">
        <v>1170.2</v>
      </c>
      <c r="E421" s="82">
        <v>3.5666807704870811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1173.7700245603373</v>
      </c>
    </row>
    <row r="422" spans="1:26" x14ac:dyDescent="0.15">
      <c r="A422" s="38">
        <v>657</v>
      </c>
      <c r="B422" s="28" t="s">
        <v>501</v>
      </c>
      <c r="C422" s="6"/>
      <c r="D422" s="7">
        <v>179.99999999999997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179.99999999999997</v>
      </c>
    </row>
    <row r="423" spans="1:26" x14ac:dyDescent="0.15">
      <c r="A423" s="38">
        <v>658</v>
      </c>
      <c r="B423" s="28" t="s">
        <v>502</v>
      </c>
      <c r="C423" s="6"/>
      <c r="D423" s="7">
        <v>933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933</v>
      </c>
    </row>
    <row r="424" spans="1:26" x14ac:dyDescent="0.15">
      <c r="A424" s="38">
        <v>659</v>
      </c>
      <c r="B424" s="28" t="s">
        <v>503</v>
      </c>
      <c r="C424" s="6"/>
      <c r="D424" s="7"/>
      <c r="E424" s="90">
        <v>9.0153411398330809E-4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91">
        <v>9.0153411398330809E-4</v>
      </c>
    </row>
    <row r="425" spans="1:26" x14ac:dyDescent="0.15">
      <c r="A425" s="38">
        <v>660</v>
      </c>
      <c r="B425" s="28" t="s">
        <v>504</v>
      </c>
      <c r="C425" s="78">
        <v>1.0031369550832971E-2</v>
      </c>
      <c r="D425" s="7">
        <v>200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200.01003136955083</v>
      </c>
    </row>
    <row r="426" spans="1:26" x14ac:dyDescent="0.15">
      <c r="A426" s="38">
        <v>661</v>
      </c>
      <c r="B426" s="28" t="s">
        <v>242</v>
      </c>
      <c r="C426" s="6">
        <v>53.972111973331664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53.972111973331664</v>
      </c>
    </row>
    <row r="427" spans="1:26" x14ac:dyDescent="0.15">
      <c r="A427" s="38">
        <v>662</v>
      </c>
      <c r="B427" s="28" t="s">
        <v>505</v>
      </c>
      <c r="C427" s="6"/>
      <c r="D427" s="7">
        <v>527.29000000000008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527.29000000000008</v>
      </c>
    </row>
    <row r="428" spans="1:26" x14ac:dyDescent="0.15">
      <c r="A428" s="38">
        <v>663</v>
      </c>
      <c r="B428" s="28" t="s">
        <v>506</v>
      </c>
      <c r="C428" s="6"/>
      <c r="D428" s="7">
        <v>1447.6499999999999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1447.6499999999999</v>
      </c>
    </row>
    <row r="429" spans="1:26" ht="27" x14ac:dyDescent="0.15">
      <c r="A429" s="38">
        <v>664</v>
      </c>
      <c r="B429" s="28" t="s">
        <v>243</v>
      </c>
      <c r="C429" s="78">
        <v>4.2663470394827619E-3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1">
        <v>4.2663470394827619E-3</v>
      </c>
    </row>
    <row r="430" spans="1:26" x14ac:dyDescent="0.15">
      <c r="A430" s="38">
        <v>665</v>
      </c>
      <c r="B430" s="28" t="s">
        <v>244</v>
      </c>
      <c r="C430" s="74">
        <v>0.26877986348741395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5">
        <v>0.26877986348741395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4">
        <v>0.1322567582239656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5">
        <v>0.1322567582239656</v>
      </c>
    </row>
    <row r="433" spans="1:26" x14ac:dyDescent="0.15">
      <c r="A433" s="38">
        <v>668</v>
      </c>
      <c r="B433" s="28" t="s">
        <v>247</v>
      </c>
      <c r="C433" s="78">
        <v>2.1331735197413805E-2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1">
        <v>2.1331735197413805E-2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1020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1020</v>
      </c>
    </row>
    <row r="436" spans="1:26" x14ac:dyDescent="0.15">
      <c r="A436" s="38">
        <v>671</v>
      </c>
      <c r="B436" s="28" t="s">
        <v>508</v>
      </c>
      <c r="C436" s="6"/>
      <c r="D436" s="7">
        <v>100.1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100.1</v>
      </c>
    </row>
    <row r="437" spans="1:26" x14ac:dyDescent="0.15">
      <c r="A437" s="38">
        <v>672</v>
      </c>
      <c r="B437" s="28" t="s">
        <v>509</v>
      </c>
      <c r="C437" s="6"/>
      <c r="D437" s="7">
        <v>268.5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268.5</v>
      </c>
    </row>
    <row r="438" spans="1:26" x14ac:dyDescent="0.15">
      <c r="A438" s="38">
        <v>673</v>
      </c>
      <c r="B438" s="28" t="s">
        <v>510</v>
      </c>
      <c r="C438" s="74">
        <v>0.14043917371166162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5">
        <v>0.14043917371166162</v>
      </c>
    </row>
    <row r="439" spans="1:26" x14ac:dyDescent="0.15">
      <c r="A439" s="38">
        <v>674</v>
      </c>
      <c r="B439" s="28" t="s">
        <v>249</v>
      </c>
      <c r="C439" s="6">
        <v>749.69090814512765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749.69090814512765</v>
      </c>
    </row>
    <row r="440" spans="1:26" x14ac:dyDescent="0.15">
      <c r="A440" s="38">
        <v>675</v>
      </c>
      <c r="B440" s="28" t="s">
        <v>250</v>
      </c>
      <c r="C440" s="6">
        <v>622.81429751271639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622.81429751271639</v>
      </c>
    </row>
    <row r="441" spans="1:26" x14ac:dyDescent="0.15">
      <c r="A441" s="38">
        <v>676</v>
      </c>
      <c r="B441" s="28" t="s">
        <v>511</v>
      </c>
      <c r="C441" s="6"/>
      <c r="D441" s="7">
        <v>471.4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471.4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8">
        <v>9.3859634868620714E-2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1">
        <v>9.3859634868620714E-2</v>
      </c>
    </row>
    <row r="445" spans="1:26" x14ac:dyDescent="0.15">
      <c r="A445" s="38">
        <v>680</v>
      </c>
      <c r="B445" s="28" t="s">
        <v>254</v>
      </c>
      <c r="C445" s="78">
        <v>6.6875797005553151E-3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1">
        <v>6.6875797005553151E-3</v>
      </c>
    </row>
    <row r="446" spans="1:26" ht="27" x14ac:dyDescent="0.15">
      <c r="A446" s="38">
        <v>681</v>
      </c>
      <c r="B446" s="28" t="s">
        <v>255</v>
      </c>
      <c r="C446" s="6">
        <v>44.512445757713117</v>
      </c>
      <c r="D446" s="7"/>
      <c r="E446" s="7"/>
      <c r="F446" s="7"/>
      <c r="G446" s="7"/>
      <c r="H446" s="7"/>
      <c r="I446" s="7">
        <v>1865.9166474736146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1910.4290932313277</v>
      </c>
    </row>
    <row r="447" spans="1:26" x14ac:dyDescent="0.15">
      <c r="A447" s="38">
        <v>682</v>
      </c>
      <c r="B447" s="28" t="s">
        <v>512</v>
      </c>
      <c r="C447" s="74">
        <v>0.30762866622554447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5">
        <v>0.30762866622554447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8">
        <v>3.3437898502776575E-3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1">
        <v>3.3437898502776575E-3</v>
      </c>
    </row>
    <row r="450" spans="1:26" x14ac:dyDescent="0.15">
      <c r="A450" s="38">
        <v>685</v>
      </c>
      <c r="B450" s="28" t="s">
        <v>513</v>
      </c>
      <c r="C450" s="6"/>
      <c r="D450" s="7">
        <v>5450.0000000000009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5450.0000000000009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131.86977903615156</v>
      </c>
      <c r="D453" s="7"/>
      <c r="E453" s="7"/>
      <c r="F453" s="7"/>
      <c r="G453" s="7"/>
      <c r="H453" s="7"/>
      <c r="I453" s="7">
        <v>1617.1562469344765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1749.0260259706281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453.33747331815761</v>
      </c>
      <c r="D455" s="7"/>
      <c r="E455" s="7"/>
      <c r="F455" s="7"/>
      <c r="G455" s="7"/>
      <c r="H455" s="7"/>
      <c r="I455" s="7">
        <v>621.70253292922291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1075.0400062473805</v>
      </c>
    </row>
    <row r="456" spans="1:26" x14ac:dyDescent="0.15">
      <c r="A456" s="38">
        <v>691</v>
      </c>
      <c r="B456" s="28" t="s">
        <v>263</v>
      </c>
      <c r="C456" s="6">
        <v>4274.9273215020557</v>
      </c>
      <c r="D456" s="7">
        <v>549</v>
      </c>
      <c r="E456" s="7">
        <v>284.11476703887388</v>
      </c>
      <c r="F456" s="7"/>
      <c r="G456" s="7">
        <v>92871.304370742771</v>
      </c>
      <c r="H456" s="7"/>
      <c r="I456" s="7"/>
      <c r="J456" s="7"/>
      <c r="K456" s="7">
        <v>870.44648318319446</v>
      </c>
      <c r="L456" s="7"/>
      <c r="M456" s="7">
        <v>56233.467833593226</v>
      </c>
      <c r="N456" s="7">
        <v>367.04287058508697</v>
      </c>
      <c r="O456" s="7">
        <v>1369.8421397802676</v>
      </c>
      <c r="P456" s="7">
        <v>341.57997810572306</v>
      </c>
      <c r="Q456" s="7"/>
      <c r="R456" s="7"/>
      <c r="S456" s="7"/>
      <c r="T456" s="7"/>
      <c r="U456" s="8"/>
      <c r="V456" s="8"/>
      <c r="W456" s="9">
        <v>32.548846011638119</v>
      </c>
      <c r="X456" s="9"/>
      <c r="Y456" s="10">
        <v>724.82913966218791</v>
      </c>
      <c r="Z456" s="11">
        <v>157919.10375020499</v>
      </c>
    </row>
    <row r="457" spans="1:26" ht="40.5" customHeight="1" x14ac:dyDescent="0.15">
      <c r="A457" s="38">
        <v>692</v>
      </c>
      <c r="B457" s="28" t="s">
        <v>264</v>
      </c>
      <c r="C457" s="6">
        <v>40.824330282039917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40.824330282039917</v>
      </c>
    </row>
    <row r="458" spans="1:26" ht="27" x14ac:dyDescent="0.15">
      <c r="A458" s="38">
        <v>693</v>
      </c>
      <c r="B458" s="28" t="s">
        <v>265</v>
      </c>
      <c r="C458" s="73">
        <v>2.0764934970224251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79">
        <v>2.0764934970224251</v>
      </c>
    </row>
    <row r="459" spans="1:26" ht="81" x14ac:dyDescent="0.15">
      <c r="A459" s="38">
        <v>694</v>
      </c>
      <c r="B459" s="28" t="s">
        <v>536</v>
      </c>
      <c r="C459" s="6">
        <v>72.093059304868333</v>
      </c>
      <c r="D459" s="7"/>
      <c r="E459" s="82">
        <v>7.6936921287335505</v>
      </c>
      <c r="F459" s="7"/>
      <c r="G459" s="7"/>
      <c r="H459" s="7"/>
      <c r="I459" s="7">
        <v>4536.6287905177169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4616.415541951319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8">
        <v>2.3406528951943603E-2</v>
      </c>
      <c r="D461" s="7"/>
      <c r="E461" s="7"/>
      <c r="F461" s="7"/>
      <c r="G461" s="7"/>
      <c r="H461" s="7"/>
      <c r="I461" s="7">
        <v>1027.8177055380538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1027.8411120670057</v>
      </c>
    </row>
    <row r="462" spans="1:26" x14ac:dyDescent="0.15">
      <c r="A462" s="38">
        <v>697</v>
      </c>
      <c r="B462" s="28" t="s">
        <v>268</v>
      </c>
      <c r="C462" s="74">
        <v>0.17065388157931044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/>
      <c r="W462" s="9">
        <v>39.948634270350396</v>
      </c>
      <c r="X462" s="9">
        <v>37.664333302390226</v>
      </c>
      <c r="Y462" s="10">
        <v>34.825858546631366</v>
      </c>
      <c r="Z462" s="11">
        <v>112.60948000095129</v>
      </c>
    </row>
    <row r="463" spans="1:26" x14ac:dyDescent="0.15">
      <c r="A463" s="38">
        <v>698</v>
      </c>
      <c r="B463" s="28" t="s">
        <v>269</v>
      </c>
      <c r="C463" s="6">
        <v>29.288094333886583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29.288094333886583</v>
      </c>
    </row>
    <row r="464" spans="1:26" x14ac:dyDescent="0.15">
      <c r="A464" s="38">
        <v>699</v>
      </c>
      <c r="B464" s="28" t="s">
        <v>270</v>
      </c>
      <c r="C464" s="74">
        <v>0.8493226219705251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5">
        <v>0.8493226219705251</v>
      </c>
    </row>
    <row r="465" spans="1:26" ht="67.5" customHeight="1" x14ac:dyDescent="0.15">
      <c r="A465" s="38">
        <v>700</v>
      </c>
      <c r="B465" s="28" t="s">
        <v>537</v>
      </c>
      <c r="C465" s="6">
        <v>79.290378524776955</v>
      </c>
      <c r="D465" s="7"/>
      <c r="E465" s="7"/>
      <c r="F465" s="7"/>
      <c r="G465" s="7"/>
      <c r="H465" s="7"/>
      <c r="I465" s="7">
        <v>738.9997915407854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818.29017006556239</v>
      </c>
    </row>
    <row r="466" spans="1:26" x14ac:dyDescent="0.15">
      <c r="A466" s="38">
        <v>701</v>
      </c>
      <c r="B466" s="28" t="s">
        <v>514</v>
      </c>
      <c r="C466" s="6"/>
      <c r="D466" s="7">
        <v>30.400000000000006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30.400000000000006</v>
      </c>
    </row>
    <row r="467" spans="1:26" ht="27" x14ac:dyDescent="0.15">
      <c r="A467" s="38">
        <v>702</v>
      </c>
      <c r="B467" s="28" t="s">
        <v>271</v>
      </c>
      <c r="C467" s="78">
        <v>3.6781688353054218E-2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1">
        <v>3.6781688353054218E-2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11"/>
    </row>
    <row r="470" spans="1:26" ht="27" x14ac:dyDescent="0.15">
      <c r="A470" s="38">
        <v>705</v>
      </c>
      <c r="B470" s="28" t="s">
        <v>274</v>
      </c>
      <c r="C470" s="78">
        <v>7.021958685583081E-2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1">
        <v>7.021958685583081E-2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1617.287495257307</v>
      </c>
      <c r="D472" s="7"/>
      <c r="E472" s="7"/>
      <c r="F472" s="7"/>
      <c r="G472" s="7"/>
      <c r="H472" s="7"/>
      <c r="I472" s="7">
        <v>4493.835437457441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6111.1229327147485</v>
      </c>
    </row>
    <row r="473" spans="1:26" ht="40.5" customHeight="1" x14ac:dyDescent="0.15">
      <c r="A473" s="38">
        <v>708</v>
      </c>
      <c r="B473" s="28" t="s">
        <v>276</v>
      </c>
      <c r="C473" s="6">
        <v>15.541935224090555</v>
      </c>
      <c r="D473" s="7"/>
      <c r="E473" s="7"/>
      <c r="F473" s="7"/>
      <c r="G473" s="7"/>
      <c r="H473" s="7"/>
      <c r="I473" s="7">
        <v>1100.5344530591842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1116.0763882832748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8">
        <v>1.337515940111063E-2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1">
        <v>1.337515940111063E-2</v>
      </c>
    </row>
    <row r="477" spans="1:26" ht="27" x14ac:dyDescent="0.15">
      <c r="A477" s="38">
        <v>712</v>
      </c>
      <c r="B477" s="28" t="s">
        <v>279</v>
      </c>
      <c r="C477" s="78">
        <v>3.6781688353054218E-2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1">
        <v>3.6781688353054218E-2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119.45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119.45</v>
      </c>
    </row>
    <row r="481" spans="1:26" x14ac:dyDescent="0.15">
      <c r="A481" s="38">
        <v>716</v>
      </c>
      <c r="B481" s="28" t="s">
        <v>517</v>
      </c>
      <c r="C481" s="6"/>
      <c r="D481" s="7">
        <v>220.00000000000006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220.00000000000006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3">
        <v>3.7082629439579224</v>
      </c>
      <c r="D485" s="7"/>
      <c r="E485" s="7"/>
      <c r="F485" s="7"/>
      <c r="G485" s="7">
        <v>973.21910229428261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976.92736523824055</v>
      </c>
    </row>
    <row r="486" spans="1:26" x14ac:dyDescent="0.15">
      <c r="A486" s="38">
        <v>721</v>
      </c>
      <c r="B486" s="28" t="s">
        <v>286</v>
      </c>
      <c r="C486" s="78">
        <v>6.6875797005553156E-2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1">
        <v>6.6875797005553156E-2</v>
      </c>
    </row>
    <row r="487" spans="1:26" x14ac:dyDescent="0.15">
      <c r="A487" s="38">
        <v>722</v>
      </c>
      <c r="B487" s="28" t="s">
        <v>518</v>
      </c>
      <c r="C487" s="6"/>
      <c r="D487" s="7">
        <v>170</v>
      </c>
      <c r="E487" s="82">
        <v>4.6256714980663807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174.62567149806637</v>
      </c>
    </row>
    <row r="488" spans="1:26" x14ac:dyDescent="0.15">
      <c r="A488" s="38">
        <v>723</v>
      </c>
      <c r="B488" s="28" t="s">
        <v>519</v>
      </c>
      <c r="C488" s="6"/>
      <c r="D488" s="7">
        <v>679.05500000000006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679.05500000000006</v>
      </c>
    </row>
    <row r="489" spans="1:26" x14ac:dyDescent="0.15">
      <c r="A489" s="38">
        <v>724</v>
      </c>
      <c r="B489" s="28" t="s">
        <v>520</v>
      </c>
      <c r="C489" s="6"/>
      <c r="D489" s="7">
        <v>143.69999999999999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143.69999999999999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8">
        <v>7.3563376706108435E-2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1">
        <v>7.3563376706108435E-2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1008.7311155028115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1008.7311155028115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5335.8123045336515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5335.8123045336515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8">
        <v>3.3437898502776575E-3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1">
        <v>3.3437898502776575E-3</v>
      </c>
    </row>
    <row r="501" spans="1:26" x14ac:dyDescent="0.15">
      <c r="A501" s="38">
        <v>736</v>
      </c>
      <c r="B501" s="28" t="s">
        <v>296</v>
      </c>
      <c r="C501" s="73">
        <v>3.6948877845568107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79">
        <v>3.6948877845568107</v>
      </c>
    </row>
    <row r="502" spans="1:26" x14ac:dyDescent="0.15">
      <c r="A502" s="38">
        <v>737</v>
      </c>
      <c r="B502" s="28" t="s">
        <v>297</v>
      </c>
      <c r="C502" s="6">
        <v>50360.542330250399</v>
      </c>
      <c r="D502" s="7"/>
      <c r="E502" s="90">
        <v>7.2122729118664648E-4</v>
      </c>
      <c r="F502" s="7"/>
      <c r="G502" s="7">
        <v>13257.395347105778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63617.938398583465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5367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5367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1125.8000000000002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1125.8000000000002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1526.59</v>
      </c>
      <c r="E510" s="7">
        <v>202.73705643802171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1729.3270564380216</v>
      </c>
    </row>
    <row r="511" spans="1:26" x14ac:dyDescent="0.15">
      <c r="A511" s="38">
        <v>746</v>
      </c>
      <c r="B511" s="28" t="s">
        <v>302</v>
      </c>
      <c r="C511" s="6">
        <v>2827.3405181225726</v>
      </c>
      <c r="D511" s="7"/>
      <c r="E511" s="7">
        <v>57.170381252413911</v>
      </c>
      <c r="F511" s="7"/>
      <c r="G511" s="7">
        <v>650.51165286315609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3535.0225522381425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82">
        <v>4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79">
        <v>4</v>
      </c>
    </row>
    <row r="516" spans="1:26" x14ac:dyDescent="0.15">
      <c r="A516" s="38">
        <v>751</v>
      </c>
      <c r="B516" s="28" t="s">
        <v>305</v>
      </c>
      <c r="C516" s="6">
        <v>63.180909220996327</v>
      </c>
      <c r="D516" s="7"/>
      <c r="E516" s="7">
        <v>239.2827922941124</v>
      </c>
      <c r="F516" s="7"/>
      <c r="G516" s="7">
        <v>843.21839202712374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1145.6820935422325</v>
      </c>
    </row>
    <row r="517" spans="1:26" ht="27" customHeight="1" x14ac:dyDescent="0.15">
      <c r="A517" s="38">
        <v>752</v>
      </c>
      <c r="B517" s="28" t="s">
        <v>306</v>
      </c>
      <c r="C517" s="74">
        <v>0.16718949251388285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5">
        <v>0.16718949251388285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3">
        <v>1.6016753382829978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79">
        <v>1.6016753382829978</v>
      </c>
    </row>
    <row r="520" spans="1:26" x14ac:dyDescent="0.15">
      <c r="A520" s="39" t="s">
        <v>24</v>
      </c>
      <c r="B520" s="40"/>
      <c r="C520" s="12">
        <f>SUM(C5:C170)+C171/10^6+SUM(C172:C519)</f>
        <v>689836.53080454818</v>
      </c>
      <c r="D520" s="13">
        <f>SUM(D5:D170)+D171/10^6+SUM(D172:D519)</f>
        <v>656641.01930434792</v>
      </c>
      <c r="E520" s="13">
        <f>SUM(E5:E170)+E171/10^6+SUM(E172:E519)</f>
        <v>3187.5124375037844</v>
      </c>
      <c r="F520" s="13">
        <f>SUM(F5:F170)+F171/10^6+SUM(F172:F519)</f>
        <v>11019.349451412985</v>
      </c>
      <c r="G520" s="13">
        <f>SUM(G5:G170)+G171/10^6+SUM(G172:G519)</f>
        <v>387188.27851466858</v>
      </c>
      <c r="H520" s="13">
        <f>SUM(H5:H170)+H171/10^6+SUM(H172:H519)</f>
        <v>0</v>
      </c>
      <c r="I520" s="13">
        <f>SUM(I5:I170)+I171/10^6+SUM(I172:I519)</f>
        <v>650680.46456821926</v>
      </c>
      <c r="J520" s="13">
        <f>SUM(J5:J170)+J171/10^6+SUM(J172:J519)</f>
        <v>72795.837438361312</v>
      </c>
      <c r="K520" s="13">
        <f>SUM(K5:K170)+K171/10^6+SUM(K172:K519)</f>
        <v>16378.611363569305</v>
      </c>
      <c r="L520" s="13">
        <f>SUM(L5:L170)+L171/10^6+SUM(L172:L519)</f>
        <v>9023.6416776687238</v>
      </c>
      <c r="M520" s="13">
        <f>SUM(M5:M170)+M171/10^6+SUM(M172:M519)</f>
        <v>1243163.9507979739</v>
      </c>
      <c r="N520" s="13">
        <f>SUM(N5:N170)+N171/10^6+SUM(N172:N519)</f>
        <v>12182.612047557584</v>
      </c>
      <c r="O520" s="13">
        <f>SUM(O5:O170)+O171/10^6+SUM(O172:O519)</f>
        <v>44363.890113056354</v>
      </c>
      <c r="P520" s="13">
        <f>SUM(P5:P170)+P171/10^6+SUM(P172:P519)</f>
        <v>8943.3037848656586</v>
      </c>
      <c r="Q520" s="13">
        <f>SUM(Q5:Q170)+Q171/10^6+SUM(Q172:Q519)</f>
        <v>354.48138122448978</v>
      </c>
      <c r="R520" s="13">
        <f>SUM(R5:R170)+R171/10^6+SUM(R172:R519)</f>
        <v>0</v>
      </c>
      <c r="S520" s="13">
        <f>SUM(S5:S170)+S171/10^6+SUM(S172:S519)</f>
        <v>926.04399313878457</v>
      </c>
      <c r="T520" s="13">
        <f>SUM(T5:T170)+T171/10^6+SUM(T172:T519)</f>
        <v>49716.399473753016</v>
      </c>
      <c r="U520" s="14">
        <f>SUM(U5:U519)</f>
        <v>989.99429388922499</v>
      </c>
      <c r="V520" s="14">
        <f>SUM(V5:V170)+V171/10^6+SUM(V172:V519)</f>
        <v>0</v>
      </c>
      <c r="W520" s="15">
        <f>SUM(W5:W170)+W171/10^6+SUM(W172:W519)</f>
        <v>105176.28756015464</v>
      </c>
      <c r="X520" s="15">
        <f>SUM(X5:X170)+X171/10^6+SUM(X172:X519)</f>
        <v>2278.1391705049523</v>
      </c>
      <c r="Y520" s="16">
        <f>SUM(Y5:Y170)+Y171/10^6+SUM(Y172:Y519)</f>
        <v>2347.86353222652</v>
      </c>
      <c r="Z520" s="17">
        <f>SUM(Z5:Z170)+Z171/10^6+SUM(Z172:Z519)</f>
        <v>3966204.2184047522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総括表9</vt:lpstr>
      <vt:lpstr>総括表9!Print_Titles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2025-02-25T02:57:53Z</dcterms:modified>
</cp:coreProperties>
</file>