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15CD6717-6B5C-4EC6-ABFC-9426D7EE27BA}" xr6:coauthVersionLast="47" xr6:coauthVersionMax="47" xr10:uidLastSave="{00000000-0000-0000-0000-000000000000}"/>
  <bookViews>
    <workbookView xWindow="2340" yWindow="2340" windowWidth="13065" windowHeight="11940" tabRatio="897" xr2:uid="{00000000-000D-0000-FFFF-FFFF00000000}"/>
  </bookViews>
  <sheets>
    <sheet name="総括表2" sheetId="21" r:id="rId1"/>
  </sheets>
  <definedNames>
    <definedName name="_xlnm._FilterDatabase" localSheetId="0" hidden="1">総括表2!$A$4:$FZ$520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<sst xmlns="http://schemas.openxmlformats.org/spreadsheetml/2006/main" count="545" uniqueCount="544">
  <si>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</si>
  <si>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</si>
  <si>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</si>
  <si>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</si>
  <si>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</si>
  <si>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</si>
  <si>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</si>
  <si>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</si>
  <si>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</si>
  <si>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</si>
  <si>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</si>
  <si>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</si>
  <si>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</si>
  <si>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</si>
  <si>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</si>
  <si>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</si>
  <si>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</si>
  <si>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</si>
  <si>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</si>
  <si>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</si>
  <si>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</si>
  <si>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</si>
  <si>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</si>
  <si>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</si>
  <si>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</si>
  <si>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</si>
  <si>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</si>
  <si>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</si>
  <si>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</si>
  <si>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</si>
  <si>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</si>
  <si>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</si>
  <si>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</si>
  <si>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</si>
  <si>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</si>
  <si>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</si>
  <si>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</si>
  <si>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</si>
  <si>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</si>
  <si>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</si>
  <si>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</si>
  <si>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</si>
  <si>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</si>
  <si>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</si>
  <si>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</si>
  <si>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</si>
  <si>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</si>
  <si>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</si>
  <si>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</si>
  <si>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</si>
  <si>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</si>
  <si>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</si>
  <si>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</si>
  <si>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</si>
  <si>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</si>
  <si>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</si>
  <si>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</si>
  <si>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</si>
  <si>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</si>
  <si>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</si>
  <si>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</si>
  <si>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</si>
  <si>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</si>
  <si>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</si>
  <si>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</si>
  <si>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</si>
  <si>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</si>
  <si>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</si>
  <si>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</si>
  <si>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</si>
  <si>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</si>
  <si>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</si>
  <si>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</si>
  <si>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</si>
  <si>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</si>
  <si>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</si>
  <si>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</si>
  <si>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</si>
  <si>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</si>
  <si>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</si>
  <si>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</si>
  <si>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</si>
  <si>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</si>
  <si>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</si>
  <si>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</si>
  <si>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</si>
  <si>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</si>
  <si>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</si>
  <si>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</si>
  <si>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</si>
  <si>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</si>
  <si>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</si>
  <si>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</si>
  <si>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</si>
  <si>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</si>
  <si>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</si>
  <si>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</si>
  <si>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</si>
  <si>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</si>
  <si>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</si>
  <si>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</si>
  <si>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</si>
  <si>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</si>
  <si>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</si>
  <si>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</si>
  <si>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</si>
  <si>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</si>
  <si>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</si>
  <si>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</si>
  <si>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</si>
  <si>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</si>
  <si>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</si>
  <si>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</si>
  <si>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</si>
  <si>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</si>
  <si>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</si>
  <si>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</si>
  <si>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</si>
  <si>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</si>
  <si>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</si>
  <si>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</si>
  <si>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</si>
  <si>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</si>
  <si>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</si>
  <si>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</si>
  <si>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</si>
  <si>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</si>
  <si>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</si>
  <si>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</si>
  <si>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</si>
  <si>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</si>
  <si>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</si>
  <si>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</si>
  <si>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</si>
  <si>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</si>
  <si>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</si>
  <si>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</si>
  <si>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</si>
  <si>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</si>
  <si>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</si>
  <si>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</si>
  <si>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</si>
  <si>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</si>
  <si>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</si>
  <si>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</si>
  <si>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</si>
  <si>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</si>
  <si>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</si>
  <si>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</si>
  <si>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</si>
  <si>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</si>
  <si>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</si>
  <si>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</si>
  <si>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</si>
  <si>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</si>
  <si>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</si>
  <si>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</si>
  <si>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</si>
  <si>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</si>
  <si>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</si>
  <si>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</si>
  <si>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</si>
  <si>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</si>
  <si>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</si>
  <si>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</si>
  <si>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</si>
  <si>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</si>
  <si>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</si>
  <si>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</si>
  <si>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</si>
  <si>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</si>
  <si>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</si>
  <si>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</si>
  <si>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</si>
  <si>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</si>
  <si>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</si>
  <si>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</si>
  <si>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</si>
  <si>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</si>
  <si>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</si>
  <si>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</si>
  <si>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</si>
  <si>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</si>
  <si>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</si>
  <si>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</si>
  <si>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</si>
  <si>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</si>
  <si>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</si>
  <si>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</si>
  <si>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</si>
  <si>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</si>
  <si>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</si>
  <si>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</si>
  <si>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</si>
  <si>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</si>
  <si>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</si>
  <si>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</si>
  <si>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</si>
  <si>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</si>
  <si>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</si>
  <si>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</si>
  <si>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</si>
  <si>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</si>
  <si>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</si>
  <si>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</si>
  <si>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</si>
  <si>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</si>
  <si>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</si>
  <si>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</si>
  <si>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</si>
  <si>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</si>
  <si>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</si>
  <si>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</si>
  <si>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</si>
  <si>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</si>
  <si>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</si>
  <si>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</si>
  <si>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</si>
  <si>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</si>
  <si>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</si>
  <si>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</si>
  <si>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</si>
  <si>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</si>
  <si>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</si>
  <si>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</si>
  <si>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</si>
  <si>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</si>
  <si>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</si>
  <si>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</si>
  <si>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</si>
  <si>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</si>
  <si>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</si>
  <si>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</si>
  <si>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</si>
  <si>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</si>
  <si>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</si>
  <si>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</si>
  <si>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</si>
  <si>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</si>
  <si>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</si>
  <si>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</si>
  <si>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</si>
  <si>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</si>
  <si>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</si>
  <si>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</si>
  <si>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</si>
  <si>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</si>
  <si>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</si>
  <si>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</si>
  <si>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</si>
  <si>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</si>
  <si>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</si>
  <si>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</si>
  <si>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</si>
  <si>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</si>
  <si>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</si>
  <si>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</si>
  <si>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</si>
  <si>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</si>
  <si>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</si>
  <si>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</si>
  <si>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</si>
  <si>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</si>
  <si>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</si>
  <si>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</si>
  <si>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</si>
  <si>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</si>
  <si>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</si>
  <si>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</si>
  <si>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</si>
  <si>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</si>
  <si>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</si>
  <si>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</si>
  <si>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</si>
  <si>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</si>
  <si>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</si>
  <si>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</si>
  <si>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</si>
  <si>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</si>
  <si>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</si>
  <si>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</si>
  <si>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</si>
  <si>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</si>
  <si>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</si>
  <si>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</si>
  <si>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</si>
  <si>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</si>
  <si>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</si>
  <si>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</si>
  <si>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</si>
  <si>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</si>
  <si>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</si>
  <si>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</si>
  <si>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</si>
  <si>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</si>
  <si>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</si>
  <si>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</si>
  <si>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</si>
  <si>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</si>
  <si>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</si>
  <si>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</si>
  <si>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</si>
  <si>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</si>
  <si>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</si>
  <si>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</si>
  <si>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</si>
  <si>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</si>
  <si>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</si>
  <si>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</si>
  <si>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</si>
  <si>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</si>
  <si>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</si>
  <si>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</si>
  <si>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</si>
  <si>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</si>
  <si>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</si>
  <si>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</si>
  <si>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</si>
  <si>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</si>
  <si>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</si>
  <si>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</si>
  <si>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</si>
  <si>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</si>
  <si>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</si>
  <si>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</si>
  <si>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</si>
  <si>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</si>
  <si>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</si>
  <si>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</si>
  <si>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</si>
  <si>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</si>
  <si>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</si>
  <si>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</si>
  <si>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</si>
  <si>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</si>
  <si>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</si>
  <si>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</si>
  <si>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</si>
  <si>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</si>
  <si>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</si>
  <si>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</si>
  <si>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</si>
  <si>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</si>
  <si>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</si>
  <si>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</si>
  <si>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</si>
  <si>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</si>
  <si>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</si>
  <si>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</si>
  <si>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</si>
  <si>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</si>
  <si>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</si>
  <si>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</si>
  <si>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</si>
  <si>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</si>
  <si>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</si>
  <si>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</si>
  <si>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</si>
  <si>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</si>
  <si>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</si>
  <si>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</si>
  <si>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</si>
  <si>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</si>
  <si>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</si>
  <si>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</si>
  <si>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</si>
  <si>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</si>
  <si>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</si>
  <si>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</si>
  <si>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</si>
  <si>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</si>
  <si>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</si>
  <si>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</si>
  <si>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</si>
  <si>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</si>
  <si>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</si>
  <si>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</si>
  <si>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</si>
  <si>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</si>
  <si>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</si>
  <si>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</si>
  <si>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</si>
  <si>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</si>
  <si>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</si>
  <si>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</si>
  <si>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</si>
  <si>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</si>
  <si>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</si>
  <si>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</si>
  <si>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</si>
  <si>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</si>
  <si>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</si>
  <si>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</si>
  <si>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</si>
  <si>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</si>
  <si>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</si>
  <si>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</si>
  <si>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</si>
  <si>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</si>
  <si>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</si>
  <si>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</si>
  <si>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</si>
  <si>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</si>
  <si>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</si>
  <si>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</si>
  <si>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</si>
  <si>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</si>
  <si>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</si>
  <si>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</si>
  <si>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</si>
  <si>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</si>
  <si>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</si>
  <si>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</si>
  <si>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</si>
  <si>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</si>
  <si>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</si>
  <si>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</si>
  <si>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</si>
  <si>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</si>
  <si>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</si>
  <si>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</si>
  <si>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</si>
  <si>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</si>
  <si>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</si>
  <si>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</si>
  <si>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</si>
  <si>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</si>
  <si>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</si>
  <si>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</si>
  <si>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</si>
  <si>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</si>
  <si>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</si>
  <si>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</si>
  <si>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</si>
  <si>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</si>
  <si>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</si>
  <si>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</si>
  <si>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</si>
  <si>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</si>
  <si>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</si>
  <si>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</si>
  <si>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</si>
  <si>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</si>
  <si>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</si>
  <si>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</si>
  <si>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</si>
  <si>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</si>
  <si>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</si>
  <si>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</si>
  <si>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</si>
  <si>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</si>
  <si>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</si>
  <si>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</si>
  <si>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</si>
  <si>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</si>
  <si>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</si>
  <si>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</si>
  <si>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</si>
  <si>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</si>
  <si>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</si>
  <si>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</si>
  <si>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</si>
  <si>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</si>
  <si>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</si>
  <si>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</si>
  <si>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</si>
  <si>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</si>
  <si>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</si>
  <si>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</si>
  <si>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</si>
  <si>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</si>
  <si>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</si>
  <si>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</si>
  <si>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</si>
  <si>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</si>
  <si>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</si>
  <si>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</si>
  <si>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</si>
  <si>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</si>
  <si>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</si>
  <si>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</si>
  <si>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</si>
  <si>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</si>
  <si>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</si>
  <si>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</si>
  <si>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</si>
  <si>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</si>
  <si>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</si>
  <si>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</si>
  <si>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</si>
  <si>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</si>
  <si>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</si>
  <si>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</si>
  <si>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</si>
  <si>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</si>
  <si>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</si>
  <si>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</si>
  <si>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</si>
  <si>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</si>
  <si>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</si>
  <si>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</si>
  <si>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</si>
  <si>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</si>
  <si>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</si>
  <si>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</si>
  <si>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</si>
  <si>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</si>
  <si>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</si>
  <si>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</si>
  <si>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</si>
  <si>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</si>
  <si>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</si>
  <si>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</si>
  <si>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</si>
  <si>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</si>
  <si>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</si>
  <si>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</si>
  <si>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</si>
  <si>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</si>
  <si>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</si>
  <si>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</si>
  <si>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</si>
  <si>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</si>
  <si>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</si>
  <si>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</si>
  <si>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</si>
  <si>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</si>
  <si>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</si>
  <si>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</si>
  <si>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</si>
  <si>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</si>
  <si>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</si>
  <si>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</si>
  <si>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</si>
  <si>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</si>
  <si>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</si>
  <si>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</si>
  <si>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</si>
  <si>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</si>
  <si>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</si>
  <si>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　排出源別・対象化学物質別の排出量推計結果（2023年度：青森県）［１．対象業種を営む事業者からのすそ切り以下～23.産業廃棄物焼却施設］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</si>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</sst>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102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2" fontId="2" fillId="0" borderId="32" xfId="7" applyNumberFormat="1" applyFont="1" applyFill="1" applyBorder="1" applyAlignment="1">
      <alignment horizontal="right" vertical="center" shrinkToFit="1"/>
    </xf>
    <xf numFmtId="182" fontId="2" fillId="0" borderId="34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53.097753310488343</v>
      </c>
      <c r="D5" s="52">
        <v>1.0000000000000002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3">
        <v>8.4713787517124484</v>
      </c>
      <c r="X5" s="3">
        <v>13.293232294362545</v>
      </c>
      <c r="Y5" s="4">
        <v>301.95477025013992</v>
      </c>
      <c r="Z5" s="5">
        <v>377.81713460670323</v>
      </c>
    </row>
    <row r="6" spans="1:26" x14ac:dyDescent="0.15">
      <c r="A6" s="37">
        <v>2</v>
      </c>
      <c r="B6" s="29" t="s">
        <v>27</v>
      </c>
      <c r="C6" s="54">
        <v>0.35287650964636685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5">
        <v>1.6932498119432603E-2</v>
      </c>
      <c r="X6" s="33"/>
      <c r="Y6" s="34"/>
      <c r="Z6" s="56">
        <v>0.36980900776579945</v>
      </c>
    </row>
    <row r="7" spans="1:26" x14ac:dyDescent="0.15">
      <c r="A7" s="37">
        <v>3</v>
      </c>
      <c r="B7" s="29" t="s">
        <v>28</v>
      </c>
      <c r="C7" s="57">
        <v>3.9014675937152465</v>
      </c>
      <c r="D7" s="31"/>
      <c r="E7" s="31"/>
      <c r="F7" s="31">
        <v>170.05416178408382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5">
        <v>6.2540661983680919E-3</v>
      </c>
      <c r="X7" s="33"/>
      <c r="Y7" s="34"/>
      <c r="Z7" s="35">
        <v>173.96188344399744</v>
      </c>
    </row>
    <row r="8" spans="1:26" x14ac:dyDescent="0.15">
      <c r="A8" s="37">
        <v>4</v>
      </c>
      <c r="B8" s="29" t="s">
        <v>29</v>
      </c>
      <c r="C8" s="57">
        <v>5.6750912748728126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5">
        <v>6.4148752147315628E-3</v>
      </c>
      <c r="X8" s="33"/>
      <c r="Y8" s="34"/>
      <c r="Z8" s="58">
        <v>5.6815061500875439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170.05416178408382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170.05416178408382</v>
      </c>
    </row>
    <row r="10" spans="1:26" x14ac:dyDescent="0.15">
      <c r="A10" s="37">
        <v>7</v>
      </c>
      <c r="B10" s="29" t="s">
        <v>147</v>
      </c>
      <c r="C10" s="30">
        <v>15.431503155586142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5">
        <v>6.6702396931034606E-3</v>
      </c>
      <c r="X10" s="33"/>
      <c r="Y10" s="34"/>
      <c r="Z10" s="35">
        <v>15.438173395279247</v>
      </c>
    </row>
    <row r="11" spans="1:26" x14ac:dyDescent="0.15">
      <c r="A11" s="37">
        <v>8</v>
      </c>
      <c r="B11" s="29" t="s">
        <v>31</v>
      </c>
      <c r="C11" s="59">
        <v>1.6552104649218604E-2</v>
      </c>
      <c r="D11" s="31"/>
      <c r="E11" s="31"/>
      <c r="F11" s="31">
        <v>170.05416178408382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60">
        <v>5.3209516116266157E-4</v>
      </c>
      <c r="X11" s="33"/>
      <c r="Y11" s="34"/>
      <c r="Z11" s="35">
        <v>170.07124598389419</v>
      </c>
    </row>
    <row r="12" spans="1:26" x14ac:dyDescent="0.15">
      <c r="A12" s="37">
        <v>9</v>
      </c>
      <c r="B12" s="29" t="s">
        <v>32</v>
      </c>
      <c r="C12" s="54">
        <v>0.41693160595460943</v>
      </c>
      <c r="D12" s="31"/>
      <c r="E12" s="31"/>
      <c r="F12" s="31"/>
      <c r="G12" s="31"/>
      <c r="H12" s="31"/>
      <c r="I12" s="31"/>
      <c r="J12" s="31"/>
      <c r="K12" s="31"/>
      <c r="L12" s="31">
        <v>80.123261582009192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5">
        <v>9.6017985338187492E-2</v>
      </c>
      <c r="X12" s="33"/>
      <c r="Y12" s="34"/>
      <c r="Z12" s="35">
        <v>80.636211173302001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55.926534906740152</v>
      </c>
      <c r="L13" s="31">
        <v>259.21978501673624</v>
      </c>
      <c r="M13" s="31">
        <v>2406.352067415809</v>
      </c>
      <c r="N13" s="61">
        <v>7.1274937817204815</v>
      </c>
      <c r="O13" s="31">
        <v>550.23983987455745</v>
      </c>
      <c r="P13" s="31">
        <v>73.771263429114754</v>
      </c>
      <c r="Q13" s="31">
        <v>104.18810666666666</v>
      </c>
      <c r="R13" s="31"/>
      <c r="S13" s="31"/>
      <c r="T13" s="31"/>
      <c r="U13" s="32"/>
      <c r="V13" s="32"/>
      <c r="W13" s="33"/>
      <c r="X13" s="33"/>
      <c r="Y13" s="34"/>
      <c r="Z13" s="35">
        <v>3456.8250910913448</v>
      </c>
    </row>
    <row r="14" spans="1:26" x14ac:dyDescent="0.15">
      <c r="A14" s="37">
        <v>12</v>
      </c>
      <c r="B14" s="29" t="s">
        <v>34</v>
      </c>
      <c r="C14" s="54">
        <v>0.47149377246781243</v>
      </c>
      <c r="D14" s="31"/>
      <c r="E14" s="31"/>
      <c r="F14" s="31"/>
      <c r="G14" s="31"/>
      <c r="H14" s="31"/>
      <c r="I14" s="31"/>
      <c r="J14" s="31"/>
      <c r="K14" s="31">
        <v>276.23205362034105</v>
      </c>
      <c r="L14" s="31">
        <v>1423.8566919558332</v>
      </c>
      <c r="M14" s="31">
        <v>11514.421953730131</v>
      </c>
      <c r="N14" s="31">
        <v>37.095863280836546</v>
      </c>
      <c r="O14" s="31">
        <v>2316.1158691727769</v>
      </c>
      <c r="P14" s="31">
        <v>3413.3731364669948</v>
      </c>
      <c r="Q14" s="31">
        <v>138.91747555555557</v>
      </c>
      <c r="R14" s="31">
        <v>99.723869712949721</v>
      </c>
      <c r="S14" s="31"/>
      <c r="T14" s="31"/>
      <c r="U14" s="32"/>
      <c r="V14" s="32"/>
      <c r="W14" s="55">
        <v>8.0300925728860301E-2</v>
      </c>
      <c r="X14" s="33"/>
      <c r="Y14" s="34">
        <v>207.48456880423751</v>
      </c>
      <c r="Z14" s="35">
        <v>19427.77327699785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9">
        <v>8.2486513307936105E-2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60">
        <v>7.0328477498118771E-4</v>
      </c>
      <c r="X17" s="33"/>
      <c r="Y17" s="34"/>
      <c r="Z17" s="62">
        <v>8.3189798082917293E-2</v>
      </c>
    </row>
    <row r="18" spans="1:26" x14ac:dyDescent="0.15">
      <c r="A18" s="37">
        <v>20</v>
      </c>
      <c r="B18" s="29" t="s">
        <v>36</v>
      </c>
      <c r="C18" s="30">
        <v>141.03940218433314</v>
      </c>
      <c r="D18" s="31"/>
      <c r="E18" s="63">
        <v>2.3939308589159005E-3</v>
      </c>
      <c r="F18" s="31"/>
      <c r="G18" s="31"/>
      <c r="H18" s="31"/>
      <c r="I18" s="31">
        <v>47175.288346332287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13458.970180558412</v>
      </c>
      <c r="X18" s="33"/>
      <c r="Y18" s="34"/>
      <c r="Z18" s="35">
        <v>60775.300323005889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61">
        <v>5.4</v>
      </c>
      <c r="E20" s="61">
        <v>9.2660998933761309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14.666099893376131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100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100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1">
        <v>6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8">
        <v>6</v>
      </c>
    </row>
    <row r="26" spans="1:26" ht="40.5" x14ac:dyDescent="0.15">
      <c r="A26" s="37">
        <v>30</v>
      </c>
      <c r="B26" s="29" t="s">
        <v>40</v>
      </c>
      <c r="C26" s="30">
        <v>572.31562067664561</v>
      </c>
      <c r="D26" s="31">
        <v>6880.6680000000006</v>
      </c>
      <c r="E26" s="61">
        <v>6.5492464134114261</v>
      </c>
      <c r="F26" s="31"/>
      <c r="G26" s="31"/>
      <c r="H26" s="31"/>
      <c r="I26" s="31">
        <v>134690.71068415322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11228.659879149367</v>
      </c>
      <c r="X26" s="33"/>
      <c r="Y26" s="34"/>
      <c r="Z26" s="35">
        <v>153378.90343039265</v>
      </c>
    </row>
    <row r="27" spans="1:26" x14ac:dyDescent="0.15">
      <c r="A27" s="37">
        <v>31</v>
      </c>
      <c r="B27" s="29" t="s">
        <v>41</v>
      </c>
      <c r="C27" s="57">
        <v>5.4482553712222881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4">
        <v>5.6507519999999992E-2</v>
      </c>
      <c r="W27" s="33">
        <v>37.883746567178186</v>
      </c>
      <c r="X27" s="33"/>
      <c r="Y27" s="65">
        <v>8.9220643002835178</v>
      </c>
      <c r="Z27" s="35">
        <v>52.310573758683994</v>
      </c>
    </row>
    <row r="28" spans="1:26" x14ac:dyDescent="0.15">
      <c r="A28" s="37">
        <v>32</v>
      </c>
      <c r="B28" s="29" t="s">
        <v>150</v>
      </c>
      <c r="C28" s="66">
        <v>2.1805865160833609E-4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7">
        <v>2.1805865160833609E-4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4">
        <v>0.65017768422412248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0">
        <v>1.5658906200982024E-4</v>
      </c>
      <c r="X30" s="33"/>
      <c r="Y30" s="34"/>
      <c r="Z30" s="56">
        <v>0.65033427328613225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2250.889052533279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2250.889052533279</v>
      </c>
    </row>
    <row r="32" spans="1:26" x14ac:dyDescent="0.15">
      <c r="A32" s="37">
        <v>37</v>
      </c>
      <c r="B32" s="29" t="s">
        <v>313</v>
      </c>
      <c r="C32" s="59">
        <v>2.2970555432949576E-2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8">
        <v>0.84837342838934116</v>
      </c>
      <c r="X32" s="33"/>
      <c r="Y32" s="34"/>
      <c r="Z32" s="56">
        <v>0.87134398382229072</v>
      </c>
    </row>
    <row r="33" spans="1:26" x14ac:dyDescent="0.15">
      <c r="A33" s="37">
        <v>40</v>
      </c>
      <c r="B33" s="29" t="s">
        <v>314</v>
      </c>
      <c r="C33" s="30"/>
      <c r="D33" s="31">
        <v>2060.0000000000005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2060.0000000000005</v>
      </c>
    </row>
    <row r="34" spans="1:26" x14ac:dyDescent="0.15">
      <c r="A34" s="37">
        <v>41</v>
      </c>
      <c r="B34" s="29" t="s">
        <v>315</v>
      </c>
      <c r="C34" s="30"/>
      <c r="D34" s="31">
        <v>966.5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966.5</v>
      </c>
    </row>
    <row r="35" spans="1:26" x14ac:dyDescent="0.15">
      <c r="A35" s="37">
        <v>44</v>
      </c>
      <c r="B35" s="29" t="s">
        <v>152</v>
      </c>
      <c r="C35" s="66">
        <v>2.3763271354337208E-4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9">
        <v>2.5423435444438525E-2</v>
      </c>
      <c r="Z35" s="62">
        <v>2.5661068157981897E-2</v>
      </c>
    </row>
    <row r="36" spans="1:26" x14ac:dyDescent="0.15">
      <c r="A36" s="37">
        <v>46</v>
      </c>
      <c r="B36" s="29" t="s">
        <v>316</v>
      </c>
      <c r="C36" s="30"/>
      <c r="D36" s="31">
        <v>525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525</v>
      </c>
    </row>
    <row r="37" spans="1:26" x14ac:dyDescent="0.15">
      <c r="A37" s="37">
        <v>47</v>
      </c>
      <c r="B37" s="29" t="s">
        <v>317</v>
      </c>
      <c r="C37" s="30"/>
      <c r="D37" s="31">
        <v>171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171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8352.2000000000007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8352.2000000000007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9480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9480</v>
      </c>
    </row>
    <row r="42" spans="1:26" x14ac:dyDescent="0.15">
      <c r="A42" s="37">
        <v>53</v>
      </c>
      <c r="B42" s="29" t="s">
        <v>44</v>
      </c>
      <c r="C42" s="30">
        <v>38821.419544309632</v>
      </c>
      <c r="D42" s="31">
        <v>20974.920000000002</v>
      </c>
      <c r="E42" s="31">
        <v>50.277997233065186</v>
      </c>
      <c r="F42" s="31"/>
      <c r="G42" s="31">
        <v>41194.015740521194</v>
      </c>
      <c r="H42" s="31"/>
      <c r="I42" s="31"/>
      <c r="J42" s="31"/>
      <c r="K42" s="31">
        <v>619.26300962977666</v>
      </c>
      <c r="L42" s="31"/>
      <c r="M42" s="31">
        <v>41491.524107333411</v>
      </c>
      <c r="N42" s="31">
        <v>431.21559894488411</v>
      </c>
      <c r="O42" s="31">
        <v>426.59428589484003</v>
      </c>
      <c r="P42" s="31">
        <v>5793.6950655039518</v>
      </c>
      <c r="Q42" s="31">
        <v>34.729368888888892</v>
      </c>
      <c r="R42" s="31"/>
      <c r="S42" s="31"/>
      <c r="T42" s="31"/>
      <c r="U42" s="32"/>
      <c r="V42" s="32"/>
      <c r="W42" s="33">
        <v>31.240763291083859</v>
      </c>
      <c r="X42" s="33"/>
      <c r="Y42" s="34">
        <v>29.320114345484789</v>
      </c>
      <c r="Z42" s="35">
        <v>149898.21559589621</v>
      </c>
    </row>
    <row r="43" spans="1:26" x14ac:dyDescent="0.15">
      <c r="A43" s="37">
        <v>54</v>
      </c>
      <c r="B43" s="29" t="s">
        <v>322</v>
      </c>
      <c r="C43" s="30"/>
      <c r="D43" s="31">
        <v>1549.5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1549.5</v>
      </c>
    </row>
    <row r="44" spans="1:26" x14ac:dyDescent="0.15">
      <c r="A44" s="37">
        <v>56</v>
      </c>
      <c r="B44" s="29" t="s">
        <v>45</v>
      </c>
      <c r="C44" s="30">
        <v>117.01057412416775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50.068908665571598</v>
      </c>
      <c r="X44" s="33"/>
      <c r="Y44" s="34"/>
      <c r="Z44" s="35">
        <v>167.07948278973936</v>
      </c>
    </row>
    <row r="45" spans="1:26" x14ac:dyDescent="0.15">
      <c r="A45" s="37">
        <v>57</v>
      </c>
      <c r="B45" s="29" t="s">
        <v>46</v>
      </c>
      <c r="C45" s="30">
        <v>745.55674619677688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68">
        <v>0.10914444433091977</v>
      </c>
      <c r="X45" s="33"/>
      <c r="Y45" s="34"/>
      <c r="Z45" s="35">
        <v>745.66589064110781</v>
      </c>
    </row>
    <row r="46" spans="1:26" x14ac:dyDescent="0.15">
      <c r="A46" s="37">
        <v>58</v>
      </c>
      <c r="B46" s="29" t="s">
        <v>47</v>
      </c>
      <c r="C46" s="30">
        <v>196.65408446896791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5">
        <v>3.5547206462846162E-2</v>
      </c>
      <c r="X46" s="33"/>
      <c r="Y46" s="34"/>
      <c r="Z46" s="35">
        <v>196.68963167543075</v>
      </c>
    </row>
    <row r="47" spans="1:26" x14ac:dyDescent="0.15">
      <c r="A47" s="37">
        <v>59</v>
      </c>
      <c r="B47" s="29" t="s">
        <v>48</v>
      </c>
      <c r="C47" s="54">
        <v>0.63131391781984281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60">
        <v>6.1027441217109365E-4</v>
      </c>
      <c r="X47" s="33"/>
      <c r="Y47" s="34"/>
      <c r="Z47" s="56">
        <v>0.6319241922320139</v>
      </c>
    </row>
    <row r="48" spans="1:26" x14ac:dyDescent="0.15">
      <c r="A48" s="37">
        <v>61</v>
      </c>
      <c r="B48" s="29" t="s">
        <v>323</v>
      </c>
      <c r="C48" s="30"/>
      <c r="D48" s="31">
        <v>37925.000000000007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37925.000000000007</v>
      </c>
    </row>
    <row r="49" spans="1:26" x14ac:dyDescent="0.15">
      <c r="A49" s="37">
        <v>62</v>
      </c>
      <c r="B49" s="29" t="s">
        <v>324</v>
      </c>
      <c r="C49" s="30"/>
      <c r="D49" s="31">
        <v>115868.50000000003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115868.50000000003</v>
      </c>
    </row>
    <row r="50" spans="1:26" x14ac:dyDescent="0.15">
      <c r="A50" s="37">
        <v>63</v>
      </c>
      <c r="B50" s="29" t="s">
        <v>325</v>
      </c>
      <c r="C50" s="30"/>
      <c r="D50" s="31">
        <v>4831.2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4831.2</v>
      </c>
    </row>
    <row r="51" spans="1:26" x14ac:dyDescent="0.15">
      <c r="A51" s="37">
        <v>64</v>
      </c>
      <c r="B51" s="29" t="s">
        <v>326</v>
      </c>
      <c r="C51" s="30"/>
      <c r="D51" s="31">
        <v>2420.9999999999995</v>
      </c>
      <c r="E51" s="31">
        <v>26.18479565983354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2447.1847956598331</v>
      </c>
    </row>
    <row r="52" spans="1:26" x14ac:dyDescent="0.15">
      <c r="A52" s="37">
        <v>65</v>
      </c>
      <c r="B52" s="29" t="s">
        <v>153</v>
      </c>
      <c r="C52" s="59">
        <v>8.6820930394924375E-2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2">
        <v>8.6820930394924375E-2</v>
      </c>
    </row>
    <row r="53" spans="1:26" x14ac:dyDescent="0.15">
      <c r="A53" s="37">
        <v>66</v>
      </c>
      <c r="B53" s="29" t="s">
        <v>154</v>
      </c>
      <c r="C53" s="57">
        <v>3.3009742618646833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58">
        <v>3.3009742618646833</v>
      </c>
    </row>
    <row r="54" spans="1:26" x14ac:dyDescent="0.15">
      <c r="A54" s="37">
        <v>68</v>
      </c>
      <c r="B54" s="29" t="s">
        <v>327</v>
      </c>
      <c r="C54" s="59">
        <v>2.1745458380327921E-2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2">
        <v>2.1745458380327921E-2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4">
        <v>0.11473542615623053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0">
        <v>1.193190662261635E-4</v>
      </c>
      <c r="X56" s="33"/>
      <c r="Y56" s="34"/>
      <c r="Z56" s="56">
        <v>0.1148547452224567</v>
      </c>
    </row>
    <row r="57" spans="1:26" ht="27" x14ac:dyDescent="0.15">
      <c r="A57" s="37">
        <v>74</v>
      </c>
      <c r="B57" s="29" t="s">
        <v>156</v>
      </c>
      <c r="C57" s="59">
        <v>3.1090502610457513E-2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2">
        <v>3.1090502610457513E-2</v>
      </c>
    </row>
    <row r="58" spans="1:26" x14ac:dyDescent="0.15">
      <c r="A58" s="37">
        <v>75</v>
      </c>
      <c r="B58" s="29" t="s">
        <v>50</v>
      </c>
      <c r="C58" s="59">
        <v>1.8316982917025864E-2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70">
        <v>0.12163987199999997</v>
      </c>
      <c r="W58" s="55">
        <v>5.6514527081674218E-3</v>
      </c>
      <c r="X58" s="71">
        <v>9.3634571196389071</v>
      </c>
      <c r="Y58" s="65">
        <v>4.1501538821117823</v>
      </c>
      <c r="Z58" s="35">
        <v>13.659219309375883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50828.225303250147</v>
      </c>
      <c r="D61" s="31">
        <v>26103.16</v>
      </c>
      <c r="E61" s="31">
        <v>127.89473327669002</v>
      </c>
      <c r="F61" s="31">
        <v>474.86957941660273</v>
      </c>
      <c r="G61" s="31">
        <v>89628.329949672378</v>
      </c>
      <c r="H61" s="31">
        <v>198013.88391401648</v>
      </c>
      <c r="I61" s="31"/>
      <c r="J61" s="31"/>
      <c r="K61" s="31">
        <v>3205.5612615158352</v>
      </c>
      <c r="L61" s="31"/>
      <c r="M61" s="31">
        <v>164319.09279069633</v>
      </c>
      <c r="N61" s="31">
        <v>1361.4547128353763</v>
      </c>
      <c r="O61" s="31">
        <v>2113.8134964653682</v>
      </c>
      <c r="P61" s="31">
        <v>15014.624418269112</v>
      </c>
      <c r="Q61" s="31">
        <v>138.91747555555557</v>
      </c>
      <c r="R61" s="31">
        <v>59.817087103291399</v>
      </c>
      <c r="S61" s="31"/>
      <c r="T61" s="31"/>
      <c r="U61" s="32"/>
      <c r="V61" s="32"/>
      <c r="W61" s="33">
        <v>10.121752858318533</v>
      </c>
      <c r="X61" s="33"/>
      <c r="Y61" s="34">
        <v>151.6068943117327</v>
      </c>
      <c r="Z61" s="35">
        <v>551551.37336924311</v>
      </c>
    </row>
    <row r="62" spans="1:26" x14ac:dyDescent="0.15">
      <c r="A62" s="37">
        <v>81</v>
      </c>
      <c r="B62" s="29" t="s">
        <v>53</v>
      </c>
      <c r="C62" s="72">
        <v>6.8749825003688644E-5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3">
        <v>6.8749825003688644E-5</v>
      </c>
    </row>
    <row r="63" spans="1:26" x14ac:dyDescent="0.15">
      <c r="A63" s="37">
        <v>82</v>
      </c>
      <c r="B63" s="29" t="s">
        <v>54</v>
      </c>
      <c r="C63" s="30">
        <v>11.562144054860592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71">
        <v>9.299434100528611</v>
      </c>
      <c r="X63" s="33"/>
      <c r="Y63" s="65">
        <v>2.9148403470252635</v>
      </c>
      <c r="Z63" s="35">
        <v>23.776418502414465</v>
      </c>
    </row>
    <row r="64" spans="1:26" x14ac:dyDescent="0.15">
      <c r="A64" s="37">
        <v>83</v>
      </c>
      <c r="B64" s="29" t="s">
        <v>55</v>
      </c>
      <c r="C64" s="30">
        <v>508.23012987672956</v>
      </c>
      <c r="D64" s="61">
        <v>4</v>
      </c>
      <c r="E64" s="61">
        <v>1.2090244816845934</v>
      </c>
      <c r="F64" s="31"/>
      <c r="G64" s="31"/>
      <c r="H64" s="31"/>
      <c r="I64" s="31"/>
      <c r="J64" s="31"/>
      <c r="K64" s="31"/>
      <c r="L64" s="31"/>
      <c r="M64" s="31">
        <v>879.75317450699993</v>
      </c>
      <c r="N64" s="31"/>
      <c r="O64" s="31"/>
      <c r="P64" s="31"/>
      <c r="Q64" s="31"/>
      <c r="R64" s="31"/>
      <c r="S64" s="31"/>
      <c r="T64" s="31"/>
      <c r="U64" s="32"/>
      <c r="V64" s="32"/>
      <c r="W64" s="68">
        <v>0.74417690399538428</v>
      </c>
      <c r="X64" s="33"/>
      <c r="Y64" s="34"/>
      <c r="Z64" s="35">
        <v>1393.9365057694092</v>
      </c>
    </row>
    <row r="65" spans="1:26" x14ac:dyDescent="0.15">
      <c r="A65" s="37">
        <v>84</v>
      </c>
      <c r="B65" s="29" t="s">
        <v>56</v>
      </c>
      <c r="C65" s="59">
        <v>5.0159129916895834E-2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5">
        <v>1.429606390943856E-3</v>
      </c>
      <c r="X65" s="33"/>
      <c r="Y65" s="34"/>
      <c r="Z65" s="62">
        <v>5.1588736307839687E-2</v>
      </c>
    </row>
    <row r="66" spans="1:26" x14ac:dyDescent="0.15">
      <c r="A66" s="37">
        <v>85</v>
      </c>
      <c r="B66" s="29" t="s">
        <v>57</v>
      </c>
      <c r="C66" s="57">
        <v>2.1228730406519238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68">
        <v>0.19400019305939173</v>
      </c>
      <c r="X66" s="33"/>
      <c r="Y66" s="34"/>
      <c r="Z66" s="58">
        <v>2.3168732337113154</v>
      </c>
    </row>
    <row r="67" spans="1:26" x14ac:dyDescent="0.15">
      <c r="A67" s="37">
        <v>86</v>
      </c>
      <c r="B67" s="29" t="s">
        <v>58</v>
      </c>
      <c r="C67" s="57">
        <v>5.9117735697281031</v>
      </c>
      <c r="D67" s="31"/>
      <c r="E67" s="61">
        <v>8.6248935932929669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8">
        <v>0.90443046450661813</v>
      </c>
      <c r="X67" s="33"/>
      <c r="Y67" s="34"/>
      <c r="Z67" s="35">
        <v>15.441097627527688</v>
      </c>
    </row>
    <row r="68" spans="1:26" x14ac:dyDescent="0.15">
      <c r="A68" s="37">
        <v>87</v>
      </c>
      <c r="B68" s="29" t="s">
        <v>59</v>
      </c>
      <c r="C68" s="54">
        <v>0.57568823996828655</v>
      </c>
      <c r="D68" s="31"/>
      <c r="E68" s="63">
        <v>3.5562016382446344E-3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74">
        <v>1.2788543999999997</v>
      </c>
      <c r="W68" s="68">
        <v>0.86006228483948877</v>
      </c>
      <c r="X68" s="33">
        <v>35.821606689116386</v>
      </c>
      <c r="Y68" s="65">
        <v>4.9638923280727143</v>
      </c>
      <c r="Z68" s="35">
        <v>43.503660143635123</v>
      </c>
    </row>
    <row r="69" spans="1:26" x14ac:dyDescent="0.15">
      <c r="A69" s="37">
        <v>88</v>
      </c>
      <c r="B69" s="29" t="s">
        <v>60</v>
      </c>
      <c r="C69" s="54">
        <v>0.72121554641357377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6">
        <v>0.72121554641357377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620.79999999999995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620.79999999999995</v>
      </c>
    </row>
    <row r="72" spans="1:26" x14ac:dyDescent="0.15">
      <c r="A72" s="37">
        <v>91</v>
      </c>
      <c r="B72" s="29" t="s">
        <v>329</v>
      </c>
      <c r="C72" s="30"/>
      <c r="D72" s="61">
        <v>2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58">
        <v>2</v>
      </c>
    </row>
    <row r="73" spans="1:26" x14ac:dyDescent="0.15">
      <c r="A73" s="37">
        <v>92</v>
      </c>
      <c r="B73" s="29" t="s">
        <v>330</v>
      </c>
      <c r="C73" s="30"/>
      <c r="D73" s="31">
        <v>765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765</v>
      </c>
    </row>
    <row r="74" spans="1:26" x14ac:dyDescent="0.15">
      <c r="A74" s="37">
        <v>93</v>
      </c>
      <c r="B74" s="29" t="s">
        <v>331</v>
      </c>
      <c r="C74" s="30"/>
      <c r="D74" s="31">
        <v>538.40000000000009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538.40000000000009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71">
        <v>1.6368618396721504</v>
      </c>
      <c r="Y75" s="34"/>
      <c r="Z75" s="58">
        <v>1.6368618396721504</v>
      </c>
    </row>
    <row r="76" spans="1:26" x14ac:dyDescent="0.15">
      <c r="A76" s="37">
        <v>95</v>
      </c>
      <c r="B76" s="29" t="s">
        <v>333</v>
      </c>
      <c r="C76" s="30"/>
      <c r="D76" s="31">
        <v>1907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1907</v>
      </c>
    </row>
    <row r="77" spans="1:26" x14ac:dyDescent="0.15">
      <c r="A77" s="37">
        <v>96</v>
      </c>
      <c r="B77" s="29" t="s">
        <v>334</v>
      </c>
      <c r="C77" s="30"/>
      <c r="D77" s="31">
        <v>244.32500000000002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244.32500000000002</v>
      </c>
    </row>
    <row r="78" spans="1:26" x14ac:dyDescent="0.15">
      <c r="A78" s="37">
        <v>98</v>
      </c>
      <c r="B78" s="29" t="s">
        <v>158</v>
      </c>
      <c r="C78" s="59">
        <v>8.8145207209702425E-2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2">
        <v>8.8145207209702425E-2</v>
      </c>
    </row>
    <row r="79" spans="1:26" x14ac:dyDescent="0.15">
      <c r="A79" s="37">
        <v>100</v>
      </c>
      <c r="B79" s="29" t="s">
        <v>335</v>
      </c>
      <c r="C79" s="30"/>
      <c r="D79" s="31">
        <v>5321.6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5321.6</v>
      </c>
    </row>
    <row r="80" spans="1:26" x14ac:dyDescent="0.15">
      <c r="A80" s="37">
        <v>101</v>
      </c>
      <c r="B80" s="29" t="s">
        <v>336</v>
      </c>
      <c r="C80" s="30"/>
      <c r="D80" s="31">
        <v>13936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13936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3581.8940279270319</v>
      </c>
      <c r="U81" s="32"/>
      <c r="V81" s="32"/>
      <c r="W81" s="33"/>
      <c r="X81" s="33"/>
      <c r="Y81" s="34"/>
      <c r="Z81" s="35">
        <v>3581.8940279270319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7937.35065500561</v>
      </c>
      <c r="U82" s="32"/>
      <c r="V82" s="32"/>
      <c r="W82" s="33"/>
      <c r="X82" s="33"/>
      <c r="Y82" s="34"/>
      <c r="Z82" s="35">
        <v>7937.35065500561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790.40000000000009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790.40000000000009</v>
      </c>
    </row>
    <row r="86" spans="1:26" x14ac:dyDescent="0.15">
      <c r="A86" s="37">
        <v>113</v>
      </c>
      <c r="B86" s="29" t="s">
        <v>342</v>
      </c>
      <c r="C86" s="30"/>
      <c r="D86" s="31">
        <v>42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42</v>
      </c>
    </row>
    <row r="87" spans="1:26" x14ac:dyDescent="0.15">
      <c r="A87" s="37">
        <v>115</v>
      </c>
      <c r="B87" s="29" t="s">
        <v>343</v>
      </c>
      <c r="C87" s="30"/>
      <c r="D87" s="31">
        <v>2720.2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2720.2</v>
      </c>
    </row>
    <row r="88" spans="1:26" x14ac:dyDescent="0.15">
      <c r="A88" s="37">
        <v>117</v>
      </c>
      <c r="B88" s="29" t="s">
        <v>344</v>
      </c>
      <c r="C88" s="30"/>
      <c r="D88" s="31">
        <v>2218.2000000000003</v>
      </c>
      <c r="E88" s="75">
        <v>0.53410679141421491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2218.7341067914144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370.6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370.6</v>
      </c>
    </row>
    <row r="92" spans="1:26" x14ac:dyDescent="0.15">
      <c r="A92" s="37">
        <v>125</v>
      </c>
      <c r="B92" s="29" t="s">
        <v>63</v>
      </c>
      <c r="C92" s="30">
        <v>192.62677028165339</v>
      </c>
      <c r="D92" s="31">
        <v>3234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13.546719940736111</v>
      </c>
      <c r="X92" s="33"/>
      <c r="Y92" s="34">
        <v>12.45773275873454</v>
      </c>
      <c r="Z92" s="35">
        <v>3452.6312229811242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158.73971861611867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366.9292497306713</v>
      </c>
      <c r="T94" s="31"/>
      <c r="U94" s="32"/>
      <c r="V94" s="32"/>
      <c r="W94" s="33">
        <v>53.462378239803655</v>
      </c>
      <c r="X94" s="33"/>
      <c r="Y94" s="34">
        <v>12.956014631892526</v>
      </c>
      <c r="Z94" s="35">
        <v>592.08736121848619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57">
        <v>8.713714322315008</v>
      </c>
      <c r="D96" s="31"/>
      <c r="E96" s="63">
        <v>1.2143127545225583E-3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4">
        <v>6.8403839999999994E-2</v>
      </c>
      <c r="W96" s="33">
        <v>55.052283644383273</v>
      </c>
      <c r="X96" s="33"/>
      <c r="Y96" s="76">
        <v>0.3428814962822217</v>
      </c>
      <c r="Z96" s="35">
        <v>64.178497615735026</v>
      </c>
    </row>
    <row r="97" spans="1:26" ht="27" x14ac:dyDescent="0.15">
      <c r="A97" s="37">
        <v>133</v>
      </c>
      <c r="B97" s="29" t="s">
        <v>349</v>
      </c>
      <c r="C97" s="30">
        <v>556.11448062244551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5">
        <v>4.9852728726780867E-3</v>
      </c>
      <c r="X97" s="33"/>
      <c r="Y97" s="34"/>
      <c r="Z97" s="35">
        <v>556.11946589531817</v>
      </c>
    </row>
    <row r="98" spans="1:26" x14ac:dyDescent="0.15">
      <c r="A98" s="37">
        <v>134</v>
      </c>
      <c r="B98" s="29" t="s">
        <v>66</v>
      </c>
      <c r="C98" s="30">
        <v>74.534431614582729</v>
      </c>
      <c r="D98" s="31"/>
      <c r="E98" s="63">
        <v>1.1916135172260353E-2</v>
      </c>
      <c r="F98" s="31">
        <v>144.76372604452345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71">
        <v>1.5435815521453495</v>
      </c>
      <c r="X98" s="33"/>
      <c r="Y98" s="34"/>
      <c r="Z98" s="35">
        <v>220.85365534642378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114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114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57">
        <v>6.9333717170032463</v>
      </c>
      <c r="D102" s="31"/>
      <c r="E102" s="31"/>
      <c r="F102" s="31"/>
      <c r="G102" s="31"/>
      <c r="H102" s="31"/>
      <c r="I102" s="31"/>
      <c r="J102" s="31"/>
      <c r="K102" s="31"/>
      <c r="L102" s="31">
        <v>103.117356457802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110.05072817480524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348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348</v>
      </c>
    </row>
    <row r="105" spans="1:26" x14ac:dyDescent="0.15">
      <c r="A105" s="37">
        <v>148</v>
      </c>
      <c r="B105" s="29" t="s">
        <v>354</v>
      </c>
      <c r="C105" s="30"/>
      <c r="D105" s="31">
        <v>147.5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147.5</v>
      </c>
    </row>
    <row r="106" spans="1:26" x14ac:dyDescent="0.15">
      <c r="A106" s="37">
        <v>149</v>
      </c>
      <c r="B106" s="29" t="s">
        <v>160</v>
      </c>
      <c r="C106" s="54">
        <v>0.10701627912632275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6">
        <v>0.10701627912632275</v>
      </c>
    </row>
    <row r="107" spans="1:26" x14ac:dyDescent="0.15">
      <c r="A107" s="37">
        <v>150</v>
      </c>
      <c r="B107" s="29" t="s">
        <v>68</v>
      </c>
      <c r="C107" s="30">
        <v>15.470664010955955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17.749034365014126</v>
      </c>
      <c r="Z107" s="35">
        <v>33.219698375970083</v>
      </c>
    </row>
    <row r="108" spans="1:26" x14ac:dyDescent="0.15">
      <c r="A108" s="37">
        <v>152</v>
      </c>
      <c r="B108" s="29" t="s">
        <v>355</v>
      </c>
      <c r="C108" s="30"/>
      <c r="D108" s="31">
        <v>10760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10760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214.87754421030002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214.87754421030002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98.657242910128048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8">
        <v>0.15545552860992362</v>
      </c>
      <c r="X112" s="33"/>
      <c r="Y112" s="34"/>
      <c r="Z112" s="35">
        <v>98.812698438737968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4">
        <v>0.60002986759085919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6">
        <v>0.60002986759085919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4179.475070025388</v>
      </c>
      <c r="U115" s="32"/>
      <c r="V115" s="32"/>
      <c r="W115" s="33"/>
      <c r="X115" s="33"/>
      <c r="Y115" s="34"/>
      <c r="Z115" s="35">
        <v>4179.475070025388</v>
      </c>
    </row>
    <row r="116" spans="1:26" x14ac:dyDescent="0.15">
      <c r="A116" s="37">
        <v>162</v>
      </c>
      <c r="B116" s="29" t="s">
        <v>359</v>
      </c>
      <c r="C116" s="30"/>
      <c r="D116" s="31">
        <v>950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950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235.3844458158155</v>
      </c>
      <c r="U118" s="32"/>
      <c r="V118" s="32"/>
      <c r="W118" s="33"/>
      <c r="X118" s="33"/>
      <c r="Y118" s="34"/>
      <c r="Z118" s="35">
        <v>235.3844458158155</v>
      </c>
    </row>
    <row r="119" spans="1:26" x14ac:dyDescent="0.15">
      <c r="A119" s="37">
        <v>168</v>
      </c>
      <c r="B119" s="29" t="s">
        <v>362</v>
      </c>
      <c r="C119" s="30"/>
      <c r="D119" s="31">
        <v>699.99999999999989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699.99999999999989</v>
      </c>
    </row>
    <row r="120" spans="1:26" x14ac:dyDescent="0.15">
      <c r="A120" s="37">
        <v>169</v>
      </c>
      <c r="B120" s="29" t="s">
        <v>363</v>
      </c>
      <c r="C120" s="54">
        <v>0.30434331561415789</v>
      </c>
      <c r="D120" s="31">
        <v>3605.8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68">
        <v>0.11077422090727088</v>
      </c>
      <c r="X120" s="33"/>
      <c r="Y120" s="34"/>
      <c r="Z120" s="35">
        <v>3606.2151175365216</v>
      </c>
    </row>
    <row r="121" spans="1:26" x14ac:dyDescent="0.15">
      <c r="A121" s="37">
        <v>171</v>
      </c>
      <c r="B121" s="29" t="s">
        <v>364</v>
      </c>
      <c r="C121" s="30"/>
      <c r="D121" s="31">
        <v>53.599999999999994</v>
      </c>
      <c r="E121" s="61">
        <v>3.2372884142568821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56.837288414256875</v>
      </c>
    </row>
    <row r="122" spans="1:26" x14ac:dyDescent="0.15">
      <c r="A122" s="37">
        <v>172</v>
      </c>
      <c r="B122" s="29" t="s">
        <v>365</v>
      </c>
      <c r="C122" s="30"/>
      <c r="D122" s="31">
        <v>493.16999999999996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493.16999999999996</v>
      </c>
    </row>
    <row r="123" spans="1:26" x14ac:dyDescent="0.15">
      <c r="A123" s="37">
        <v>174</v>
      </c>
      <c r="B123" s="29" t="s">
        <v>366</v>
      </c>
      <c r="C123" s="30"/>
      <c r="D123" s="31">
        <v>9517.83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9517.83</v>
      </c>
    </row>
    <row r="124" spans="1:26" x14ac:dyDescent="0.15">
      <c r="A124" s="37">
        <v>175</v>
      </c>
      <c r="B124" s="29" t="s">
        <v>367</v>
      </c>
      <c r="C124" s="30"/>
      <c r="D124" s="31">
        <v>1965.5000000000005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1965.5000000000005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10069.351932270618</v>
      </c>
      <c r="U125" s="32"/>
      <c r="V125" s="32"/>
      <c r="W125" s="33"/>
      <c r="X125" s="33"/>
      <c r="Y125" s="34"/>
      <c r="Z125" s="35">
        <v>10069.351932270618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19.598581332785464</v>
      </c>
      <c r="Z127" s="35">
        <v>19.598581332785464</v>
      </c>
    </row>
    <row r="128" spans="1:26" x14ac:dyDescent="0.15">
      <c r="A128" s="37">
        <v>179</v>
      </c>
      <c r="B128" s="29" t="s">
        <v>370</v>
      </c>
      <c r="C128" s="30"/>
      <c r="D128" s="31">
        <v>11017.5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11017.5</v>
      </c>
    </row>
    <row r="129" spans="1:26" x14ac:dyDescent="0.15">
      <c r="A129" s="37">
        <v>181</v>
      </c>
      <c r="B129" s="29" t="s">
        <v>72</v>
      </c>
      <c r="C129" s="54">
        <v>0.58968440775595476</v>
      </c>
      <c r="D129" s="31"/>
      <c r="E129" s="31">
        <v>325.58126933905362</v>
      </c>
      <c r="F129" s="31"/>
      <c r="G129" s="31"/>
      <c r="H129" s="31"/>
      <c r="I129" s="31"/>
      <c r="J129" s="31">
        <v>37726.141640511058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5">
        <v>2.4388459079216088E-3</v>
      </c>
      <c r="X129" s="33"/>
      <c r="Y129" s="34">
        <v>48.379985574612135</v>
      </c>
      <c r="Z129" s="35">
        <v>38100.695018678387</v>
      </c>
    </row>
    <row r="130" spans="1:26" x14ac:dyDescent="0.15">
      <c r="A130" s="37">
        <v>182</v>
      </c>
      <c r="B130" s="29" t="s">
        <v>371</v>
      </c>
      <c r="C130" s="30"/>
      <c r="D130" s="31">
        <v>130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130</v>
      </c>
    </row>
    <row r="131" spans="1:26" x14ac:dyDescent="0.15">
      <c r="A131" s="37">
        <v>183</v>
      </c>
      <c r="B131" s="29" t="s">
        <v>372</v>
      </c>
      <c r="C131" s="30"/>
      <c r="D131" s="31">
        <v>4093.2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4093.2</v>
      </c>
    </row>
    <row r="132" spans="1:26" x14ac:dyDescent="0.15">
      <c r="A132" s="37">
        <v>184</v>
      </c>
      <c r="B132" s="29" t="s">
        <v>373</v>
      </c>
      <c r="C132" s="30"/>
      <c r="D132" s="31">
        <v>22453.1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22453.1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3">
        <v>2.1112000537729679E-2</v>
      </c>
      <c r="U133" s="32"/>
      <c r="V133" s="32"/>
      <c r="W133" s="33"/>
      <c r="X133" s="33"/>
      <c r="Y133" s="34"/>
      <c r="Z133" s="62">
        <v>2.1112000537729679E-2</v>
      </c>
    </row>
    <row r="134" spans="1:26" x14ac:dyDescent="0.15">
      <c r="A134" s="37">
        <v>186</v>
      </c>
      <c r="B134" s="29" t="s">
        <v>375</v>
      </c>
      <c r="C134" s="30">
        <v>13544.16298036566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11.077719379223533</v>
      </c>
      <c r="X134" s="33"/>
      <c r="Y134" s="34"/>
      <c r="Z134" s="35">
        <v>13555.240699744883</v>
      </c>
    </row>
    <row r="135" spans="1:26" x14ac:dyDescent="0.15">
      <c r="A135" s="37">
        <v>187</v>
      </c>
      <c r="B135" s="29" t="s">
        <v>376</v>
      </c>
      <c r="C135" s="30"/>
      <c r="D135" s="31">
        <v>12558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12558</v>
      </c>
    </row>
    <row r="136" spans="1:26" x14ac:dyDescent="0.15">
      <c r="A136" s="37">
        <v>188</v>
      </c>
      <c r="B136" s="29" t="s">
        <v>73</v>
      </c>
      <c r="C136" s="66">
        <v>1.228665777836953E-4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7">
        <v>1.228665777836953E-4</v>
      </c>
    </row>
    <row r="137" spans="1:26" x14ac:dyDescent="0.15">
      <c r="A137" s="37">
        <v>190</v>
      </c>
      <c r="B137" s="29" t="s">
        <v>74</v>
      </c>
      <c r="C137" s="66">
        <v>4.546011783759329E-4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7">
        <v>4.546011783759329E-4</v>
      </c>
    </row>
    <row r="138" spans="1:26" x14ac:dyDescent="0.15">
      <c r="A138" s="37">
        <v>191</v>
      </c>
      <c r="B138" s="29" t="s">
        <v>377</v>
      </c>
      <c r="C138" s="30"/>
      <c r="D138" s="31">
        <v>2092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2092</v>
      </c>
    </row>
    <row r="139" spans="1:26" x14ac:dyDescent="0.15">
      <c r="A139" s="37">
        <v>195</v>
      </c>
      <c r="B139" s="29" t="s">
        <v>378</v>
      </c>
      <c r="C139" s="30"/>
      <c r="D139" s="31">
        <v>3090.9999999999995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3090.9999999999995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1917.0000000000002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1917.0000000000002</v>
      </c>
    </row>
    <row r="142" spans="1:26" x14ac:dyDescent="0.15">
      <c r="A142" s="37">
        <v>198</v>
      </c>
      <c r="B142" s="29" t="s">
        <v>381</v>
      </c>
      <c r="C142" s="30"/>
      <c r="D142" s="31">
        <v>15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>
        <v>15</v>
      </c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4">
        <v>0.18077002542977127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6">
        <v>0.18077002542977127</v>
      </c>
    </row>
    <row r="147" spans="1:26" x14ac:dyDescent="0.15">
      <c r="A147" s="37">
        <v>206</v>
      </c>
      <c r="B147" s="29" t="s">
        <v>383</v>
      </c>
      <c r="C147" s="30"/>
      <c r="D147" s="31">
        <v>24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24</v>
      </c>
    </row>
    <row r="148" spans="1:26" ht="27" x14ac:dyDescent="0.15">
      <c r="A148" s="37">
        <v>207</v>
      </c>
      <c r="B148" s="29" t="s">
        <v>77</v>
      </c>
      <c r="C148" s="57">
        <v>2.6967772407428776</v>
      </c>
      <c r="D148" s="31">
        <v>18</v>
      </c>
      <c r="E148" s="61">
        <v>6.3764422694595222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5">
        <v>8.3202944133757062E-2</v>
      </c>
      <c r="X148" s="33"/>
      <c r="Y148" s="34"/>
      <c r="Z148" s="35">
        <v>27.156422454336155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242.8405404553294</v>
      </c>
      <c r="T149" s="31"/>
      <c r="U149" s="32"/>
      <c r="V149" s="32"/>
      <c r="W149" s="33">
        <v>107.14187529020153</v>
      </c>
      <c r="X149" s="33"/>
      <c r="Y149" s="34"/>
      <c r="Z149" s="35">
        <v>349.98241574553094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3652.5000000000005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3652.5000000000005</v>
      </c>
    </row>
    <row r="153" spans="1:26" x14ac:dyDescent="0.15">
      <c r="A153" s="37">
        <v>213</v>
      </c>
      <c r="B153" s="29" t="s">
        <v>80</v>
      </c>
      <c r="C153" s="30">
        <v>103.10248156117903</v>
      </c>
      <c r="D153" s="31">
        <v>77.000000000000014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8">
        <v>0.4745320949648405</v>
      </c>
      <c r="X153" s="33"/>
      <c r="Y153" s="34"/>
      <c r="Z153" s="35">
        <v>180.57701365614389</v>
      </c>
    </row>
    <row r="154" spans="1:26" x14ac:dyDescent="0.15">
      <c r="A154" s="37">
        <v>217</v>
      </c>
      <c r="B154" s="29" t="s">
        <v>386</v>
      </c>
      <c r="C154" s="30"/>
      <c r="D154" s="31">
        <v>150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150</v>
      </c>
    </row>
    <row r="155" spans="1:26" x14ac:dyDescent="0.15">
      <c r="A155" s="37">
        <v>218</v>
      </c>
      <c r="B155" s="29" t="s">
        <v>81</v>
      </c>
      <c r="C155" s="54">
        <v>0.11206870600715549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5">
        <v>4.6299981441599884E-3</v>
      </c>
      <c r="X155" s="33"/>
      <c r="Y155" s="34"/>
      <c r="Z155" s="56">
        <v>0.11669870415131547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345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345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10.872206618582954</v>
      </c>
      <c r="D159" s="31"/>
      <c r="E159" s="31"/>
      <c r="F159" s="31"/>
      <c r="G159" s="31"/>
      <c r="H159" s="31"/>
      <c r="I159" s="31">
        <v>20572.127089187008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68.506342271762378</v>
      </c>
      <c r="X159" s="33"/>
      <c r="Y159" s="34"/>
      <c r="Z159" s="35">
        <v>20651.505638077353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3360.0000000000009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3360.0000000000009</v>
      </c>
    </row>
    <row r="162" spans="1:26" x14ac:dyDescent="0.15">
      <c r="A162" s="37">
        <v>229</v>
      </c>
      <c r="B162" s="29" t="s">
        <v>390</v>
      </c>
      <c r="C162" s="30"/>
      <c r="D162" s="31">
        <v>29868.5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29868.5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15379.398686134937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15379.398686134937</v>
      </c>
    </row>
    <row r="164" spans="1:26" x14ac:dyDescent="0.15">
      <c r="A164" s="37">
        <v>232</v>
      </c>
      <c r="B164" s="29" t="s">
        <v>84</v>
      </c>
      <c r="C164" s="30">
        <v>7253.9625491679381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7253.9625491679381</v>
      </c>
    </row>
    <row r="165" spans="1:26" x14ac:dyDescent="0.15">
      <c r="A165" s="37">
        <v>233</v>
      </c>
      <c r="B165" s="29" t="s">
        <v>391</v>
      </c>
      <c r="C165" s="30"/>
      <c r="D165" s="31">
        <v>17016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17016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4">
        <v>0.72249628460097859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74">
        <v>1.3145433599999998</v>
      </c>
      <c r="W167" s="33"/>
      <c r="X167" s="33"/>
      <c r="Y167" s="34"/>
      <c r="Z167" s="58">
        <v>2.0370396446009784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1516.8462438837437</v>
      </c>
      <c r="D169" s="31"/>
      <c r="E169" s="31"/>
      <c r="F169" s="63">
        <v>3.906544187585672E-2</v>
      </c>
      <c r="G169" s="31">
        <v>143.15839512024246</v>
      </c>
      <c r="H169" s="31"/>
      <c r="I169" s="31"/>
      <c r="J169" s="31"/>
      <c r="K169" s="31">
        <v>418.40887759335959</v>
      </c>
      <c r="L169" s="31"/>
      <c r="M169" s="31">
        <v>7816.9844704351126</v>
      </c>
      <c r="N169" s="31">
        <v>224.19923645654069</v>
      </c>
      <c r="O169" s="31">
        <v>476.11864849821808</v>
      </c>
      <c r="P169" s="31">
        <v>2927.3130960188855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13523.068033447977</v>
      </c>
    </row>
    <row r="170" spans="1:26" x14ac:dyDescent="0.15">
      <c r="A170" s="37">
        <v>242</v>
      </c>
      <c r="B170" s="29" t="s">
        <v>87</v>
      </c>
      <c r="C170" s="59">
        <v>3.6710511744871815E-3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74">
        <v>4.9369727999999986</v>
      </c>
      <c r="W170" s="60">
        <v>4.5182496566977415E-4</v>
      </c>
      <c r="X170" s="33"/>
      <c r="Y170" s="34"/>
      <c r="Z170" s="58">
        <v>4.9410956761401561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636.52988134890575</v>
      </c>
      <c r="V171" s="32"/>
      <c r="W171" s="33"/>
      <c r="X171" s="33"/>
      <c r="Y171" s="34"/>
      <c r="Z171" s="35">
        <v>636.52988134890575</v>
      </c>
    </row>
    <row r="172" spans="1:26" x14ac:dyDescent="0.15">
      <c r="A172" s="37">
        <v>244</v>
      </c>
      <c r="B172" s="29" t="s">
        <v>393</v>
      </c>
      <c r="C172" s="30"/>
      <c r="D172" s="31">
        <v>41881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41881</v>
      </c>
    </row>
    <row r="173" spans="1:26" x14ac:dyDescent="0.15">
      <c r="A173" s="37">
        <v>245</v>
      </c>
      <c r="B173" s="29" t="s">
        <v>88</v>
      </c>
      <c r="C173" s="66">
        <v>1.6604375193300243E-4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0">
        <v>2.9832987003324484E-4</v>
      </c>
      <c r="X173" s="33"/>
      <c r="Y173" s="34"/>
      <c r="Z173" s="67">
        <v>4.643736219662473E-4</v>
      </c>
    </row>
    <row r="174" spans="1:26" x14ac:dyDescent="0.15">
      <c r="A174" s="37">
        <v>248</v>
      </c>
      <c r="B174" s="29" t="s">
        <v>394</v>
      </c>
      <c r="C174" s="30"/>
      <c r="D174" s="31">
        <v>20840.999999999996</v>
      </c>
      <c r="E174" s="75">
        <v>0.1735409515615064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20841.173540951557</v>
      </c>
    </row>
    <row r="175" spans="1:26" x14ac:dyDescent="0.15">
      <c r="A175" s="37">
        <v>249</v>
      </c>
      <c r="B175" s="29" t="s">
        <v>395</v>
      </c>
      <c r="C175" s="30"/>
      <c r="D175" s="31">
        <v>12459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12459</v>
      </c>
    </row>
    <row r="176" spans="1:26" x14ac:dyDescent="0.15">
      <c r="A176" s="37">
        <v>250</v>
      </c>
      <c r="B176" s="29" t="s">
        <v>396</v>
      </c>
      <c r="C176" s="30"/>
      <c r="D176" s="31">
        <v>1064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1064</v>
      </c>
    </row>
    <row r="177" spans="1:26" x14ac:dyDescent="0.15">
      <c r="A177" s="37">
        <v>251</v>
      </c>
      <c r="B177" s="29" t="s">
        <v>397</v>
      </c>
      <c r="C177" s="59">
        <v>1.305105202400967E-2</v>
      </c>
      <c r="D177" s="31">
        <v>7990</v>
      </c>
      <c r="E177" s="31">
        <v>114.80647788453086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8104.8195289365549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49.296264712914436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49.296264712914436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4">
        <v>0.18997576938069427</v>
      </c>
      <c r="D181" s="31">
        <v>842.4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842.58997576938066</v>
      </c>
    </row>
    <row r="182" spans="1:26" x14ac:dyDescent="0.15">
      <c r="A182" s="37">
        <v>258</v>
      </c>
      <c r="B182" s="29" t="s">
        <v>401</v>
      </c>
      <c r="C182" s="54">
        <v>0.53233281166276125</v>
      </c>
      <c r="D182" s="31">
        <v>4201.8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8">
        <v>0.81238554569891985</v>
      </c>
      <c r="X182" s="33"/>
      <c r="Y182" s="34"/>
      <c r="Z182" s="35">
        <v>4203.1447183573619</v>
      </c>
    </row>
    <row r="183" spans="1:26" x14ac:dyDescent="0.15">
      <c r="A183" s="37">
        <v>259</v>
      </c>
      <c r="B183" s="29" t="s">
        <v>402</v>
      </c>
      <c r="C183" s="57">
        <v>1.4816382370895982</v>
      </c>
      <c r="D183" s="31"/>
      <c r="E183" s="31"/>
      <c r="F183" s="31"/>
      <c r="G183" s="31"/>
      <c r="H183" s="31">
        <v>4609.3666666666659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4610.8483049037559</v>
      </c>
    </row>
    <row r="184" spans="1:26" x14ac:dyDescent="0.15">
      <c r="A184" s="37">
        <v>260</v>
      </c>
      <c r="B184" s="29" t="s">
        <v>403</v>
      </c>
      <c r="C184" s="59">
        <v>1.6956484836604339E-2</v>
      </c>
      <c r="D184" s="31">
        <v>28675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28675.016956484837</v>
      </c>
    </row>
    <row r="185" spans="1:26" x14ac:dyDescent="0.15">
      <c r="A185" s="37">
        <v>261</v>
      </c>
      <c r="B185" s="29" t="s">
        <v>404</v>
      </c>
      <c r="C185" s="30"/>
      <c r="D185" s="31">
        <v>3223.5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3223.5</v>
      </c>
    </row>
    <row r="186" spans="1:26" x14ac:dyDescent="0.15">
      <c r="A186" s="37">
        <v>262</v>
      </c>
      <c r="B186" s="29" t="s">
        <v>90</v>
      </c>
      <c r="C186" s="30">
        <v>833.15410858734242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71">
        <v>2.8637220164766526</v>
      </c>
      <c r="X186" s="33"/>
      <c r="Y186" s="34">
        <v>21.969873007976762</v>
      </c>
      <c r="Z186" s="35">
        <v>857.98770361179584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887.5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887.5</v>
      </c>
    </row>
    <row r="189" spans="1:26" x14ac:dyDescent="0.15">
      <c r="A189" s="37">
        <v>267</v>
      </c>
      <c r="B189" s="29" t="s">
        <v>406</v>
      </c>
      <c r="C189" s="30"/>
      <c r="D189" s="31">
        <v>160.00000000000003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160.00000000000003</v>
      </c>
    </row>
    <row r="190" spans="1:26" x14ac:dyDescent="0.15">
      <c r="A190" s="37">
        <v>268</v>
      </c>
      <c r="B190" s="29" t="s">
        <v>407</v>
      </c>
      <c r="C190" s="57">
        <v>3.4429191222583553</v>
      </c>
      <c r="D190" s="31">
        <v>44810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44813.442919122259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7">
        <v>8.922621158399004E-6</v>
      </c>
      <c r="X191" s="33"/>
      <c r="Y191" s="34"/>
      <c r="Z191" s="78">
        <v>8.922621158399004E-6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9">
        <v>2.5667700894062975</v>
      </c>
      <c r="D193" s="7">
        <v>30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80">
        <v>4.9826416174836909</v>
      </c>
      <c r="X193" s="9">
        <v>12.015034978407829</v>
      </c>
      <c r="Y193" s="10">
        <v>18.199411867875945</v>
      </c>
      <c r="Z193" s="11">
        <v>67.763858553173776</v>
      </c>
    </row>
    <row r="194" spans="1:26" x14ac:dyDescent="0.15">
      <c r="A194" s="38">
        <v>273</v>
      </c>
      <c r="B194" s="28" t="s">
        <v>408</v>
      </c>
      <c r="C194" s="81">
        <v>7.2907674351198701E-2</v>
      </c>
      <c r="D194" s="7">
        <v>69.239999999999995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82">
        <v>3.3074319292479265E-5</v>
      </c>
      <c r="X194" s="9"/>
      <c r="Y194" s="10"/>
      <c r="Z194" s="11">
        <v>69.312940748670485</v>
      </c>
    </row>
    <row r="195" spans="1:26" x14ac:dyDescent="0.15">
      <c r="A195" s="38">
        <v>275</v>
      </c>
      <c r="B195" s="28" t="s">
        <v>93</v>
      </c>
      <c r="C195" s="6">
        <v>304.8076186760282</v>
      </c>
      <c r="D195" s="7">
        <v>1362.6499999999999</v>
      </c>
      <c r="E195" s="83">
        <v>0.47317868131423574</v>
      </c>
      <c r="F195" s="7"/>
      <c r="G195" s="7"/>
      <c r="H195" s="7"/>
      <c r="I195" s="7">
        <v>18580.83135814776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2756.9821298712832</v>
      </c>
      <c r="X195" s="9"/>
      <c r="Y195" s="10"/>
      <c r="Z195" s="11">
        <v>23005.744285376386</v>
      </c>
    </row>
    <row r="196" spans="1:26" x14ac:dyDescent="0.15">
      <c r="A196" s="38">
        <v>277</v>
      </c>
      <c r="B196" s="28" t="s">
        <v>94</v>
      </c>
      <c r="C196" s="6">
        <v>51.939290348145775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16.241914668206601</v>
      </c>
      <c r="X196" s="9"/>
      <c r="Y196" s="10"/>
      <c r="Z196" s="11">
        <v>68.181205016352379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1293.5001210173612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80">
        <v>1.4063657578765272</v>
      </c>
      <c r="X199" s="9"/>
      <c r="Y199" s="10">
        <v>30.802251347681601</v>
      </c>
      <c r="Z199" s="11">
        <v>1325.7087381229194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81">
        <v>4.5563088270052796E-3</v>
      </c>
      <c r="D201" s="7">
        <v>721518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721518.00455630885</v>
      </c>
    </row>
    <row r="202" spans="1:26" x14ac:dyDescent="0.15">
      <c r="A202" s="38">
        <v>286</v>
      </c>
      <c r="B202" s="28" t="s">
        <v>411</v>
      </c>
      <c r="C202" s="6"/>
      <c r="D202" s="7">
        <v>100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100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8364.5588296681144</v>
      </c>
      <c r="U204" s="8"/>
      <c r="V204" s="8"/>
      <c r="W204" s="9"/>
      <c r="X204" s="9"/>
      <c r="Y204" s="10"/>
      <c r="Z204" s="11">
        <v>8364.5588296681144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4363.2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4363.2</v>
      </c>
    </row>
    <row r="209" spans="1:26" x14ac:dyDescent="0.15">
      <c r="A209" s="38">
        <v>298</v>
      </c>
      <c r="B209" s="28" t="s">
        <v>97</v>
      </c>
      <c r="C209" s="79">
        <v>1.6944102153558542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4">
        <v>1.6944102153558542</v>
      </c>
    </row>
    <row r="210" spans="1:26" x14ac:dyDescent="0.15">
      <c r="A210" s="38">
        <v>299</v>
      </c>
      <c r="B210" s="28" t="s">
        <v>98</v>
      </c>
      <c r="C210" s="81">
        <v>1.272085904328947E-2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5">
        <v>2.3059023792710285E-3</v>
      </c>
      <c r="X210" s="9"/>
      <c r="Y210" s="10"/>
      <c r="Z210" s="86">
        <v>1.5026761422560498E-2</v>
      </c>
    </row>
    <row r="211" spans="1:26" x14ac:dyDescent="0.15">
      <c r="A211" s="38">
        <v>300</v>
      </c>
      <c r="B211" s="28" t="s">
        <v>99</v>
      </c>
      <c r="C211" s="6">
        <v>97985.781054480045</v>
      </c>
      <c r="D211" s="7">
        <v>53.899999999999991</v>
      </c>
      <c r="E211" s="83">
        <v>0.70940537131837789</v>
      </c>
      <c r="F211" s="7">
        <v>4691.5958307771662</v>
      </c>
      <c r="G211" s="7">
        <v>45718.37927544659</v>
      </c>
      <c r="H211" s="7"/>
      <c r="I211" s="7"/>
      <c r="J211" s="7"/>
      <c r="K211" s="7">
        <v>5986.0863219428211</v>
      </c>
      <c r="L211" s="7">
        <v>496.03106200190916</v>
      </c>
      <c r="M211" s="7">
        <v>286376.49931991298</v>
      </c>
      <c r="N211" s="7">
        <v>2031.4142955063387</v>
      </c>
      <c r="O211" s="7">
        <v>3095.1140528978649</v>
      </c>
      <c r="P211" s="7">
        <v>20143.942055568532</v>
      </c>
      <c r="Q211" s="7">
        <v>104.18810666666666</v>
      </c>
      <c r="R211" s="7">
        <v>51.940684456248249</v>
      </c>
      <c r="S211" s="7"/>
      <c r="T211" s="7"/>
      <c r="U211" s="8"/>
      <c r="V211" s="8"/>
      <c r="W211" s="9">
        <v>116.29996635616605</v>
      </c>
      <c r="X211" s="9"/>
      <c r="Y211" s="87">
        <v>6.8099876244882136</v>
      </c>
      <c r="Z211" s="11">
        <v>466858.69141900912</v>
      </c>
    </row>
    <row r="212" spans="1:26" x14ac:dyDescent="0.15">
      <c r="A212" s="38">
        <v>302</v>
      </c>
      <c r="B212" s="28" t="s">
        <v>100</v>
      </c>
      <c r="C212" s="6">
        <v>911.14678298734941</v>
      </c>
      <c r="D212" s="7">
        <v>1922.9839999999997</v>
      </c>
      <c r="E212" s="83">
        <v>0.13451115855097023</v>
      </c>
      <c r="F212" s="7"/>
      <c r="G212" s="7"/>
      <c r="H212" s="7"/>
      <c r="I212" s="7"/>
      <c r="J212" s="7">
        <v>997.04555356253434</v>
      </c>
      <c r="K212" s="7"/>
      <c r="L212" s="7"/>
      <c r="M212" s="7">
        <v>553.94987637308918</v>
      </c>
      <c r="N212" s="7"/>
      <c r="O212" s="7"/>
      <c r="P212" s="7"/>
      <c r="Q212" s="7"/>
      <c r="R212" s="7"/>
      <c r="S212" s="7"/>
      <c r="T212" s="7"/>
      <c r="U212" s="8"/>
      <c r="V212" s="8"/>
      <c r="W212" s="80">
        <v>8.2629205905613716</v>
      </c>
      <c r="X212" s="9"/>
      <c r="Y212" s="10"/>
      <c r="Z212" s="11">
        <v>4393.5236446720846</v>
      </c>
    </row>
    <row r="213" spans="1:26" x14ac:dyDescent="0.15">
      <c r="A213" s="38">
        <v>308</v>
      </c>
      <c r="B213" s="28" t="s">
        <v>101</v>
      </c>
      <c r="C213" s="81">
        <v>5.1444799548903783E-2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0">
        <v>1.4100854203765703</v>
      </c>
      <c r="X213" s="9"/>
      <c r="Y213" s="10"/>
      <c r="Z213" s="84">
        <v>1.4615302199254741</v>
      </c>
    </row>
    <row r="214" spans="1:26" x14ac:dyDescent="0.15">
      <c r="A214" s="38">
        <v>309</v>
      </c>
      <c r="B214" s="28" t="s">
        <v>102</v>
      </c>
      <c r="C214" s="79">
        <v>2.9551132526584483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8">
        <v>0.29740799999999995</v>
      </c>
      <c r="W214" s="9">
        <v>368.0784065291997</v>
      </c>
      <c r="X214" s="9">
        <v>30.009829338057298</v>
      </c>
      <c r="Y214" s="10">
        <v>12.630144812770087</v>
      </c>
      <c r="Z214" s="11">
        <v>413.97090193268548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9">
        <v>0.29589969493040685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90">
        <v>0.29589969493040685</v>
      </c>
    </row>
    <row r="218" spans="1:26" x14ac:dyDescent="0.15">
      <c r="A218" s="38">
        <v>317</v>
      </c>
      <c r="B218" s="28" t="s">
        <v>176</v>
      </c>
      <c r="C218" s="81">
        <v>6.5238000560215434E-2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6">
        <v>6.5238000560215434E-2</v>
      </c>
    </row>
    <row r="219" spans="1:26" x14ac:dyDescent="0.15">
      <c r="A219" s="38">
        <v>318</v>
      </c>
      <c r="B219" s="28" t="s">
        <v>104</v>
      </c>
      <c r="C219" s="89">
        <v>0.61969550769440096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5">
        <v>1.7488387064339271E-2</v>
      </c>
      <c r="X219" s="9"/>
      <c r="Y219" s="10"/>
      <c r="Z219" s="90">
        <v>0.63718389475874027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81">
        <v>8.8970798875674731E-3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6">
        <v>8.8970798875674731E-3</v>
      </c>
    </row>
    <row r="222" spans="1:26" x14ac:dyDescent="0.15">
      <c r="A222" s="38">
        <v>321</v>
      </c>
      <c r="B222" s="28" t="s">
        <v>105</v>
      </c>
      <c r="C222" s="89">
        <v>0.31115287909452022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91">
        <v>2.7361535999999993</v>
      </c>
      <c r="W222" s="9">
        <v>26.918404095995815</v>
      </c>
      <c r="X222" s="9"/>
      <c r="Y222" s="92">
        <v>0.62810092663748396</v>
      </c>
      <c r="Z222" s="11">
        <v>30.593811501727817</v>
      </c>
    </row>
    <row r="223" spans="1:26" x14ac:dyDescent="0.15">
      <c r="A223" s="38">
        <v>323</v>
      </c>
      <c r="B223" s="28" t="s">
        <v>415</v>
      </c>
      <c r="C223" s="6"/>
      <c r="D223" s="7">
        <v>441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441</v>
      </c>
    </row>
    <row r="224" spans="1:26" x14ac:dyDescent="0.15">
      <c r="A224" s="38">
        <v>325</v>
      </c>
      <c r="B224" s="28" t="s">
        <v>416</v>
      </c>
      <c r="C224" s="6"/>
      <c r="D224" s="7">
        <v>76673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76673</v>
      </c>
    </row>
    <row r="225" spans="1:26" x14ac:dyDescent="0.15">
      <c r="A225" s="38">
        <v>328</v>
      </c>
      <c r="B225" s="28" t="s">
        <v>417</v>
      </c>
      <c r="C225" s="89">
        <v>0.21058169697062629</v>
      </c>
      <c r="D225" s="7">
        <v>120</v>
      </c>
      <c r="E225" s="7"/>
      <c r="F225" s="7"/>
      <c r="G225" s="7"/>
      <c r="H225" s="7">
        <v>23.466666666666661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5">
        <v>9.8064531083999387E-2</v>
      </c>
      <c r="X225" s="9"/>
      <c r="Y225" s="10"/>
      <c r="Z225" s="11">
        <v>143.77531289472128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4894.6927333333324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4894.6927333333324</v>
      </c>
    </row>
    <row r="227" spans="1:26" x14ac:dyDescent="0.15">
      <c r="A227" s="38">
        <v>331</v>
      </c>
      <c r="B227" s="28" t="s">
        <v>419</v>
      </c>
      <c r="C227" s="6"/>
      <c r="D227" s="7">
        <v>948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948</v>
      </c>
    </row>
    <row r="228" spans="1:26" x14ac:dyDescent="0.15">
      <c r="A228" s="38">
        <v>332</v>
      </c>
      <c r="B228" s="28" t="s">
        <v>106</v>
      </c>
      <c r="C228" s="93">
        <v>2.8325045181820939E-5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8">
        <v>0.60671231999999986</v>
      </c>
      <c r="W228" s="94">
        <v>3.6940036009793086E-6</v>
      </c>
      <c r="X228" s="80">
        <v>3.5914716834793139</v>
      </c>
      <c r="Y228" s="87">
        <v>1.2456004006380137</v>
      </c>
      <c r="Z228" s="84">
        <v>5.4438164231661101</v>
      </c>
    </row>
    <row r="229" spans="1:26" x14ac:dyDescent="0.15">
      <c r="A229" s="38">
        <v>333</v>
      </c>
      <c r="B229" s="28" t="s">
        <v>107</v>
      </c>
      <c r="C229" s="89">
        <v>0.4249376153408313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90">
        <v>0.4249376153408313</v>
      </c>
    </row>
    <row r="230" spans="1:26" x14ac:dyDescent="0.15">
      <c r="A230" s="38">
        <v>336</v>
      </c>
      <c r="B230" s="28" t="s">
        <v>108</v>
      </c>
      <c r="C230" s="89">
        <v>0.92271196346483852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95">
        <v>0.65311052507922396</v>
      </c>
      <c r="X230" s="9"/>
      <c r="Y230" s="10"/>
      <c r="Z230" s="84">
        <v>1.5758224885440626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9">
        <v>0.65223324691863815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5">
        <v>1.5657881772388735E-2</v>
      </c>
      <c r="X234" s="9"/>
      <c r="Y234" s="10"/>
      <c r="Z234" s="90">
        <v>0.66789112869102685</v>
      </c>
    </row>
    <row r="235" spans="1:26" x14ac:dyDescent="0.15">
      <c r="A235" s="38">
        <v>343</v>
      </c>
      <c r="B235" s="28" t="s">
        <v>420</v>
      </c>
      <c r="C235" s="81">
        <v>1.3198251476372494E-3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4">
        <v>5.3778098031948333E-6</v>
      </c>
      <c r="X235" s="9"/>
      <c r="Y235" s="10"/>
      <c r="Z235" s="86">
        <v>1.3252029574404441E-3</v>
      </c>
    </row>
    <row r="236" spans="1:26" x14ac:dyDescent="0.15">
      <c r="A236" s="38">
        <v>346</v>
      </c>
      <c r="B236" s="28" t="s">
        <v>111</v>
      </c>
      <c r="C236" s="6"/>
      <c r="D236" s="7"/>
      <c r="E236" s="96">
        <v>1.7347325064607975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84">
        <v>1.7347325064607975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17.698852047391323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5">
        <v>1.75547244316187E-2</v>
      </c>
      <c r="X239" s="9">
        <v>31.928872042009189</v>
      </c>
      <c r="Y239" s="10"/>
      <c r="Z239" s="11">
        <v>49.645278813832135</v>
      </c>
    </row>
    <row r="240" spans="1:26" x14ac:dyDescent="0.15">
      <c r="A240" s="38">
        <v>350</v>
      </c>
      <c r="B240" s="28" t="s">
        <v>421</v>
      </c>
      <c r="C240" s="6"/>
      <c r="D240" s="7">
        <v>783.9699999999998</v>
      </c>
      <c r="E240" s="7">
        <v>77.862378511113988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861.8323785111138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219.88118127323756</v>
      </c>
      <c r="L241" s="7">
        <v>302.56167624288281</v>
      </c>
      <c r="M241" s="7">
        <v>8741.8728484296207</v>
      </c>
      <c r="N241" s="7">
        <v>57.715910411739266</v>
      </c>
      <c r="O241" s="7">
        <v>611.54977581593653</v>
      </c>
      <c r="P241" s="7">
        <v>3526.3222055558526</v>
      </c>
      <c r="Q241" s="7">
        <v>138.91747555555557</v>
      </c>
      <c r="R241" s="7">
        <v>137.79351755834497</v>
      </c>
      <c r="S241" s="7"/>
      <c r="T241" s="7"/>
      <c r="U241" s="8"/>
      <c r="V241" s="8"/>
      <c r="W241" s="9"/>
      <c r="X241" s="9"/>
      <c r="Y241" s="10"/>
      <c r="Z241" s="11">
        <v>13736.61459084317</v>
      </c>
    </row>
    <row r="242" spans="1:26" x14ac:dyDescent="0.15">
      <c r="A242" s="38">
        <v>354</v>
      </c>
      <c r="B242" s="28" t="s">
        <v>181</v>
      </c>
      <c r="C242" s="79">
        <v>7.6874211870908953</v>
      </c>
      <c r="D242" s="7">
        <v>1736.6</v>
      </c>
      <c r="E242" s="7"/>
      <c r="F242" s="7"/>
      <c r="G242" s="7">
        <v>295.4378180734268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2039.7252392605176</v>
      </c>
    </row>
    <row r="243" spans="1:26" x14ac:dyDescent="0.15">
      <c r="A243" s="38">
        <v>355</v>
      </c>
      <c r="B243" s="28" t="s">
        <v>115</v>
      </c>
      <c r="C243" s="6">
        <v>96.798042400767628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80">
        <v>8.0281610394650631</v>
      </c>
      <c r="X243" s="9"/>
      <c r="Y243" s="10"/>
      <c r="Z243" s="11">
        <v>104.82620344023269</v>
      </c>
    </row>
    <row r="244" spans="1:26" x14ac:dyDescent="0.15">
      <c r="A244" s="38">
        <v>356</v>
      </c>
      <c r="B244" s="28" t="s">
        <v>182</v>
      </c>
      <c r="C244" s="79">
        <v>2.8128775612282846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4">
        <v>2.8128775612282846</v>
      </c>
    </row>
    <row r="245" spans="1:26" x14ac:dyDescent="0.15">
      <c r="A245" s="38">
        <v>357</v>
      </c>
      <c r="B245" s="28" t="s">
        <v>422</v>
      </c>
      <c r="C245" s="6"/>
      <c r="D245" s="7">
        <v>4804.9999999999991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4804.9999999999991</v>
      </c>
    </row>
    <row r="246" spans="1:26" x14ac:dyDescent="0.15">
      <c r="A246" s="38">
        <v>358</v>
      </c>
      <c r="B246" s="28" t="s">
        <v>423</v>
      </c>
      <c r="C246" s="6"/>
      <c r="D246" s="7">
        <v>560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560</v>
      </c>
    </row>
    <row r="247" spans="1:26" x14ac:dyDescent="0.15">
      <c r="A247" s="38">
        <v>360</v>
      </c>
      <c r="B247" s="28" t="s">
        <v>424</v>
      </c>
      <c r="C247" s="6"/>
      <c r="D247" s="7">
        <v>7305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7305</v>
      </c>
    </row>
    <row r="248" spans="1:26" x14ac:dyDescent="0.15">
      <c r="A248" s="38">
        <v>361</v>
      </c>
      <c r="B248" s="28" t="s">
        <v>425</v>
      </c>
      <c r="C248" s="6"/>
      <c r="D248" s="7">
        <v>1814.9999999999998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1814.9999999999998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224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224</v>
      </c>
    </row>
    <row r="251" spans="1:26" x14ac:dyDescent="0.15">
      <c r="A251" s="38">
        <v>369</v>
      </c>
      <c r="B251" s="28" t="s">
        <v>428</v>
      </c>
      <c r="C251" s="6"/>
      <c r="D251" s="7">
        <v>9660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9660</v>
      </c>
    </row>
    <row r="252" spans="1:26" x14ac:dyDescent="0.15">
      <c r="A252" s="38">
        <v>374</v>
      </c>
      <c r="B252" s="28" t="s">
        <v>116</v>
      </c>
      <c r="C252" s="6">
        <v>182.51827551587547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776.23487999999986</v>
      </c>
      <c r="W252" s="9"/>
      <c r="X252" s="9">
        <v>1437.8545430387157</v>
      </c>
      <c r="Y252" s="10"/>
      <c r="Z252" s="11">
        <v>2396.607698554591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6200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6200</v>
      </c>
    </row>
    <row r="255" spans="1:26" x14ac:dyDescent="0.15">
      <c r="A255" s="38">
        <v>378</v>
      </c>
      <c r="B255" s="28" t="s">
        <v>430</v>
      </c>
      <c r="C255" s="6"/>
      <c r="D255" s="7">
        <v>13300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13300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336.77883517079886</v>
      </c>
      <c r="T257" s="7"/>
      <c r="U257" s="8"/>
      <c r="V257" s="8"/>
      <c r="W257" s="9">
        <v>77.341237240443832</v>
      </c>
      <c r="X257" s="9"/>
      <c r="Y257" s="10"/>
      <c r="Z257" s="11">
        <v>414.12007241124269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2134.9499999999998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2134.9499999999998</v>
      </c>
    </row>
    <row r="260" spans="1:26" x14ac:dyDescent="0.15">
      <c r="A260" s="38">
        <v>384</v>
      </c>
      <c r="B260" s="28" t="s">
        <v>118</v>
      </c>
      <c r="C260" s="6">
        <v>1858.4269361309496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1858.4269361309496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3920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3920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79">
        <v>8.2339113754783462</v>
      </c>
      <c r="D264" s="7"/>
      <c r="E264" s="7"/>
      <c r="F264" s="7"/>
      <c r="G264" s="7"/>
      <c r="H264" s="7"/>
      <c r="I264" s="7">
        <v>1855.2519664315751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149.72426097078625</v>
      </c>
      <c r="X264" s="9"/>
      <c r="Y264" s="10"/>
      <c r="Z264" s="11">
        <v>2013.2101387778396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9">
        <v>0.39546233909243905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90">
        <v>0.39546233909243905</v>
      </c>
    </row>
    <row r="267" spans="1:26" x14ac:dyDescent="0.15">
      <c r="A267" s="38">
        <v>392</v>
      </c>
      <c r="B267" s="28" t="s">
        <v>184</v>
      </c>
      <c r="C267" s="6">
        <v>22152.467417891097</v>
      </c>
      <c r="D267" s="7"/>
      <c r="E267" s="7"/>
      <c r="F267" s="7">
        <v>678.51912965542499</v>
      </c>
      <c r="G267" s="7"/>
      <c r="H267" s="7"/>
      <c r="I267" s="7"/>
      <c r="J267" s="7"/>
      <c r="K267" s="7">
        <v>2770.6504674702769</v>
      </c>
      <c r="L267" s="7"/>
      <c r="M267" s="7">
        <v>54071.07248124652</v>
      </c>
      <c r="N267" s="7"/>
      <c r="O267" s="7">
        <v>948.77922125778025</v>
      </c>
      <c r="P267" s="7"/>
      <c r="Q267" s="7"/>
      <c r="R267" s="7"/>
      <c r="S267" s="7"/>
      <c r="T267" s="7"/>
      <c r="U267" s="8"/>
      <c r="V267" s="8"/>
      <c r="W267" s="95">
        <v>0.11934130099000888</v>
      </c>
      <c r="X267" s="9"/>
      <c r="Y267" s="10">
        <v>60.224375686969694</v>
      </c>
      <c r="Z267" s="11">
        <v>80681.832434509066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8">
        <v>0.8922239999999998</v>
      </c>
      <c r="W269" s="9"/>
      <c r="X269" s="9"/>
      <c r="Y269" s="10"/>
      <c r="Z269" s="90">
        <v>0.8922239999999998</v>
      </c>
    </row>
    <row r="270" spans="1:26" x14ac:dyDescent="0.15">
      <c r="A270" s="38">
        <v>395</v>
      </c>
      <c r="B270" s="28" t="s">
        <v>125</v>
      </c>
      <c r="C270" s="79">
        <v>1.8982889271670456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4">
        <v>1.8982889271670456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81">
        <v>6.858312277685118E-3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6">
        <v>6.858312277685118E-3</v>
      </c>
    </row>
    <row r="274" spans="1:26" x14ac:dyDescent="0.15">
      <c r="A274" s="38">
        <v>399</v>
      </c>
      <c r="B274" s="28" t="s">
        <v>126</v>
      </c>
      <c r="C274" s="81">
        <v>3.0205502645177726E-3</v>
      </c>
      <c r="D274" s="7"/>
      <c r="E274" s="7"/>
      <c r="F274" s="7"/>
      <c r="G274" s="7"/>
      <c r="H274" s="7"/>
      <c r="I274" s="7"/>
      <c r="J274" s="7"/>
      <c r="K274" s="7">
        <v>129.18908883623914</v>
      </c>
      <c r="L274" s="7"/>
      <c r="M274" s="7">
        <v>3764.0601606892878</v>
      </c>
      <c r="N274" s="7">
        <v>35.049864266555105</v>
      </c>
      <c r="O274" s="7">
        <v>310.72925317716386</v>
      </c>
      <c r="P274" s="7">
        <v>375.4953090886321</v>
      </c>
      <c r="Q274" s="7">
        <v>34.729368888888892</v>
      </c>
      <c r="R274" s="7"/>
      <c r="S274" s="7"/>
      <c r="T274" s="7"/>
      <c r="U274" s="8"/>
      <c r="V274" s="8"/>
      <c r="W274" s="82">
        <v>4.0212996450387644E-5</v>
      </c>
      <c r="X274" s="9"/>
      <c r="Y274" s="10"/>
      <c r="Z274" s="11">
        <v>4649.2561057100274</v>
      </c>
    </row>
    <row r="275" spans="1:26" x14ac:dyDescent="0.15">
      <c r="A275" s="38">
        <v>400</v>
      </c>
      <c r="B275" s="28" t="s">
        <v>127</v>
      </c>
      <c r="C275" s="6">
        <v>1723.7328575752781</v>
      </c>
      <c r="D275" s="7">
        <v>91.4</v>
      </c>
      <c r="E275" s="7"/>
      <c r="F275" s="7"/>
      <c r="G275" s="7"/>
      <c r="H275" s="7"/>
      <c r="I275" s="7"/>
      <c r="J275" s="7"/>
      <c r="K275" s="7">
        <v>4986.0322082065586</v>
      </c>
      <c r="L275" s="7">
        <v>247.41652583170273</v>
      </c>
      <c r="M275" s="7">
        <v>54438.26915130992</v>
      </c>
      <c r="N275" s="7">
        <v>602.3570354917664</v>
      </c>
      <c r="O275" s="7">
        <v>3220.3798940109732</v>
      </c>
      <c r="P275" s="7">
        <v>8500.9823587706651</v>
      </c>
      <c r="Q275" s="7">
        <v>138.91747555555557</v>
      </c>
      <c r="R275" s="7">
        <v>145.44252048877422</v>
      </c>
      <c r="S275" s="7"/>
      <c r="T275" s="7"/>
      <c r="U275" s="8"/>
      <c r="V275" s="8"/>
      <c r="W275" s="95">
        <v>0.91005340518268962</v>
      </c>
      <c r="X275" s="9"/>
      <c r="Y275" s="10">
        <v>166.59402512232325</v>
      </c>
      <c r="Z275" s="11">
        <v>74262.434105768712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720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720</v>
      </c>
    </row>
    <row r="278" spans="1:26" x14ac:dyDescent="0.15">
      <c r="A278" s="38">
        <v>403</v>
      </c>
      <c r="B278" s="28" t="s">
        <v>128</v>
      </c>
      <c r="C278" s="81">
        <v>1.9567839561489084E-3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6">
        <v>1.9567839561489084E-3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38.25265082669506</v>
      </c>
      <c r="D280" s="7">
        <v>760.5</v>
      </c>
      <c r="E280" s="7">
        <v>21.551400290302201</v>
      </c>
      <c r="F280" s="7"/>
      <c r="G280" s="7"/>
      <c r="H280" s="7">
        <v>41.048619919999993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1576.9166975999999</v>
      </c>
      <c r="W280" s="9"/>
      <c r="X280" s="9"/>
      <c r="Y280" s="10"/>
      <c r="Z280" s="11">
        <v>2438.2693686369971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516.70726770195995</v>
      </c>
      <c r="D282" s="7">
        <v>22231.54369565217</v>
      </c>
      <c r="E282" s="7">
        <v>11.805127739918527</v>
      </c>
      <c r="F282" s="7"/>
      <c r="G282" s="7"/>
      <c r="H282" s="7"/>
      <c r="I282" s="7">
        <v>368565.72784935939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4633.6034045534352</v>
      </c>
      <c r="X282" s="9"/>
      <c r="Y282" s="10"/>
      <c r="Z282" s="11">
        <v>395959.38734500686</v>
      </c>
    </row>
    <row r="283" spans="1:26" ht="40.5" customHeight="1" x14ac:dyDescent="0.15">
      <c r="A283" s="38">
        <v>408</v>
      </c>
      <c r="B283" s="28" t="s">
        <v>188</v>
      </c>
      <c r="C283" s="6">
        <v>24.929658988737607</v>
      </c>
      <c r="D283" s="7">
        <v>5251.565217391304</v>
      </c>
      <c r="E283" s="96">
        <v>1.4795684298255778</v>
      </c>
      <c r="F283" s="7"/>
      <c r="G283" s="7"/>
      <c r="H283" s="7"/>
      <c r="I283" s="7">
        <v>110.87872474570653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80">
        <v>9.2045530646595104</v>
      </c>
      <c r="X283" s="9"/>
      <c r="Y283" s="10"/>
      <c r="Z283" s="11">
        <v>5398.0577226202331</v>
      </c>
    </row>
    <row r="284" spans="1:26" ht="27" x14ac:dyDescent="0.15">
      <c r="A284" s="38">
        <v>409</v>
      </c>
      <c r="B284" s="28" t="s">
        <v>131</v>
      </c>
      <c r="C284" s="6">
        <v>30.214795711713911</v>
      </c>
      <c r="D284" s="7">
        <v>23498.565217391304</v>
      </c>
      <c r="E284" s="97">
        <v>1.8735111069776613E-3</v>
      </c>
      <c r="F284" s="7"/>
      <c r="G284" s="7"/>
      <c r="H284" s="7"/>
      <c r="I284" s="7">
        <v>63001.626070814564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6586.3557732297522</v>
      </c>
      <c r="X284" s="9"/>
      <c r="Y284" s="10"/>
      <c r="Z284" s="11">
        <v>93116.763730658437</v>
      </c>
    </row>
    <row r="285" spans="1:26" ht="40.5" customHeight="1" x14ac:dyDescent="0.15">
      <c r="A285" s="38">
        <v>410</v>
      </c>
      <c r="B285" s="28" t="s">
        <v>189</v>
      </c>
      <c r="C285" s="6">
        <v>183.69802129641579</v>
      </c>
      <c r="D285" s="7">
        <v>18233.680434782607</v>
      </c>
      <c r="E285" s="7">
        <v>18.200193163994822</v>
      </c>
      <c r="F285" s="7"/>
      <c r="G285" s="7"/>
      <c r="H285" s="7"/>
      <c r="I285" s="7">
        <v>2269.5620067714999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26.505312783311037</v>
      </c>
      <c r="X285" s="9"/>
      <c r="Y285" s="10"/>
      <c r="Z285" s="11">
        <v>20731.645968797828</v>
      </c>
    </row>
    <row r="286" spans="1:26" x14ac:dyDescent="0.15">
      <c r="A286" s="38">
        <v>411</v>
      </c>
      <c r="B286" s="28" t="s">
        <v>132</v>
      </c>
      <c r="C286" s="6">
        <v>12050.551301300073</v>
      </c>
      <c r="D286" s="7"/>
      <c r="E286" s="7"/>
      <c r="F286" s="7">
        <v>148.26228086890887</v>
      </c>
      <c r="G286" s="7"/>
      <c r="H286" s="7"/>
      <c r="I286" s="7"/>
      <c r="J286" s="7"/>
      <c r="K286" s="7">
        <v>922.77221626836877</v>
      </c>
      <c r="L286" s="7">
        <v>372.36208782908739</v>
      </c>
      <c r="M286" s="7">
        <v>26033.991609947541</v>
      </c>
      <c r="N286" s="7">
        <v>110.46399180261228</v>
      </c>
      <c r="O286" s="7">
        <v>10487.350927948406</v>
      </c>
      <c r="P286" s="7">
        <v>10291.71276340952</v>
      </c>
      <c r="Q286" s="7">
        <v>416.75242666666662</v>
      </c>
      <c r="R286" s="7">
        <v>69.458908401213861</v>
      </c>
      <c r="S286" s="7"/>
      <c r="T286" s="7"/>
      <c r="U286" s="8"/>
      <c r="V286" s="8"/>
      <c r="W286" s="9">
        <v>6216.6863212769013</v>
      </c>
      <c r="X286" s="9">
        <v>345.60476362823925</v>
      </c>
      <c r="Y286" s="10">
        <v>60.08770219602296</v>
      </c>
      <c r="Z286" s="11">
        <v>67526.057301543566</v>
      </c>
    </row>
    <row r="287" spans="1:26" x14ac:dyDescent="0.15">
      <c r="A287" s="38">
        <v>412</v>
      </c>
      <c r="B287" s="28" t="s">
        <v>133</v>
      </c>
      <c r="C287" s="79">
        <v>2.2100453315892192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91">
        <v>1.4870399999999997</v>
      </c>
      <c r="W287" s="80">
        <v>1.2432862252808223</v>
      </c>
      <c r="X287" s="80">
        <v>2.675525708902498</v>
      </c>
      <c r="Y287" s="87">
        <v>8.0978576497339141</v>
      </c>
      <c r="Z287" s="11">
        <v>15.713754915506453</v>
      </c>
    </row>
    <row r="288" spans="1:26" x14ac:dyDescent="0.15">
      <c r="A288" s="38">
        <v>413</v>
      </c>
      <c r="B288" s="28" t="s">
        <v>134</v>
      </c>
      <c r="C288" s="89">
        <v>0.67204028540095662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90">
        <v>0.67204028540095662</v>
      </c>
    </row>
    <row r="289" spans="1:26" x14ac:dyDescent="0.15">
      <c r="A289" s="38">
        <v>415</v>
      </c>
      <c r="B289" s="28" t="s">
        <v>135</v>
      </c>
      <c r="C289" s="6">
        <v>21.145393511360691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95">
        <v>0.27578850365409407</v>
      </c>
      <c r="X289" s="9"/>
      <c r="Y289" s="10"/>
      <c r="Z289" s="11">
        <v>21.421182015014786</v>
      </c>
    </row>
    <row r="290" spans="1:26" x14ac:dyDescent="0.15">
      <c r="A290" s="38">
        <v>420</v>
      </c>
      <c r="B290" s="28" t="s">
        <v>136</v>
      </c>
      <c r="C290" s="6">
        <v>248.083485243924</v>
      </c>
      <c r="D290" s="7"/>
      <c r="E290" s="7"/>
      <c r="F290" s="7">
        <v>74.46802754638442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80">
        <v>2.036577252020515</v>
      </c>
      <c r="X290" s="9"/>
      <c r="Y290" s="10"/>
      <c r="Z290" s="11">
        <v>324.58809004232893</v>
      </c>
    </row>
    <row r="291" spans="1:26" x14ac:dyDescent="0.15">
      <c r="A291" s="38">
        <v>422</v>
      </c>
      <c r="B291" s="28" t="s">
        <v>440</v>
      </c>
      <c r="C291" s="6"/>
      <c r="D291" s="7">
        <v>3174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3174</v>
      </c>
    </row>
    <row r="292" spans="1:26" x14ac:dyDescent="0.15">
      <c r="A292" s="38">
        <v>424</v>
      </c>
      <c r="B292" s="28" t="s">
        <v>137</v>
      </c>
      <c r="C292" s="6"/>
      <c r="D292" s="7">
        <v>2620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2620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14854.999999999996</v>
      </c>
      <c r="E294" s="7">
        <v>75.021917400021266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14930.021917400018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48.577674720678999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48.577674720678999</v>
      </c>
    </row>
    <row r="296" spans="1:26" x14ac:dyDescent="0.15">
      <c r="A296" s="38">
        <v>431</v>
      </c>
      <c r="B296" s="28" t="s">
        <v>444</v>
      </c>
      <c r="C296" s="6"/>
      <c r="D296" s="7">
        <v>3455.1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3455.1</v>
      </c>
    </row>
    <row r="297" spans="1:26" x14ac:dyDescent="0.15">
      <c r="A297" s="38">
        <v>433</v>
      </c>
      <c r="B297" s="28" t="s">
        <v>445</v>
      </c>
      <c r="C297" s="6"/>
      <c r="D297" s="7">
        <v>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25.923243404130115</v>
      </c>
      <c r="D299" s="7">
        <v>5408.4159999999993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5">
        <v>8.4596194722908139E-3</v>
      </c>
      <c r="X299" s="9"/>
      <c r="Y299" s="10"/>
      <c r="Z299" s="11">
        <v>5434.3477030236018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927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927</v>
      </c>
    </row>
    <row r="302" spans="1:26" x14ac:dyDescent="0.15">
      <c r="A302" s="38">
        <v>443</v>
      </c>
      <c r="B302" s="28" t="s">
        <v>447</v>
      </c>
      <c r="C302" s="6"/>
      <c r="D302" s="7">
        <v>69.5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69.5</v>
      </c>
    </row>
    <row r="303" spans="1:26" x14ac:dyDescent="0.15">
      <c r="A303" s="38">
        <v>444</v>
      </c>
      <c r="B303" s="28" t="s">
        <v>448</v>
      </c>
      <c r="C303" s="6"/>
      <c r="D303" s="7">
        <v>258.8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258.8</v>
      </c>
    </row>
    <row r="304" spans="1:26" x14ac:dyDescent="0.15">
      <c r="A304" s="38">
        <v>445</v>
      </c>
      <c r="B304" s="28" t="s">
        <v>449</v>
      </c>
      <c r="C304" s="6"/>
      <c r="D304" s="7">
        <v>703.6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703.6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24.809244409405341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5">
        <v>1.3717138849776473E-3</v>
      </c>
      <c r="X306" s="9"/>
      <c r="Y306" s="10"/>
      <c r="Z306" s="11">
        <v>24.81061612329032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258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258</v>
      </c>
    </row>
    <row r="309" spans="1:26" x14ac:dyDescent="0.15">
      <c r="A309" s="38">
        <v>453</v>
      </c>
      <c r="B309" s="28" t="s">
        <v>142</v>
      </c>
      <c r="C309" s="79">
        <v>1.5704025590284134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90.105805549366664</v>
      </c>
      <c r="X309" s="9"/>
      <c r="Y309" s="92">
        <v>0.46554350139818407</v>
      </c>
      <c r="Z309" s="11">
        <v>92.141751609793261</v>
      </c>
    </row>
    <row r="310" spans="1:26" x14ac:dyDescent="0.15">
      <c r="A310" s="38">
        <v>456</v>
      </c>
      <c r="B310" s="28" t="s">
        <v>143</v>
      </c>
      <c r="C310" s="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/>
    </row>
    <row r="311" spans="1:26" x14ac:dyDescent="0.15">
      <c r="A311" s="38">
        <v>457</v>
      </c>
      <c r="B311" s="28" t="s">
        <v>452</v>
      </c>
      <c r="C311" s="6"/>
      <c r="D311" s="7"/>
      <c r="E311" s="7">
        <v>149.73202134252622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149.73202134252622</v>
      </c>
    </row>
    <row r="312" spans="1:26" x14ac:dyDescent="0.15">
      <c r="A312" s="38">
        <v>458</v>
      </c>
      <c r="B312" s="28" t="s">
        <v>191</v>
      </c>
      <c r="C312" s="89">
        <v>0.10034323461053542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90">
        <v>0.10034323461053542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95">
        <v>0.14439856220436714</v>
      </c>
      <c r="X313" s="9"/>
      <c r="Y313" s="10"/>
      <c r="Z313" s="90">
        <v>0.14439856220436714</v>
      </c>
    </row>
    <row r="314" spans="1:26" x14ac:dyDescent="0.15">
      <c r="A314" s="38">
        <v>460</v>
      </c>
      <c r="B314" s="28" t="s">
        <v>145</v>
      </c>
      <c r="C314" s="89">
        <v>0.82862228567343443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90">
        <v>0.82862228567343443</v>
      </c>
    </row>
    <row r="315" spans="1:26" x14ac:dyDescent="0.15">
      <c r="A315" s="38">
        <v>461</v>
      </c>
      <c r="B315" s="28" t="s">
        <v>146</v>
      </c>
      <c r="C315" s="89">
        <v>0.59980874927003081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5">
        <v>0.8482163387270194</v>
      </c>
      <c r="X315" s="9"/>
      <c r="Y315" s="10"/>
      <c r="Z315" s="84">
        <v>1.4480250879970502</v>
      </c>
    </row>
    <row r="316" spans="1:26" x14ac:dyDescent="0.15">
      <c r="A316" s="38">
        <v>462</v>
      </c>
      <c r="B316" s="28" t="s">
        <v>192</v>
      </c>
      <c r="C316" s="81">
        <v>1.6103167800586196E-2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8">
        <v>1.8247888938780103E-4</v>
      </c>
      <c r="X316" s="9"/>
      <c r="Y316" s="10"/>
      <c r="Z316" s="86">
        <v>1.6285646689973995E-2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40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40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99">
        <v>7.5546773871882679E-4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100">
        <v>7.5546773871882679E-4</v>
      </c>
    </row>
    <row r="323" spans="1:26" x14ac:dyDescent="0.15">
      <c r="A323" s="38">
        <v>522</v>
      </c>
      <c r="B323" s="28" t="s">
        <v>455</v>
      </c>
      <c r="C323" s="89">
        <v>0.31729645026190723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90">
        <v>0.31729645026190723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81">
        <v>3.0218709548753071E-3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6">
        <v>3.0218709548753071E-3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9">
        <v>2.531572392446789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4">
        <v>2.531572392446789</v>
      </c>
    </row>
    <row r="330" spans="1:26" x14ac:dyDescent="0.15">
      <c r="A330" s="38">
        <v>565</v>
      </c>
      <c r="B330" s="28" t="s">
        <v>201</v>
      </c>
      <c r="C330" s="6"/>
      <c r="D330" s="7"/>
      <c r="E330" s="101">
        <v>1.2143127545225584E-4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100">
        <v>1.2143127545225584E-4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81">
        <v>1.2087483819501229E-2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6">
        <v>1.2087483819501229E-2</v>
      </c>
    </row>
    <row r="333" spans="1:26" x14ac:dyDescent="0.15">
      <c r="A333" s="38">
        <v>568</v>
      </c>
      <c r="B333" s="28" t="s">
        <v>203</v>
      </c>
      <c r="C333" s="89">
        <v>0.51673993328367718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90">
        <v>0.51673993328367718</v>
      </c>
    </row>
    <row r="334" spans="1:26" x14ac:dyDescent="0.15">
      <c r="A334" s="38">
        <v>569</v>
      </c>
      <c r="B334" s="28" t="s">
        <v>458</v>
      </c>
      <c r="C334" s="81">
        <v>3.0218709548753071E-3</v>
      </c>
      <c r="D334" s="7">
        <v>600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600.00302187095485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81">
        <v>1.5109354774376536E-3</v>
      </c>
      <c r="D336" s="7">
        <v>7122.4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7122.4015109354768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9">
        <v>5.9069942215539823</v>
      </c>
      <c r="D339" s="7"/>
      <c r="E339" s="7"/>
      <c r="F339" s="7"/>
      <c r="G339" s="7"/>
      <c r="H339" s="7"/>
      <c r="I339" s="7">
        <v>25068.893073807256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25074.80006802881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825.81653218579743</v>
      </c>
      <c r="D341" s="7"/>
      <c r="E341" s="7"/>
      <c r="F341" s="7"/>
      <c r="G341" s="7"/>
      <c r="H341" s="7"/>
      <c r="I341" s="7">
        <v>2886.1634593947838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3711.9799915805811</v>
      </c>
    </row>
    <row r="342" spans="1:26" ht="108" x14ac:dyDescent="0.15">
      <c r="A342" s="38">
        <v>577</v>
      </c>
      <c r="B342" s="28" t="s">
        <v>532</v>
      </c>
      <c r="C342" s="6">
        <v>534.29592085215916</v>
      </c>
      <c r="D342" s="7"/>
      <c r="E342" s="7"/>
      <c r="F342" s="7"/>
      <c r="G342" s="7"/>
      <c r="H342" s="7"/>
      <c r="I342" s="7">
        <v>2554.4794130851792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3088.7753339373385</v>
      </c>
    </row>
    <row r="343" spans="1:26" ht="135" x14ac:dyDescent="0.15">
      <c r="A343" s="38">
        <v>578</v>
      </c>
      <c r="B343" s="28" t="s">
        <v>533</v>
      </c>
      <c r="C343" s="6">
        <v>293.64214299547109</v>
      </c>
      <c r="D343" s="7"/>
      <c r="E343" s="7"/>
      <c r="F343" s="7"/>
      <c r="G343" s="7"/>
      <c r="H343" s="7"/>
      <c r="I343" s="7">
        <v>5918.0243990675744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6211.6665420630452</v>
      </c>
    </row>
    <row r="344" spans="1:26" ht="94.5" x14ac:dyDescent="0.15">
      <c r="A344" s="38">
        <v>579</v>
      </c>
      <c r="B344" s="28" t="s">
        <v>534</v>
      </c>
      <c r="C344" s="6">
        <v>84.633562842976829</v>
      </c>
      <c r="D344" s="7"/>
      <c r="E344" s="7"/>
      <c r="F344" s="7"/>
      <c r="G344" s="7"/>
      <c r="H344" s="7"/>
      <c r="I344" s="7">
        <v>446.7665556107105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531.40011845368736</v>
      </c>
    </row>
    <row r="345" spans="1:26" ht="67.5" customHeight="1" x14ac:dyDescent="0.15">
      <c r="A345" s="38">
        <v>580</v>
      </c>
      <c r="B345" s="28" t="s">
        <v>535</v>
      </c>
      <c r="C345" s="6">
        <v>264.51498439141778</v>
      </c>
      <c r="D345" s="7"/>
      <c r="E345" s="7"/>
      <c r="F345" s="7"/>
      <c r="G345" s="7"/>
      <c r="H345" s="7"/>
      <c r="I345" s="7">
        <v>16321.475121466217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16585.990105857636</v>
      </c>
    </row>
    <row r="346" spans="1:26" ht="40.5" x14ac:dyDescent="0.15">
      <c r="A346" s="38">
        <v>581</v>
      </c>
      <c r="B346" s="28" t="s">
        <v>207</v>
      </c>
      <c r="C346" s="6">
        <v>72.72610229886665</v>
      </c>
      <c r="D346" s="7"/>
      <c r="E346" s="101">
        <v>6.2716500906633444E-4</v>
      </c>
      <c r="F346" s="7"/>
      <c r="G346" s="7"/>
      <c r="H346" s="7"/>
      <c r="I346" s="7">
        <v>1280.9843613055302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1353.7110907694059</v>
      </c>
    </row>
    <row r="347" spans="1:26" x14ac:dyDescent="0.15">
      <c r="A347" s="38">
        <v>582</v>
      </c>
      <c r="B347" s="28" t="s">
        <v>460</v>
      </c>
      <c r="C347" s="6"/>
      <c r="D347" s="7">
        <v>17120.000000000004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17120.000000000004</v>
      </c>
    </row>
    <row r="348" spans="1:26" x14ac:dyDescent="0.15">
      <c r="A348" s="38">
        <v>583</v>
      </c>
      <c r="B348" s="28" t="s">
        <v>208</v>
      </c>
      <c r="C348" s="6"/>
      <c r="D348" s="7"/>
      <c r="E348" s="97">
        <v>3.0103920435184051E-2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6">
        <v>3.0103920435184051E-2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81">
        <v>4.5328064323129601E-3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6">
        <v>4.5328064323129601E-3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81">
        <v>6.0437419097506143E-3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6">
        <v>6.0437419097506143E-3</v>
      </c>
    </row>
    <row r="354" spans="1:26" x14ac:dyDescent="0.15">
      <c r="A354" s="38">
        <v>589</v>
      </c>
      <c r="B354" s="28" t="s">
        <v>463</v>
      </c>
      <c r="C354" s="6"/>
      <c r="D354" s="7">
        <v>10779.5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10779.5</v>
      </c>
    </row>
    <row r="355" spans="1:26" x14ac:dyDescent="0.15">
      <c r="A355" s="38">
        <v>590</v>
      </c>
      <c r="B355" s="28" t="s">
        <v>212</v>
      </c>
      <c r="C355" s="79">
        <v>1.0334798665673548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4">
        <v>1.0334798665673548</v>
      </c>
    </row>
    <row r="356" spans="1:26" x14ac:dyDescent="0.15">
      <c r="A356" s="38">
        <v>591</v>
      </c>
      <c r="B356" s="28" t="s">
        <v>213</v>
      </c>
      <c r="C356" s="79">
        <v>2.4424271992779665</v>
      </c>
      <c r="D356" s="7"/>
      <c r="E356" s="7"/>
      <c r="F356" s="7"/>
      <c r="G356" s="7">
        <v>196.09098263720205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198.53340983648002</v>
      </c>
    </row>
    <row r="357" spans="1:26" x14ac:dyDescent="0.15">
      <c r="A357" s="38">
        <v>592</v>
      </c>
      <c r="B357" s="28" t="s">
        <v>464</v>
      </c>
      <c r="C357" s="6"/>
      <c r="D357" s="7">
        <v>1125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1125</v>
      </c>
    </row>
    <row r="358" spans="1:26" ht="27" x14ac:dyDescent="0.15">
      <c r="A358" s="38">
        <v>593</v>
      </c>
      <c r="B358" s="28" t="s">
        <v>214</v>
      </c>
      <c r="C358" s="79">
        <v>1.7368968058265275</v>
      </c>
      <c r="D358" s="7"/>
      <c r="E358" s="7"/>
      <c r="F358" s="7"/>
      <c r="G358" s="7"/>
      <c r="H358" s="7"/>
      <c r="I358" s="7">
        <v>951.49565645121038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953.2325532570369</v>
      </c>
    </row>
    <row r="359" spans="1:26" x14ac:dyDescent="0.15">
      <c r="A359" s="38">
        <v>594</v>
      </c>
      <c r="B359" s="28" t="s">
        <v>465</v>
      </c>
      <c r="C359" s="6">
        <v>383.22218853730288</v>
      </c>
      <c r="D359" s="7"/>
      <c r="E359" s="7"/>
      <c r="F359" s="7"/>
      <c r="G359" s="7">
        <v>2952.2762992280636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3335.4984877653665</v>
      </c>
    </row>
    <row r="360" spans="1:26" ht="27" x14ac:dyDescent="0.15">
      <c r="A360" s="38">
        <v>595</v>
      </c>
      <c r="B360" s="28" t="s">
        <v>215</v>
      </c>
      <c r="C360" s="6">
        <v>222.2052327914212</v>
      </c>
      <c r="D360" s="7"/>
      <c r="E360" s="7"/>
      <c r="F360" s="7"/>
      <c r="G360" s="7"/>
      <c r="H360" s="7"/>
      <c r="I360" s="7">
        <v>8678.8004457109746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25.077734571445667</v>
      </c>
      <c r="X360" s="9"/>
      <c r="Y360" s="10"/>
      <c r="Z360" s="11">
        <v>8926.0834130738403</v>
      </c>
    </row>
    <row r="361" spans="1:26" x14ac:dyDescent="0.15">
      <c r="A361" s="38">
        <v>596</v>
      </c>
      <c r="B361" s="28" t="s">
        <v>466</v>
      </c>
      <c r="C361" s="6"/>
      <c r="D361" s="7"/>
      <c r="E361" s="96">
        <v>2.6475315749553539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84">
        <v>2.6475315749553539</v>
      </c>
    </row>
    <row r="362" spans="1:26" ht="27" x14ac:dyDescent="0.15">
      <c r="A362" s="38">
        <v>597</v>
      </c>
      <c r="B362" s="28" t="s">
        <v>216</v>
      </c>
      <c r="C362" s="81">
        <v>8.0079580304195624E-2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6">
        <v>8.0079580304195624E-2</v>
      </c>
    </row>
    <row r="363" spans="1:26" ht="27" customHeight="1" x14ac:dyDescent="0.15">
      <c r="A363" s="38">
        <v>598</v>
      </c>
      <c r="B363" s="28" t="s">
        <v>217</v>
      </c>
      <c r="C363" s="6">
        <v>3490.2609528809789</v>
      </c>
      <c r="D363" s="7">
        <v>3059.9999999999991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6550.260952880978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25.02713524827729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25.02713524827729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79">
        <v>7.1860091306934795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84">
        <v>7.1860091306934795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129520.74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129520.74</v>
      </c>
    </row>
    <row r="371" spans="1:26" x14ac:dyDescent="0.15">
      <c r="A371" s="38">
        <v>606</v>
      </c>
      <c r="B371" s="28" t="s">
        <v>467</v>
      </c>
      <c r="C371" s="6"/>
      <c r="D371" s="7">
        <v>464.3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464.3</v>
      </c>
    </row>
    <row r="372" spans="1:26" x14ac:dyDescent="0.15">
      <c r="A372" s="38">
        <v>607</v>
      </c>
      <c r="B372" s="28" t="s">
        <v>468</v>
      </c>
      <c r="C372" s="6"/>
      <c r="D372" s="7">
        <v>538.40000000000009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538.40000000000009</v>
      </c>
    </row>
    <row r="373" spans="1:26" x14ac:dyDescent="0.15">
      <c r="A373" s="38">
        <v>608</v>
      </c>
      <c r="B373" s="28" t="s">
        <v>469</v>
      </c>
      <c r="C373" s="6"/>
      <c r="D373" s="7">
        <v>4618.04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4618.04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9">
        <v>0.28707774071315417</v>
      </c>
      <c r="D375" s="7">
        <v>680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680.28707774071313</v>
      </c>
    </row>
    <row r="376" spans="1:26" x14ac:dyDescent="0.15">
      <c r="A376" s="38">
        <v>611</v>
      </c>
      <c r="B376" s="28" t="s">
        <v>472</v>
      </c>
      <c r="C376" s="81">
        <v>3.7773386935941338E-3</v>
      </c>
      <c r="D376" s="7">
        <v>390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390.00377733869357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534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534</v>
      </c>
    </row>
    <row r="379" spans="1:26" x14ac:dyDescent="0.15">
      <c r="A379" s="38">
        <v>614</v>
      </c>
      <c r="B379" s="28" t="s">
        <v>475</v>
      </c>
      <c r="C379" s="6"/>
      <c r="D379" s="7">
        <v>2198.5000000000005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2198.5000000000005</v>
      </c>
    </row>
    <row r="380" spans="1:26" x14ac:dyDescent="0.15">
      <c r="A380" s="38">
        <v>615</v>
      </c>
      <c r="B380" s="28" t="s">
        <v>476</v>
      </c>
      <c r="C380" s="6"/>
      <c r="D380" s="7">
        <v>737.62499999999989</v>
      </c>
      <c r="E380" s="96">
        <v>1.5570958977992118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739.18209589779906</v>
      </c>
    </row>
    <row r="381" spans="1:26" x14ac:dyDescent="0.15">
      <c r="A381" s="38">
        <v>616</v>
      </c>
      <c r="B381" s="28" t="s">
        <v>477</v>
      </c>
      <c r="C381" s="6"/>
      <c r="D381" s="7">
        <v>2817.2780000000002</v>
      </c>
      <c r="E381" s="96">
        <v>4.6240682745717727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2821.9020682745722</v>
      </c>
    </row>
    <row r="382" spans="1:26" x14ac:dyDescent="0.15">
      <c r="A382" s="38">
        <v>617</v>
      </c>
      <c r="B382" s="28" t="s">
        <v>478</v>
      </c>
      <c r="C382" s="6"/>
      <c r="D382" s="7">
        <v>3680.2</v>
      </c>
      <c r="E382" s="83">
        <v>0.18924581459616396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3680.3892458145961</v>
      </c>
    </row>
    <row r="383" spans="1:26" x14ac:dyDescent="0.15">
      <c r="A383" s="38">
        <v>618</v>
      </c>
      <c r="B383" s="28" t="s">
        <v>479</v>
      </c>
      <c r="C383" s="6"/>
      <c r="D383" s="7">
        <v>1071</v>
      </c>
      <c r="E383" s="7">
        <v>29.485421885564818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1100.4854218855648</v>
      </c>
    </row>
    <row r="384" spans="1:26" x14ac:dyDescent="0.15">
      <c r="A384" s="38">
        <v>619</v>
      </c>
      <c r="B384" s="28" t="s">
        <v>480</v>
      </c>
      <c r="C384" s="6"/>
      <c r="D384" s="7">
        <v>3215.85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3215.85</v>
      </c>
    </row>
    <row r="385" spans="1:26" x14ac:dyDescent="0.15">
      <c r="A385" s="38">
        <v>620</v>
      </c>
      <c r="B385" s="28" t="s">
        <v>481</v>
      </c>
      <c r="C385" s="6"/>
      <c r="D385" s="7">
        <v>3855.6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3855.6</v>
      </c>
    </row>
    <row r="386" spans="1:26" x14ac:dyDescent="0.15">
      <c r="A386" s="38">
        <v>621</v>
      </c>
      <c r="B386" s="28" t="s">
        <v>482</v>
      </c>
      <c r="C386" s="6"/>
      <c r="D386" s="7">
        <v>2743.2999999999997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2743.2999999999997</v>
      </c>
    </row>
    <row r="387" spans="1:26" x14ac:dyDescent="0.15">
      <c r="A387" s="38">
        <v>622</v>
      </c>
      <c r="B387" s="28" t="s">
        <v>483</v>
      </c>
      <c r="C387" s="81">
        <v>1.5109354774376536E-3</v>
      </c>
      <c r="D387" s="7">
        <v>644.79999999999995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644.80151093547738</v>
      </c>
    </row>
    <row r="388" spans="1:26" x14ac:dyDescent="0.15">
      <c r="A388" s="38">
        <v>623</v>
      </c>
      <c r="B388" s="28" t="s">
        <v>225</v>
      </c>
      <c r="C388" s="81">
        <v>2.26640321615648E-3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6">
        <v>2.26640321615648E-3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89">
        <v>0.93829093148878273</v>
      </c>
      <c r="D391" s="7"/>
      <c r="E391" s="83">
        <v>0.13961127211996499</v>
      </c>
      <c r="F391" s="7"/>
      <c r="G391" s="7"/>
      <c r="H391" s="7"/>
      <c r="I391" s="7">
        <v>1301.7236870120814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1302.8015892156902</v>
      </c>
    </row>
    <row r="392" spans="1:26" x14ac:dyDescent="0.15">
      <c r="A392" s="38">
        <v>627</v>
      </c>
      <c r="B392" s="28" t="s">
        <v>229</v>
      </c>
      <c r="C392" s="6">
        <v>92.330678832580645</v>
      </c>
      <c r="D392" s="7"/>
      <c r="E392" s="7">
        <v>38.255456741854275</v>
      </c>
      <c r="F392" s="7"/>
      <c r="G392" s="7">
        <v>459.37055575943361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589.95669133386855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13450.976642301124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13450.976642301124</v>
      </c>
    </row>
    <row r="395" spans="1:26" x14ac:dyDescent="0.15">
      <c r="A395" s="38">
        <v>630</v>
      </c>
      <c r="B395" s="28" t="s">
        <v>232</v>
      </c>
      <c r="C395" s="89">
        <v>0.40115336925969702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90">
        <v>0.40115336925969702</v>
      </c>
    </row>
    <row r="396" spans="1:26" x14ac:dyDescent="0.15">
      <c r="A396" s="38">
        <v>631</v>
      </c>
      <c r="B396" s="28" t="s">
        <v>233</v>
      </c>
      <c r="C396" s="79">
        <v>3.080041970756656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4">
        <v>3.080041970756656</v>
      </c>
    </row>
    <row r="397" spans="1:26" x14ac:dyDescent="0.15">
      <c r="A397" s="38">
        <v>632</v>
      </c>
      <c r="B397" s="28" t="s">
        <v>234</v>
      </c>
      <c r="C397" s="89">
        <v>0.66783348102744278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90">
        <v>0.66783348102744278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43.633333333333326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43.633333333333326</v>
      </c>
    </row>
    <row r="399" spans="1:26" x14ac:dyDescent="0.15">
      <c r="A399" s="38">
        <v>634</v>
      </c>
      <c r="B399" s="28" t="s">
        <v>484</v>
      </c>
      <c r="C399" s="6"/>
      <c r="D399" s="7">
        <v>2828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2828</v>
      </c>
    </row>
    <row r="400" spans="1:26" x14ac:dyDescent="0.15">
      <c r="A400" s="38">
        <v>635</v>
      </c>
      <c r="B400" s="28" t="s">
        <v>485</v>
      </c>
      <c r="C400" s="6"/>
      <c r="D400" s="7">
        <v>360.59999999999997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360.59999999999997</v>
      </c>
    </row>
    <row r="401" spans="1:26" x14ac:dyDescent="0.15">
      <c r="A401" s="38">
        <v>636</v>
      </c>
      <c r="B401" s="28" t="s">
        <v>486</v>
      </c>
      <c r="C401" s="6"/>
      <c r="D401" s="7">
        <v>3435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3435</v>
      </c>
    </row>
    <row r="402" spans="1:26" x14ac:dyDescent="0.15">
      <c r="A402" s="38">
        <v>637</v>
      </c>
      <c r="B402" s="28" t="s">
        <v>487</v>
      </c>
      <c r="C402" s="6"/>
      <c r="D402" s="7">
        <v>2230.1999999999998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2230.1999999999998</v>
      </c>
    </row>
    <row r="403" spans="1:26" x14ac:dyDescent="0.15">
      <c r="A403" s="38">
        <v>638</v>
      </c>
      <c r="B403" s="28" t="s">
        <v>488</v>
      </c>
      <c r="C403" s="6"/>
      <c r="D403" s="7">
        <v>300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300</v>
      </c>
    </row>
    <row r="404" spans="1:26" x14ac:dyDescent="0.15">
      <c r="A404" s="38">
        <v>639</v>
      </c>
      <c r="B404" s="28" t="s">
        <v>489</v>
      </c>
      <c r="C404" s="6"/>
      <c r="D404" s="7">
        <v>13275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13275</v>
      </c>
    </row>
    <row r="405" spans="1:26" x14ac:dyDescent="0.15">
      <c r="A405" s="38">
        <v>640</v>
      </c>
      <c r="B405" s="28" t="s">
        <v>490</v>
      </c>
      <c r="C405" s="6"/>
      <c r="D405" s="7">
        <v>103.5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103.5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7250.2611344584657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7250.2611344584657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144.1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144.1</v>
      </c>
    </row>
    <row r="411" spans="1:26" x14ac:dyDescent="0.15">
      <c r="A411" s="38">
        <v>646</v>
      </c>
      <c r="B411" s="28" t="s">
        <v>493</v>
      </c>
      <c r="C411" s="6"/>
      <c r="D411" s="7">
        <v>1916.6000000000001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1916.6000000000001</v>
      </c>
    </row>
    <row r="412" spans="1:26" x14ac:dyDescent="0.15">
      <c r="A412" s="38">
        <v>647</v>
      </c>
      <c r="B412" s="28" t="s">
        <v>494</v>
      </c>
      <c r="C412" s="6"/>
      <c r="D412" s="7">
        <v>18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18</v>
      </c>
    </row>
    <row r="413" spans="1:26" x14ac:dyDescent="0.15">
      <c r="A413" s="38">
        <v>648</v>
      </c>
      <c r="B413" s="28" t="s">
        <v>495</v>
      </c>
      <c r="C413" s="6"/>
      <c r="D413" s="7">
        <v>56.7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>
        <v>56.7</v>
      </c>
    </row>
    <row r="414" spans="1:26" x14ac:dyDescent="0.15">
      <c r="A414" s="38">
        <v>649</v>
      </c>
      <c r="B414" s="28" t="s">
        <v>496</v>
      </c>
      <c r="C414" s="6"/>
      <c r="D414" s="7">
        <v>330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330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81">
        <v>1.5109354774376536E-3</v>
      </c>
      <c r="D418" s="7"/>
      <c r="E418" s="7">
        <v>27.228447393837239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27.229958329314677</v>
      </c>
    </row>
    <row r="419" spans="1:26" x14ac:dyDescent="0.15">
      <c r="A419" s="38">
        <v>654</v>
      </c>
      <c r="B419" s="28" t="s">
        <v>498</v>
      </c>
      <c r="C419" s="6"/>
      <c r="D419" s="7">
        <v>30.000000000000004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30.000000000000004</v>
      </c>
    </row>
    <row r="420" spans="1:26" x14ac:dyDescent="0.15">
      <c r="A420" s="38">
        <v>655</v>
      </c>
      <c r="B420" s="28" t="s">
        <v>499</v>
      </c>
      <c r="C420" s="79">
        <v>1.7028242830722351</v>
      </c>
      <c r="D420" s="7">
        <v>458.18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459.88282428307224</v>
      </c>
    </row>
    <row r="421" spans="1:26" x14ac:dyDescent="0.15">
      <c r="A421" s="38">
        <v>656</v>
      </c>
      <c r="B421" s="28" t="s">
        <v>500</v>
      </c>
      <c r="C421" s="99">
        <v>7.5546773871882679E-4</v>
      </c>
      <c r="D421" s="7">
        <v>1664.7</v>
      </c>
      <c r="E421" s="83">
        <v>0.40167731187099764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1665.1024327796099</v>
      </c>
    </row>
    <row r="422" spans="1:26" x14ac:dyDescent="0.15">
      <c r="A422" s="38">
        <v>657</v>
      </c>
      <c r="B422" s="28" t="s">
        <v>501</v>
      </c>
      <c r="C422" s="6"/>
      <c r="D422" s="7">
        <v>600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600</v>
      </c>
    </row>
    <row r="423" spans="1:26" x14ac:dyDescent="0.15">
      <c r="A423" s="38">
        <v>658</v>
      </c>
      <c r="B423" s="28" t="s">
        <v>502</v>
      </c>
      <c r="C423" s="6"/>
      <c r="D423" s="7">
        <v>80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80</v>
      </c>
    </row>
    <row r="424" spans="1:26" x14ac:dyDescent="0.15">
      <c r="A424" s="38">
        <v>659</v>
      </c>
      <c r="B424" s="28" t="s">
        <v>503</v>
      </c>
      <c r="C424" s="6"/>
      <c r="D424" s="7"/>
      <c r="E424" s="101">
        <v>6.2716500906633444E-4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100">
        <v>6.2716500906633444E-4</v>
      </c>
    </row>
    <row r="425" spans="1:26" x14ac:dyDescent="0.15">
      <c r="A425" s="38">
        <v>660</v>
      </c>
      <c r="B425" s="28" t="s">
        <v>504</v>
      </c>
      <c r="C425" s="81">
        <v>2.26640321615648E-3</v>
      </c>
      <c r="D425" s="7">
        <v>2204.0000000000005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2204.0022664032167</v>
      </c>
    </row>
    <row r="426" spans="1:26" x14ac:dyDescent="0.15">
      <c r="A426" s="38">
        <v>661</v>
      </c>
      <c r="B426" s="28" t="s">
        <v>242</v>
      </c>
      <c r="C426" s="6">
        <v>12.194004770660582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12.194004770660582</v>
      </c>
    </row>
    <row r="427" spans="1:26" x14ac:dyDescent="0.15">
      <c r="A427" s="38">
        <v>662</v>
      </c>
      <c r="B427" s="28" t="s">
        <v>505</v>
      </c>
      <c r="C427" s="6"/>
      <c r="D427" s="7">
        <v>197.71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197.71</v>
      </c>
    </row>
    <row r="428" spans="1:26" x14ac:dyDescent="0.15">
      <c r="A428" s="38">
        <v>663</v>
      </c>
      <c r="B428" s="28" t="s">
        <v>506</v>
      </c>
      <c r="C428" s="6"/>
      <c r="D428" s="7">
        <v>313.79999999999995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313.79999999999995</v>
      </c>
    </row>
    <row r="429" spans="1:26" ht="27" x14ac:dyDescent="0.15">
      <c r="A429" s="38">
        <v>664</v>
      </c>
      <c r="B429" s="28" t="s">
        <v>243</v>
      </c>
      <c r="C429" s="99">
        <v>7.9830287424141231E-4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100">
        <v>7.9830287424141231E-4</v>
      </c>
    </row>
    <row r="430" spans="1:26" x14ac:dyDescent="0.15">
      <c r="A430" s="38">
        <v>665</v>
      </c>
      <c r="B430" s="28" t="s">
        <v>244</v>
      </c>
      <c r="C430" s="81">
        <v>5.0293081077208965E-2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6">
        <v>5.0293081077208965E-2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81">
        <v>2.4747389101483774E-2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6">
        <v>2.4747389101483774E-2</v>
      </c>
    </row>
    <row r="433" spans="1:26" x14ac:dyDescent="0.15">
      <c r="A433" s="38">
        <v>668</v>
      </c>
      <c r="B433" s="28" t="s">
        <v>247</v>
      </c>
      <c r="C433" s="81">
        <v>3.9915143712070614E-3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6">
        <v>3.9915143712070614E-3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15902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15902</v>
      </c>
    </row>
    <row r="436" spans="1:26" x14ac:dyDescent="0.15">
      <c r="A436" s="38">
        <v>671</v>
      </c>
      <c r="B436" s="28" t="s">
        <v>508</v>
      </c>
      <c r="C436" s="6"/>
      <c r="D436" s="7">
        <v>331.75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331.75</v>
      </c>
    </row>
    <row r="437" spans="1:26" x14ac:dyDescent="0.15">
      <c r="A437" s="38">
        <v>672</v>
      </c>
      <c r="B437" s="28" t="s">
        <v>509</v>
      </c>
      <c r="C437" s="6"/>
      <c r="D437" s="7">
        <v>167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167</v>
      </c>
    </row>
    <row r="438" spans="1:26" x14ac:dyDescent="0.15">
      <c r="A438" s="38">
        <v>673</v>
      </c>
      <c r="B438" s="28" t="s">
        <v>510</v>
      </c>
      <c r="C438" s="81">
        <v>3.1729645026190717E-2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6">
        <v>3.1729645026190717E-2</v>
      </c>
    </row>
    <row r="439" spans="1:26" x14ac:dyDescent="0.15">
      <c r="A439" s="38">
        <v>674</v>
      </c>
      <c r="B439" s="28" t="s">
        <v>249</v>
      </c>
      <c r="C439" s="6">
        <v>169.60645982691213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169.60645982691213</v>
      </c>
    </row>
    <row r="440" spans="1:26" x14ac:dyDescent="0.15">
      <c r="A440" s="38">
        <v>675</v>
      </c>
      <c r="B440" s="28" t="s">
        <v>250</v>
      </c>
      <c r="C440" s="6">
        <v>140.71342101376868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140.71342101376868</v>
      </c>
    </row>
    <row r="441" spans="1:26" x14ac:dyDescent="0.15">
      <c r="A441" s="38">
        <v>676</v>
      </c>
      <c r="B441" s="28" t="s">
        <v>511</v>
      </c>
      <c r="C441" s="6"/>
      <c r="D441" s="7">
        <v>24.400000000000002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24.400000000000002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81">
        <v>1.7562663233311061E-2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6">
        <v>1.7562663233311061E-2</v>
      </c>
    </row>
    <row r="445" spans="1:26" x14ac:dyDescent="0.15">
      <c r="A445" s="38">
        <v>680</v>
      </c>
      <c r="B445" s="28" t="s">
        <v>254</v>
      </c>
      <c r="C445" s="81">
        <v>1.5109354774376536E-3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6">
        <v>1.5109354774376536E-3</v>
      </c>
    </row>
    <row r="446" spans="1:26" ht="27" x14ac:dyDescent="0.15">
      <c r="A446" s="38">
        <v>681</v>
      </c>
      <c r="B446" s="28" t="s">
        <v>255</v>
      </c>
      <c r="C446" s="79">
        <v>9.5185391086383913</v>
      </c>
      <c r="D446" s="7"/>
      <c r="E446" s="7"/>
      <c r="F446" s="7"/>
      <c r="G446" s="7"/>
      <c r="H446" s="7"/>
      <c r="I446" s="7">
        <v>2077.219685754254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2086.7382248628924</v>
      </c>
    </row>
    <row r="447" spans="1:26" x14ac:dyDescent="0.15">
      <c r="A447" s="38">
        <v>682</v>
      </c>
      <c r="B447" s="28" t="s">
        <v>512</v>
      </c>
      <c r="C447" s="81">
        <v>6.9503031962132034E-2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6">
        <v>6.9503031962132034E-2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99">
        <v>7.5546773871882679E-4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100">
        <v>7.5546773871882679E-4</v>
      </c>
    </row>
    <row r="450" spans="1:26" x14ac:dyDescent="0.15">
      <c r="A450" s="38">
        <v>685</v>
      </c>
      <c r="B450" s="28" t="s">
        <v>513</v>
      </c>
      <c r="C450" s="6"/>
      <c r="D450" s="7">
        <v>71415.000000000015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71415.000000000015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14.793352984231731</v>
      </c>
      <c r="D453" s="7"/>
      <c r="E453" s="7"/>
      <c r="F453" s="7"/>
      <c r="G453" s="7"/>
      <c r="H453" s="7"/>
      <c r="I453" s="7">
        <v>1792.3898889113204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1807.1832418955521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56.148394063410628</v>
      </c>
      <c r="D455" s="7"/>
      <c r="E455" s="7"/>
      <c r="F455" s="7"/>
      <c r="G455" s="7"/>
      <c r="H455" s="7"/>
      <c r="I455" s="7">
        <v>732.92207989367796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789.07047395708855</v>
      </c>
    </row>
    <row r="456" spans="1:26" x14ac:dyDescent="0.15">
      <c r="A456" s="38">
        <v>691</v>
      </c>
      <c r="B456" s="28" t="s">
        <v>263</v>
      </c>
      <c r="C456" s="6">
        <v>1235.6962519845711</v>
      </c>
      <c r="D456" s="7">
        <v>1317.3000000000002</v>
      </c>
      <c r="E456" s="7">
        <v>31.997874991935603</v>
      </c>
      <c r="F456" s="7"/>
      <c r="G456" s="7">
        <v>58861.599936489802</v>
      </c>
      <c r="H456" s="7"/>
      <c r="I456" s="7"/>
      <c r="J456" s="7"/>
      <c r="K456" s="7">
        <v>1135.1075250043452</v>
      </c>
      <c r="L456" s="7"/>
      <c r="M456" s="7">
        <v>38721.059385518711</v>
      </c>
      <c r="N456" s="7">
        <v>157.80407221636915</v>
      </c>
      <c r="O456" s="7">
        <v>687.08181589373714</v>
      </c>
      <c r="P456" s="7">
        <v>1796.8400369005528</v>
      </c>
      <c r="Q456" s="7"/>
      <c r="R456" s="7"/>
      <c r="S456" s="7"/>
      <c r="T456" s="7"/>
      <c r="U456" s="8"/>
      <c r="V456" s="8"/>
      <c r="W456" s="9">
        <v>11.334843884228672</v>
      </c>
      <c r="X456" s="9"/>
      <c r="Y456" s="10">
        <v>599.86143528152741</v>
      </c>
      <c r="Z456" s="11">
        <v>104555.68317816575</v>
      </c>
    </row>
    <row r="457" spans="1:26" ht="40.5" customHeight="1" x14ac:dyDescent="0.15">
      <c r="A457" s="38">
        <v>692</v>
      </c>
      <c r="B457" s="28" t="s">
        <v>264</v>
      </c>
      <c r="C457" s="79">
        <v>9.2235056220181555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84">
        <v>9.2235056220181555</v>
      </c>
    </row>
    <row r="458" spans="1:26" ht="27" x14ac:dyDescent="0.15">
      <c r="A458" s="38">
        <v>693</v>
      </c>
      <c r="B458" s="28" t="s">
        <v>265</v>
      </c>
      <c r="C458" s="89">
        <v>0.46914546574439137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90">
        <v>0.46914546574439137</v>
      </c>
    </row>
    <row r="459" spans="1:26" ht="81" x14ac:dyDescent="0.15">
      <c r="A459" s="38">
        <v>694</v>
      </c>
      <c r="B459" s="28" t="s">
        <v>536</v>
      </c>
      <c r="C459" s="6">
        <v>19.431736403722368</v>
      </c>
      <c r="D459" s="7"/>
      <c r="E459" s="96">
        <v>5.3522261873720973</v>
      </c>
      <c r="F459" s="7"/>
      <c r="G459" s="7"/>
      <c r="H459" s="7"/>
      <c r="I459" s="7">
        <v>5054.6162264422901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5079.4001890333848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81">
        <v>5.2882741710317859E-3</v>
      </c>
      <c r="D461" s="7"/>
      <c r="E461" s="7"/>
      <c r="F461" s="7"/>
      <c r="G461" s="7"/>
      <c r="H461" s="7"/>
      <c r="I461" s="7">
        <v>1229.2885767109001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1229.2938649850712</v>
      </c>
    </row>
    <row r="462" spans="1:26" x14ac:dyDescent="0.15">
      <c r="A462" s="38">
        <v>697</v>
      </c>
      <c r="B462" s="28" t="s">
        <v>268</v>
      </c>
      <c r="C462" s="81">
        <v>3.1932114969656492E-2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91">
        <v>1.4572991999999998</v>
      </c>
      <c r="W462" s="80">
        <v>7.1710688411054218</v>
      </c>
      <c r="X462" s="9">
        <v>31.487362416730399</v>
      </c>
      <c r="Y462" s="10">
        <v>16.794462536615921</v>
      </c>
      <c r="Z462" s="11">
        <v>56.942125109421397</v>
      </c>
    </row>
    <row r="463" spans="1:26" x14ac:dyDescent="0.15">
      <c r="A463" s="38">
        <v>698</v>
      </c>
      <c r="B463" s="28" t="s">
        <v>269</v>
      </c>
      <c r="C463" s="79">
        <v>6.6571825649866234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4">
        <v>6.6571825649866234</v>
      </c>
    </row>
    <row r="464" spans="1:26" x14ac:dyDescent="0.15">
      <c r="A464" s="38">
        <v>699</v>
      </c>
      <c r="B464" s="28" t="s">
        <v>270</v>
      </c>
      <c r="C464" s="89">
        <v>0.19188880563458202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90">
        <v>0.19188880563458202</v>
      </c>
    </row>
    <row r="465" spans="1:26" ht="67.5" customHeight="1" x14ac:dyDescent="0.15">
      <c r="A465" s="38">
        <v>700</v>
      </c>
      <c r="B465" s="28" t="s">
        <v>537</v>
      </c>
      <c r="C465" s="6">
        <v>22.597002672639906</v>
      </c>
      <c r="D465" s="7"/>
      <c r="E465" s="7"/>
      <c r="F465" s="7"/>
      <c r="G465" s="7"/>
      <c r="H465" s="7"/>
      <c r="I465" s="7">
        <v>822.47746899233505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845.07447166497491</v>
      </c>
    </row>
    <row r="466" spans="1:26" x14ac:dyDescent="0.15">
      <c r="A466" s="38">
        <v>701</v>
      </c>
      <c r="B466" s="28" t="s">
        <v>514</v>
      </c>
      <c r="C466" s="6"/>
      <c r="D466" s="7">
        <v>293.39999999999998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293.39999999999998</v>
      </c>
    </row>
    <row r="467" spans="1:26" ht="27" x14ac:dyDescent="0.15">
      <c r="A467" s="38">
        <v>702</v>
      </c>
      <c r="B467" s="28" t="s">
        <v>271</v>
      </c>
      <c r="C467" s="81">
        <v>8.3101451259070917E-3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6">
        <v>8.3101451259070917E-3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96">
        <v>5.8666666666666654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4">
        <v>5.8666666666666654</v>
      </c>
    </row>
    <row r="470" spans="1:26" ht="27" x14ac:dyDescent="0.15">
      <c r="A470" s="38">
        <v>705</v>
      </c>
      <c r="B470" s="28" t="s">
        <v>274</v>
      </c>
      <c r="C470" s="81">
        <v>1.5864822513095359E-2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6">
        <v>1.5864822513095359E-2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348.99627886931319</v>
      </c>
      <c r="D472" s="7"/>
      <c r="E472" s="7"/>
      <c r="F472" s="7"/>
      <c r="G472" s="7"/>
      <c r="H472" s="7"/>
      <c r="I472" s="7">
        <v>4983.8478652897911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5332.844144159104</v>
      </c>
    </row>
    <row r="473" spans="1:26" ht="40.5" customHeight="1" x14ac:dyDescent="0.15">
      <c r="A473" s="38">
        <v>708</v>
      </c>
      <c r="B473" s="28" t="s">
        <v>276</v>
      </c>
      <c r="C473" s="79">
        <v>3.5114140495651069</v>
      </c>
      <c r="D473" s="7"/>
      <c r="E473" s="7"/>
      <c r="F473" s="7"/>
      <c r="G473" s="7"/>
      <c r="H473" s="7"/>
      <c r="I473" s="7">
        <v>958.13466712878756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961.64608117835269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81">
        <v>3.0218709548753071E-3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6">
        <v>3.0218709548753071E-3</v>
      </c>
    </row>
    <row r="477" spans="1:26" ht="27" x14ac:dyDescent="0.15">
      <c r="A477" s="38">
        <v>712</v>
      </c>
      <c r="B477" s="28" t="s">
        <v>279</v>
      </c>
      <c r="C477" s="81">
        <v>8.3101451259070917E-3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6">
        <v>8.3101451259070917E-3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79.7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79.7</v>
      </c>
    </row>
    <row r="481" spans="1:26" x14ac:dyDescent="0.15">
      <c r="A481" s="38">
        <v>716</v>
      </c>
      <c r="B481" s="28" t="s">
        <v>517</v>
      </c>
      <c r="C481" s="6"/>
      <c r="D481" s="7">
        <v>240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240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89">
        <v>0.83781372223917894</v>
      </c>
      <c r="D485" s="7"/>
      <c r="E485" s="7"/>
      <c r="F485" s="7"/>
      <c r="G485" s="7">
        <v>526.75318080369527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527.59099452593443</v>
      </c>
    </row>
    <row r="486" spans="1:26" x14ac:dyDescent="0.15">
      <c r="A486" s="38">
        <v>721</v>
      </c>
      <c r="B486" s="28" t="s">
        <v>286</v>
      </c>
      <c r="C486" s="81">
        <v>1.5109354774376535E-2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6">
        <v>1.5109354774376535E-2</v>
      </c>
    </row>
    <row r="487" spans="1:26" x14ac:dyDescent="0.15">
      <c r="A487" s="38">
        <v>722</v>
      </c>
      <c r="B487" s="28" t="s">
        <v>518</v>
      </c>
      <c r="C487" s="6"/>
      <c r="D487" s="7">
        <v>91.500000000000014</v>
      </c>
      <c r="E487" s="83">
        <v>0.52094017169017748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92.020940171690185</v>
      </c>
    </row>
    <row r="488" spans="1:26" x14ac:dyDescent="0.15">
      <c r="A488" s="38">
        <v>723</v>
      </c>
      <c r="B488" s="28" t="s">
        <v>519</v>
      </c>
      <c r="C488" s="6"/>
      <c r="D488" s="7">
        <v>510.76500000000004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510.76500000000004</v>
      </c>
    </row>
    <row r="489" spans="1:26" x14ac:dyDescent="0.15">
      <c r="A489" s="38">
        <v>724</v>
      </c>
      <c r="B489" s="28" t="s">
        <v>520</v>
      </c>
      <c r="C489" s="6"/>
      <c r="D489" s="7">
        <v>268.59999999999997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268.59999999999997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81">
        <v>1.6620290251814183E-2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6">
        <v>1.6620290251814183E-2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227.90421914252457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227.90421914252457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2858.8624461243817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2858.8624461243817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99">
        <v>7.5546773871882679E-4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100">
        <v>7.5546773871882679E-4</v>
      </c>
    </row>
    <row r="501" spans="1:26" x14ac:dyDescent="0.15">
      <c r="A501" s="38">
        <v>736</v>
      </c>
      <c r="B501" s="28" t="s">
        <v>296</v>
      </c>
      <c r="C501" s="89">
        <v>0.83479185128430333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90">
        <v>0.83479185128430333</v>
      </c>
    </row>
    <row r="502" spans="1:26" x14ac:dyDescent="0.15">
      <c r="A502" s="38">
        <v>737</v>
      </c>
      <c r="B502" s="28" t="s">
        <v>297</v>
      </c>
      <c r="C502" s="6">
        <v>21221.72180443176</v>
      </c>
      <c r="D502" s="7"/>
      <c r="E502" s="101">
        <v>5.0173200725306757E-4</v>
      </c>
      <c r="F502" s="7"/>
      <c r="G502" s="7">
        <v>8517.7789380855465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29739.501244249313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11370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11370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324.7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324.7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6582.02</v>
      </c>
      <c r="E510" s="7">
        <v>25.53098984044496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6607.5509898404453</v>
      </c>
    </row>
    <row r="511" spans="1:26" x14ac:dyDescent="0.15">
      <c r="A511" s="38">
        <v>746</v>
      </c>
      <c r="B511" s="28" t="s">
        <v>302</v>
      </c>
      <c r="C511" s="6">
        <v>664.84007972748327</v>
      </c>
      <c r="D511" s="7"/>
      <c r="E511" s="96">
        <v>6.4975731995059229</v>
      </c>
      <c r="F511" s="7"/>
      <c r="G511" s="7">
        <v>336.73369833110746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1008.0713512580967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/>
    </row>
    <row r="516" spans="1:26" x14ac:dyDescent="0.15">
      <c r="A516" s="38">
        <v>751</v>
      </c>
      <c r="B516" s="28" t="s">
        <v>305</v>
      </c>
      <c r="C516" s="6">
        <v>14.274562923092228</v>
      </c>
      <c r="D516" s="7"/>
      <c r="E516" s="7">
        <v>48.176478262775802</v>
      </c>
      <c r="F516" s="7"/>
      <c r="G516" s="7">
        <v>546.96183295880655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609.41287414467456</v>
      </c>
    </row>
    <row r="517" spans="1:26" ht="27" customHeight="1" x14ac:dyDescent="0.15">
      <c r="A517" s="38">
        <v>752</v>
      </c>
      <c r="B517" s="28" t="s">
        <v>306</v>
      </c>
      <c r="C517" s="81">
        <v>3.7773386935941337E-2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6">
        <v>3.7773386935941337E-2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89">
        <v>0.36186904684631793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90">
        <v>0.36186904684631793</v>
      </c>
    </row>
    <row r="520" spans="1:26" x14ac:dyDescent="0.15">
      <c r="A520" s="39" t="s">
        <v>24</v>
      </c>
      <c r="B520" s="40"/>
      <c r="C520" s="12">
        <f>SUM(C5:C170)+C171/10^6+SUM(C172:C519)</f>
        <v>303015.43591509922</v>
      </c>
      <c r="D520" s="13">
        <f>SUM(D5:D170)+D171/10^6+SUM(D172:D519)</f>
        <v>1878137.8955652176</v>
      </c>
      <c r="E520" s="13">
        <f>SUM(E5:E170)+E171/10^6+SUM(E172:E519)</f>
        <v>1574.8294087670322</v>
      </c>
      <c r="F520" s="13">
        <f>SUM(F5:F170)+F171/10^6+SUM(F172:F519)</f>
        <v>6722.6801251031375</v>
      </c>
      <c r="G520" s="13">
        <f>SUM(G5:G170)+G171/10^6+SUM(G172:G519)</f>
        <v>249376.88660312752</v>
      </c>
      <c r="H520" s="13">
        <f>SUM(H5:H170)+H171/10^6+SUM(H172:H519)</f>
        <v>207631.95860060313</v>
      </c>
      <c r="I520" s="13">
        <f>SUM(I5:I170)+I171/10^6+SUM(I172:I519)</f>
        <v>747131.9678624362</v>
      </c>
      <c r="J520" s="13">
        <f>SUM(J5:J170)+J171/10^6+SUM(J172:J519)</f>
        <v>38723.187194073595</v>
      </c>
      <c r="K520" s="13">
        <f>SUM(K5:K170)+K171/10^6+SUM(K172:K519)</f>
        <v>20725.110746267899</v>
      </c>
      <c r="L520" s="13">
        <f>SUM(L5:L170)+L171/10^6+SUM(L172:L519)</f>
        <v>5535.5774994512412</v>
      </c>
      <c r="M520" s="13">
        <f>SUM(M5:M170)+M171/10^6+SUM(M172:M519)</f>
        <v>716508.30208368041</v>
      </c>
      <c r="N520" s="13">
        <f>SUM(N5:N170)+N171/10^6+SUM(N172:N519)</f>
        <v>5055.8980749947395</v>
      </c>
      <c r="O520" s="13">
        <f>SUM(O5:O170)+O171/10^6+SUM(O172:O519)</f>
        <v>25243.867080907621</v>
      </c>
      <c r="P520" s="13">
        <f>SUM(P5:P170)+P171/10^6+SUM(P172:P519)</f>
        <v>71858.071708981821</v>
      </c>
      <c r="Q520" s="13">
        <f>SUM(Q5:Q170)+Q171/10^6+SUM(Q172:Q519)</f>
        <v>1250.25728</v>
      </c>
      <c r="R520" s="13">
        <f>SUM(R5:R170)+R171/10^6+SUM(R172:R519)</f>
        <v>564.17658772082245</v>
      </c>
      <c r="S520" s="13">
        <f>SUM(S5:S170)+S171/10^6+SUM(S172:S519)</f>
        <v>946.54862535679956</v>
      </c>
      <c r="T520" s="13">
        <f>SUM(T5:T170)+T171/10^6+SUM(T172:T519)</f>
        <v>34368.036072713112</v>
      </c>
      <c r="U520" s="14">
        <f>SUM(U5:U519)</f>
        <v>636.52988134890575</v>
      </c>
      <c r="V520" s="14">
        <f>SUM(V5:V170)+V171/10^6+SUM(V172:V519)</f>
        <v>2368.4053365119998</v>
      </c>
      <c r="W520" s="15">
        <f>SUM(W5:W170)+W171/10^6+SUM(W172:W519)</f>
        <v>46301.590609566352</v>
      </c>
      <c r="X520" s="15">
        <f>SUM(X5:X170)+X171/10^6+SUM(X172:X519)</f>
        <v>1955.2825607773314</v>
      </c>
      <c r="Y520" s="16">
        <f>SUM(Y5:Y170)+Y171/10^6+SUM(Y172:Y519)</f>
        <v>1827.2377241265131</v>
      </c>
      <c r="Z520" s="17">
        <f>SUM(Z5:Z170)+Z171/10^6+SUM(Z172:Z519)</f>
        <v>4366823.2039020164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</vt:lpstr>
      <vt:lpstr>総括表2!Print_Titles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2025-02-25T02:57:35Z</dcterms:modified>
</cp:coreProperties>
</file>