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hidePivotFieldList="1" defaultThemeVersion="124226"/>
  <xr:revisionPtr revIDLastSave="0" documentId="13_ncr:1_{CDE36198-6E2C-4951-85B8-43386CAFDD34}" xr6:coauthVersionLast="47" xr6:coauthVersionMax="47" xr10:uidLastSave="{00000000-0000-0000-0000-000000000000}"/>
  <bookViews>
    <workbookView xWindow="3900" yWindow="0" windowWidth="19965" windowHeight="30075" tabRatio="788" firstSheet="1" activeTab="1" xr2:uid="{00000000-000D-0000-FFFF-FFFF00000000}"/>
  </bookViews>
  <sheets>
    <sheet name="表16_計算式あり" sheetId="18" state="hidden" r:id="rId1"/>
    <sheet name="表16" sheetId="19" r:id="rId2"/>
  </sheets>
  <definedNames>
    <definedName name="_xlnm._FilterDatabase" localSheetId="1" hidden="1">表16!$A$5:$K$5</definedName>
    <definedName name="_xlnm._FilterDatabase" localSheetId="0" hidden="1">表16_計算式あり!$A$5:$K$576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1">表16!$A$1:$K$576</definedName>
    <definedName name="_xlnm.Print_Area" localSheetId="0">表16_計算式あり!$A$1:$K$576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8" l="1"/>
  <c r="M3" i="18" l="1"/>
  <c r="N3" i="18" s="1"/>
  <c r="M4" i="18"/>
  <c r="N4" i="18" s="1"/>
  <c r="M5" i="18"/>
  <c r="N5" i="18" s="1"/>
  <c r="N6" i="18"/>
  <c r="M7" i="18"/>
  <c r="N7" i="18" s="1"/>
  <c r="M8" i="18"/>
  <c r="N8" i="18" s="1"/>
  <c r="M9" i="18"/>
  <c r="N9" i="18" s="1"/>
  <c r="M10" i="18"/>
  <c r="N10" i="18" s="1"/>
  <c r="M11" i="18"/>
  <c r="N11" i="18" s="1"/>
  <c r="M12" i="18"/>
  <c r="N12" i="18" s="1"/>
  <c r="M13" i="18"/>
  <c r="N13" i="18" s="1"/>
  <c r="M14" i="18"/>
  <c r="N14" i="18" s="1"/>
  <c r="M15" i="18"/>
  <c r="N15" i="18" s="1"/>
  <c r="M16" i="18"/>
  <c r="N16" i="18" s="1"/>
  <c r="M17" i="18"/>
  <c r="N17" i="18" s="1"/>
  <c r="M18" i="18"/>
  <c r="N18" i="18" s="1"/>
  <c r="M19" i="18"/>
  <c r="N19" i="18" s="1"/>
  <c r="M20" i="18"/>
  <c r="N20" i="18" s="1"/>
  <c r="M21" i="18"/>
  <c r="N21" i="18" s="1"/>
  <c r="M22" i="18"/>
  <c r="N22" i="18" s="1"/>
  <c r="M23" i="18"/>
  <c r="N23" i="18" s="1"/>
  <c r="M24" i="18"/>
  <c r="N24" i="18" s="1"/>
  <c r="M25" i="18"/>
  <c r="N25" i="18" s="1"/>
  <c r="M26" i="18"/>
  <c r="N26" i="18" s="1"/>
  <c r="M27" i="18"/>
  <c r="N27" i="18" s="1"/>
  <c r="M28" i="18"/>
  <c r="N28" i="18" s="1"/>
  <c r="M29" i="18"/>
  <c r="N29" i="18" s="1"/>
  <c r="M30" i="18"/>
  <c r="N30" i="18" s="1"/>
  <c r="M31" i="18"/>
  <c r="N31" i="18" s="1"/>
  <c r="M32" i="18"/>
  <c r="N32" i="18" s="1"/>
  <c r="M33" i="18"/>
  <c r="N33" i="18" s="1"/>
  <c r="M34" i="18"/>
  <c r="N34" i="18" s="1"/>
  <c r="M35" i="18"/>
  <c r="N35" i="18" s="1"/>
  <c r="M36" i="18"/>
  <c r="N36" i="18" s="1"/>
  <c r="M37" i="18"/>
  <c r="N37" i="18" s="1"/>
  <c r="M38" i="18"/>
  <c r="N38" i="18" s="1"/>
  <c r="M39" i="18"/>
  <c r="N39" i="18" s="1"/>
  <c r="M40" i="18"/>
  <c r="N40" i="18" s="1"/>
  <c r="M41" i="18"/>
  <c r="N41" i="18" s="1"/>
  <c r="M42" i="18"/>
  <c r="N42" i="18" s="1"/>
  <c r="M43" i="18"/>
  <c r="N43" i="18" s="1"/>
  <c r="M44" i="18"/>
  <c r="N44" i="18" s="1"/>
  <c r="M45" i="18"/>
  <c r="N45" i="18" s="1"/>
  <c r="M46" i="18"/>
  <c r="N46" i="18" s="1"/>
  <c r="M47" i="18"/>
  <c r="N47" i="18" s="1"/>
  <c r="M48" i="18"/>
  <c r="N48" i="18" s="1"/>
  <c r="M49" i="18"/>
  <c r="N49" i="18" s="1"/>
  <c r="M50" i="18"/>
  <c r="N50" i="18" s="1"/>
  <c r="M51" i="18"/>
  <c r="N51" i="18" s="1"/>
  <c r="M52" i="18"/>
  <c r="N52" i="18" s="1"/>
  <c r="M53" i="18"/>
  <c r="N53" i="18" s="1"/>
  <c r="M54" i="18"/>
  <c r="N54" i="18" s="1"/>
  <c r="M55" i="18"/>
  <c r="N55" i="18" s="1"/>
  <c r="M56" i="18"/>
  <c r="N56" i="18" s="1"/>
  <c r="M57" i="18"/>
  <c r="N57" i="18" s="1"/>
  <c r="M58" i="18"/>
  <c r="N58" i="18" s="1"/>
  <c r="M59" i="18"/>
  <c r="N59" i="18" s="1"/>
  <c r="M60" i="18"/>
  <c r="N60" i="18" s="1"/>
  <c r="M61" i="18"/>
  <c r="N61" i="18" s="1"/>
  <c r="M62" i="18"/>
  <c r="N62" i="18" s="1"/>
  <c r="M63" i="18"/>
  <c r="N63" i="18" s="1"/>
  <c r="M64" i="18"/>
  <c r="N64" i="18" s="1"/>
  <c r="M65" i="18"/>
  <c r="N65" i="18" s="1"/>
  <c r="M66" i="18"/>
  <c r="N66" i="18" s="1"/>
  <c r="M67" i="18"/>
  <c r="N67" i="18" s="1"/>
  <c r="M68" i="18"/>
  <c r="N68" i="18" s="1"/>
  <c r="M69" i="18"/>
  <c r="N69" i="18" s="1"/>
  <c r="M70" i="18"/>
  <c r="N70" i="18" s="1"/>
  <c r="M71" i="18"/>
  <c r="N71" i="18" s="1"/>
  <c r="M72" i="18"/>
  <c r="N72" i="18" s="1"/>
  <c r="M73" i="18"/>
  <c r="N73" i="18" s="1"/>
  <c r="M74" i="18"/>
  <c r="N74" i="18" s="1"/>
  <c r="M75" i="18"/>
  <c r="N75" i="18" s="1"/>
  <c r="M76" i="18"/>
  <c r="N76" i="18" s="1"/>
  <c r="M77" i="18"/>
  <c r="N77" i="18" s="1"/>
  <c r="M78" i="18"/>
  <c r="N78" i="18" s="1"/>
  <c r="M79" i="18"/>
  <c r="N79" i="18" s="1"/>
  <c r="M80" i="18"/>
  <c r="N80" i="18" s="1"/>
  <c r="M81" i="18"/>
  <c r="N81" i="18" s="1"/>
  <c r="M82" i="18"/>
  <c r="N82" i="18" s="1"/>
  <c r="M83" i="18"/>
  <c r="N83" i="18" s="1"/>
  <c r="M84" i="18"/>
  <c r="N84" i="18" s="1"/>
  <c r="M85" i="18"/>
  <c r="N85" i="18" s="1"/>
  <c r="M86" i="18"/>
  <c r="N86" i="18" s="1"/>
  <c r="M87" i="18"/>
  <c r="N87" i="18" s="1"/>
  <c r="M88" i="18"/>
  <c r="N88" i="18" s="1"/>
  <c r="M89" i="18"/>
  <c r="N89" i="18" s="1"/>
  <c r="M90" i="18"/>
  <c r="N90" i="18" s="1"/>
  <c r="M91" i="18"/>
  <c r="N91" i="18" s="1"/>
  <c r="M92" i="18"/>
  <c r="N92" i="18" s="1"/>
  <c r="M93" i="18"/>
  <c r="N93" i="18" s="1"/>
  <c r="M94" i="18"/>
  <c r="N94" i="18" s="1"/>
  <c r="M95" i="18"/>
  <c r="N95" i="18" s="1"/>
  <c r="M96" i="18"/>
  <c r="N96" i="18" s="1"/>
  <c r="M97" i="18"/>
  <c r="N97" i="18" s="1"/>
  <c r="M98" i="18"/>
  <c r="N98" i="18" s="1"/>
  <c r="M99" i="18"/>
  <c r="N99" i="18" s="1"/>
  <c r="M100" i="18"/>
  <c r="N100" i="18" s="1"/>
  <c r="M101" i="18"/>
  <c r="N101" i="18" s="1"/>
  <c r="M102" i="18"/>
  <c r="N102" i="18" s="1"/>
  <c r="M103" i="18"/>
  <c r="N103" i="18" s="1"/>
  <c r="M104" i="18"/>
  <c r="N104" i="18" s="1"/>
  <c r="M105" i="18"/>
  <c r="N105" i="18" s="1"/>
  <c r="M106" i="18"/>
  <c r="N106" i="18" s="1"/>
  <c r="M107" i="18"/>
  <c r="N107" i="18" s="1"/>
  <c r="M108" i="18"/>
  <c r="N108" i="18" s="1"/>
  <c r="M109" i="18"/>
  <c r="N109" i="18" s="1"/>
  <c r="M110" i="18"/>
  <c r="N110" i="18" s="1"/>
  <c r="M111" i="18"/>
  <c r="N111" i="18" s="1"/>
  <c r="M112" i="18"/>
  <c r="N112" i="18" s="1"/>
  <c r="M113" i="18"/>
  <c r="N113" i="18" s="1"/>
  <c r="M114" i="18"/>
  <c r="N114" i="18" s="1"/>
  <c r="M115" i="18"/>
  <c r="N115" i="18" s="1"/>
  <c r="M116" i="18"/>
  <c r="N116" i="18" s="1"/>
  <c r="M117" i="18"/>
  <c r="N117" i="18" s="1"/>
  <c r="M118" i="18"/>
  <c r="N118" i="18" s="1"/>
  <c r="M119" i="18"/>
  <c r="N119" i="18" s="1"/>
  <c r="M120" i="18"/>
  <c r="N120" i="18" s="1"/>
  <c r="M121" i="18"/>
  <c r="N121" i="18" s="1"/>
  <c r="M122" i="18"/>
  <c r="N122" i="18" s="1"/>
  <c r="M123" i="18"/>
  <c r="N123" i="18" s="1"/>
  <c r="M124" i="18"/>
  <c r="N124" i="18" s="1"/>
  <c r="M125" i="18"/>
  <c r="N125" i="18" s="1"/>
  <c r="M126" i="18"/>
  <c r="N126" i="18" s="1"/>
  <c r="M127" i="18"/>
  <c r="N127" i="18" s="1"/>
  <c r="M128" i="18"/>
  <c r="N128" i="18" s="1"/>
  <c r="M129" i="18"/>
  <c r="N129" i="18" s="1"/>
  <c r="M130" i="18"/>
  <c r="N130" i="18" s="1"/>
  <c r="M131" i="18"/>
  <c r="N131" i="18" s="1"/>
  <c r="M132" i="18"/>
  <c r="N132" i="18" s="1"/>
  <c r="M133" i="18"/>
  <c r="N133" i="18" s="1"/>
  <c r="M134" i="18"/>
  <c r="N134" i="18" s="1"/>
  <c r="M135" i="18"/>
  <c r="N135" i="18" s="1"/>
  <c r="M136" i="18"/>
  <c r="N136" i="18" s="1"/>
  <c r="M137" i="18"/>
  <c r="N137" i="18" s="1"/>
  <c r="M138" i="18"/>
  <c r="N138" i="18" s="1"/>
  <c r="M139" i="18"/>
  <c r="N139" i="18" s="1"/>
  <c r="M140" i="18"/>
  <c r="N140" i="18" s="1"/>
  <c r="M141" i="18"/>
  <c r="N141" i="18" s="1"/>
  <c r="M142" i="18"/>
  <c r="N142" i="18" s="1"/>
  <c r="M143" i="18"/>
  <c r="N143" i="18" s="1"/>
  <c r="M144" i="18"/>
  <c r="N144" i="18" s="1"/>
  <c r="M145" i="18"/>
  <c r="N145" i="18" s="1"/>
  <c r="M146" i="18"/>
  <c r="N146" i="18" s="1"/>
  <c r="M147" i="18"/>
  <c r="N147" i="18" s="1"/>
  <c r="M148" i="18"/>
  <c r="N148" i="18" s="1"/>
  <c r="M149" i="18"/>
  <c r="N149" i="18" s="1"/>
  <c r="M150" i="18"/>
  <c r="N150" i="18" s="1"/>
  <c r="M151" i="18"/>
  <c r="N151" i="18" s="1"/>
  <c r="M152" i="18"/>
  <c r="N152" i="18" s="1"/>
  <c r="M153" i="18"/>
  <c r="N153" i="18" s="1"/>
  <c r="M154" i="18"/>
  <c r="N154" i="18" s="1"/>
  <c r="M155" i="18"/>
  <c r="N155" i="18" s="1"/>
  <c r="M156" i="18"/>
  <c r="N156" i="18" s="1"/>
  <c r="M157" i="18"/>
  <c r="N157" i="18" s="1"/>
  <c r="M158" i="18"/>
  <c r="N158" i="18" s="1"/>
  <c r="M159" i="18"/>
  <c r="N159" i="18" s="1"/>
  <c r="M160" i="18"/>
  <c r="N160" i="18" s="1"/>
  <c r="M161" i="18"/>
  <c r="N161" i="18" s="1"/>
  <c r="M162" i="18"/>
  <c r="N162" i="18" s="1"/>
  <c r="M163" i="18"/>
  <c r="N163" i="18" s="1"/>
  <c r="M164" i="18"/>
  <c r="N164" i="18" s="1"/>
  <c r="M165" i="18"/>
  <c r="N165" i="18" s="1"/>
  <c r="M166" i="18"/>
  <c r="N166" i="18" s="1"/>
  <c r="M167" i="18"/>
  <c r="N167" i="18" s="1"/>
  <c r="M168" i="18"/>
  <c r="N168" i="18" s="1"/>
  <c r="M169" i="18"/>
  <c r="N169" i="18" s="1"/>
  <c r="M170" i="18"/>
  <c r="N170" i="18" s="1"/>
  <c r="M171" i="18"/>
  <c r="N171" i="18" s="1"/>
  <c r="M172" i="18"/>
  <c r="N172" i="18" s="1"/>
  <c r="M173" i="18"/>
  <c r="N173" i="18" s="1"/>
  <c r="M174" i="18"/>
  <c r="N174" i="18" s="1"/>
  <c r="M175" i="18"/>
  <c r="N175" i="18" s="1"/>
  <c r="M176" i="18"/>
  <c r="N176" i="18" s="1"/>
  <c r="M177" i="18"/>
  <c r="N177" i="18" s="1"/>
  <c r="M178" i="18"/>
  <c r="N178" i="18" s="1"/>
  <c r="M179" i="18"/>
  <c r="N179" i="18" s="1"/>
  <c r="M180" i="18"/>
  <c r="N180" i="18" s="1"/>
  <c r="M181" i="18"/>
  <c r="N181" i="18" s="1"/>
  <c r="M182" i="18"/>
  <c r="N182" i="18" s="1"/>
  <c r="M183" i="18"/>
  <c r="N183" i="18" s="1"/>
  <c r="M184" i="18"/>
  <c r="N184" i="18" s="1"/>
  <c r="M185" i="18"/>
  <c r="N185" i="18" s="1"/>
  <c r="M186" i="18"/>
  <c r="N186" i="18" s="1"/>
  <c r="M187" i="18"/>
  <c r="N187" i="18" s="1"/>
  <c r="M188" i="18"/>
  <c r="N188" i="18" s="1"/>
  <c r="M189" i="18"/>
  <c r="N189" i="18" s="1"/>
  <c r="M190" i="18"/>
  <c r="N190" i="18" s="1"/>
  <c r="M191" i="18"/>
  <c r="N191" i="18" s="1"/>
  <c r="M192" i="18"/>
  <c r="N192" i="18" s="1"/>
  <c r="M193" i="18"/>
  <c r="N193" i="18" s="1"/>
  <c r="M194" i="18"/>
  <c r="N194" i="18" s="1"/>
  <c r="M195" i="18"/>
  <c r="N195" i="18" s="1"/>
  <c r="M196" i="18"/>
  <c r="N196" i="18" s="1"/>
  <c r="M197" i="18"/>
  <c r="N197" i="18" s="1"/>
  <c r="M198" i="18"/>
  <c r="N198" i="18" s="1"/>
  <c r="M199" i="18"/>
  <c r="N199" i="18" s="1"/>
  <c r="M200" i="18"/>
  <c r="N200" i="18" s="1"/>
  <c r="M201" i="18"/>
  <c r="N201" i="18" s="1"/>
  <c r="M202" i="18"/>
  <c r="N202" i="18" s="1"/>
  <c r="M203" i="18"/>
  <c r="N203" i="18" s="1"/>
  <c r="M204" i="18"/>
  <c r="N204" i="18" s="1"/>
  <c r="M205" i="18"/>
  <c r="N205" i="18" s="1"/>
  <c r="M206" i="18"/>
  <c r="N206" i="18" s="1"/>
  <c r="M207" i="18"/>
  <c r="N207" i="18" s="1"/>
  <c r="M208" i="18"/>
  <c r="N208" i="18" s="1"/>
  <c r="M209" i="18"/>
  <c r="N209" i="18" s="1"/>
  <c r="M210" i="18"/>
  <c r="N210" i="18" s="1"/>
  <c r="M211" i="18"/>
  <c r="N211" i="18" s="1"/>
  <c r="M212" i="18"/>
  <c r="N212" i="18" s="1"/>
  <c r="M213" i="18"/>
  <c r="N213" i="18" s="1"/>
  <c r="M214" i="18"/>
  <c r="N214" i="18" s="1"/>
  <c r="M215" i="18"/>
  <c r="N215" i="18" s="1"/>
  <c r="M216" i="18"/>
  <c r="N216" i="18" s="1"/>
  <c r="M217" i="18"/>
  <c r="N217" i="18" s="1"/>
  <c r="M218" i="18"/>
  <c r="N218" i="18" s="1"/>
  <c r="M219" i="18"/>
  <c r="N219" i="18" s="1"/>
  <c r="M220" i="18"/>
  <c r="N220" i="18" s="1"/>
  <c r="M221" i="18"/>
  <c r="N221" i="18" s="1"/>
  <c r="M222" i="18"/>
  <c r="N222" i="18" s="1"/>
  <c r="M223" i="18"/>
  <c r="N223" i="18" s="1"/>
  <c r="M224" i="18"/>
  <c r="N224" i="18" s="1"/>
  <c r="M225" i="18"/>
  <c r="N225" i="18" s="1"/>
  <c r="M226" i="18"/>
  <c r="N226" i="18" s="1"/>
  <c r="M227" i="18"/>
  <c r="N227" i="18" s="1"/>
  <c r="M228" i="18"/>
  <c r="N228" i="18" s="1"/>
  <c r="M229" i="18"/>
  <c r="N229" i="18" s="1"/>
  <c r="M230" i="18"/>
  <c r="N230" i="18" s="1"/>
  <c r="M231" i="18"/>
  <c r="N231" i="18" s="1"/>
  <c r="M232" i="18"/>
  <c r="N232" i="18" s="1"/>
  <c r="M233" i="18"/>
  <c r="N233" i="18" s="1"/>
  <c r="M234" i="18"/>
  <c r="N234" i="18" s="1"/>
  <c r="M235" i="18"/>
  <c r="N235" i="18" s="1"/>
  <c r="M236" i="18"/>
  <c r="N236" i="18" s="1"/>
  <c r="M237" i="18"/>
  <c r="N237" i="18" s="1"/>
  <c r="M238" i="18"/>
  <c r="N238" i="18" s="1"/>
  <c r="M239" i="18"/>
  <c r="N239" i="18" s="1"/>
  <c r="M240" i="18"/>
  <c r="N240" i="18" s="1"/>
  <c r="M241" i="18"/>
  <c r="N241" i="18" s="1"/>
  <c r="M242" i="18"/>
  <c r="N242" i="18" s="1"/>
  <c r="M243" i="18"/>
  <c r="N243" i="18" s="1"/>
  <c r="M244" i="18"/>
  <c r="N244" i="18" s="1"/>
  <c r="M245" i="18"/>
  <c r="N245" i="18" s="1"/>
  <c r="M246" i="18"/>
  <c r="N246" i="18" s="1"/>
  <c r="M247" i="18"/>
  <c r="N247" i="18" s="1"/>
  <c r="M248" i="18"/>
  <c r="N248" i="18" s="1"/>
  <c r="M249" i="18"/>
  <c r="N249" i="18" s="1"/>
  <c r="M250" i="18"/>
  <c r="N250" i="18" s="1"/>
  <c r="M251" i="18"/>
  <c r="N251" i="18" s="1"/>
  <c r="M252" i="18"/>
  <c r="N252" i="18" s="1"/>
  <c r="M253" i="18"/>
  <c r="N253" i="18" s="1"/>
  <c r="M254" i="18"/>
  <c r="N254" i="18" s="1"/>
  <c r="M255" i="18"/>
  <c r="N255" i="18" s="1"/>
  <c r="M256" i="18"/>
  <c r="N256" i="18" s="1"/>
  <c r="M257" i="18"/>
  <c r="N257" i="18" s="1"/>
  <c r="M258" i="18"/>
  <c r="N258" i="18" s="1"/>
  <c r="M259" i="18"/>
  <c r="N259" i="18" s="1"/>
  <c r="M260" i="18"/>
  <c r="N260" i="18" s="1"/>
  <c r="M261" i="18"/>
  <c r="N261" i="18" s="1"/>
  <c r="M262" i="18"/>
  <c r="N262" i="18" s="1"/>
  <c r="M263" i="18"/>
  <c r="N263" i="18" s="1"/>
  <c r="M264" i="18"/>
  <c r="N264" i="18" s="1"/>
  <c r="M265" i="18"/>
  <c r="N265" i="18" s="1"/>
  <c r="M266" i="18"/>
  <c r="N266" i="18" s="1"/>
  <c r="M267" i="18"/>
  <c r="N267" i="18" s="1"/>
  <c r="M268" i="18"/>
  <c r="N268" i="18" s="1"/>
  <c r="M269" i="18"/>
  <c r="N269" i="18" s="1"/>
  <c r="M270" i="18"/>
  <c r="N270" i="18" s="1"/>
  <c r="M271" i="18"/>
  <c r="N271" i="18" s="1"/>
  <c r="M272" i="18"/>
  <c r="N272" i="18" s="1"/>
  <c r="M273" i="18"/>
  <c r="N273" i="18" s="1"/>
  <c r="M274" i="18"/>
  <c r="N274" i="18" s="1"/>
  <c r="M275" i="18"/>
  <c r="N275" i="18" s="1"/>
  <c r="M276" i="18"/>
  <c r="N276" i="18" s="1"/>
  <c r="M277" i="18"/>
  <c r="N277" i="18" s="1"/>
  <c r="M278" i="18"/>
  <c r="N278" i="18" s="1"/>
  <c r="M279" i="18"/>
  <c r="N279" i="18" s="1"/>
  <c r="M280" i="18"/>
  <c r="N280" i="18" s="1"/>
  <c r="M281" i="18"/>
  <c r="N281" i="18" s="1"/>
  <c r="M282" i="18"/>
  <c r="N282" i="18" s="1"/>
  <c r="M283" i="18"/>
  <c r="N283" i="18" s="1"/>
  <c r="M284" i="18"/>
  <c r="N284" i="18" s="1"/>
  <c r="M285" i="18"/>
  <c r="N285" i="18" s="1"/>
  <c r="M286" i="18"/>
  <c r="N286" i="18" s="1"/>
  <c r="M287" i="18"/>
  <c r="N287" i="18" s="1"/>
  <c r="M288" i="18"/>
  <c r="N288" i="18" s="1"/>
  <c r="M289" i="18"/>
  <c r="N289" i="18" s="1"/>
  <c r="M290" i="18"/>
  <c r="N290" i="18" s="1"/>
  <c r="M291" i="18"/>
  <c r="N291" i="18" s="1"/>
  <c r="M292" i="18"/>
  <c r="N292" i="18" s="1"/>
  <c r="M293" i="18"/>
  <c r="N293" i="18" s="1"/>
  <c r="M294" i="18"/>
  <c r="N294" i="18" s="1"/>
  <c r="M295" i="18"/>
  <c r="N295" i="18" s="1"/>
  <c r="M296" i="18"/>
  <c r="N296" i="18" s="1"/>
  <c r="M297" i="18"/>
  <c r="N297" i="18" s="1"/>
  <c r="M298" i="18"/>
  <c r="N298" i="18" s="1"/>
  <c r="M299" i="18"/>
  <c r="N299" i="18" s="1"/>
  <c r="M300" i="18"/>
  <c r="N300" i="18" s="1"/>
  <c r="M301" i="18"/>
  <c r="N301" i="18" s="1"/>
  <c r="M302" i="18"/>
  <c r="N302" i="18" s="1"/>
  <c r="M303" i="18"/>
  <c r="N303" i="18" s="1"/>
  <c r="M304" i="18"/>
  <c r="N304" i="18" s="1"/>
  <c r="M305" i="18"/>
  <c r="N305" i="18" s="1"/>
  <c r="M306" i="18"/>
  <c r="N306" i="18" s="1"/>
  <c r="M307" i="18"/>
  <c r="N307" i="18" s="1"/>
  <c r="M308" i="18"/>
  <c r="N308" i="18" s="1"/>
  <c r="M309" i="18"/>
  <c r="N309" i="18" s="1"/>
  <c r="M310" i="18"/>
  <c r="N310" i="18" s="1"/>
  <c r="M311" i="18"/>
  <c r="N311" i="18" s="1"/>
  <c r="M312" i="18"/>
  <c r="N312" i="18" s="1"/>
  <c r="M313" i="18"/>
  <c r="N313" i="18" s="1"/>
  <c r="M314" i="18"/>
  <c r="N314" i="18" s="1"/>
  <c r="M315" i="18"/>
  <c r="N315" i="18" s="1"/>
  <c r="M316" i="18"/>
  <c r="N316" i="18" s="1"/>
  <c r="M317" i="18"/>
  <c r="N317" i="18" s="1"/>
  <c r="M318" i="18"/>
  <c r="N318" i="18" s="1"/>
  <c r="M319" i="18"/>
  <c r="N319" i="18" s="1"/>
  <c r="M320" i="18"/>
  <c r="N320" i="18" s="1"/>
  <c r="M321" i="18"/>
  <c r="N321" i="18" s="1"/>
  <c r="M322" i="18"/>
  <c r="N322" i="18" s="1"/>
  <c r="M323" i="18"/>
  <c r="N323" i="18" s="1"/>
  <c r="M324" i="18"/>
  <c r="N324" i="18" s="1"/>
  <c r="M325" i="18"/>
  <c r="N325" i="18" s="1"/>
  <c r="M326" i="18"/>
  <c r="N326" i="18" s="1"/>
  <c r="M327" i="18"/>
  <c r="N327" i="18" s="1"/>
  <c r="M328" i="18"/>
  <c r="N328" i="18" s="1"/>
  <c r="M329" i="18"/>
  <c r="N329" i="18" s="1"/>
  <c r="M330" i="18"/>
  <c r="N330" i="18" s="1"/>
  <c r="M331" i="18"/>
  <c r="N331" i="18" s="1"/>
  <c r="M332" i="18"/>
  <c r="N332" i="18" s="1"/>
  <c r="M333" i="18"/>
  <c r="N333" i="18" s="1"/>
  <c r="M334" i="18"/>
  <c r="N334" i="18" s="1"/>
  <c r="M335" i="18"/>
  <c r="N335" i="18" s="1"/>
  <c r="M336" i="18"/>
  <c r="N336" i="18" s="1"/>
  <c r="M337" i="18"/>
  <c r="N337" i="18" s="1"/>
  <c r="M338" i="18"/>
  <c r="N338" i="18" s="1"/>
  <c r="M339" i="18"/>
  <c r="N339" i="18" s="1"/>
  <c r="M340" i="18"/>
  <c r="N340" i="18" s="1"/>
  <c r="M341" i="18"/>
  <c r="N341" i="18" s="1"/>
  <c r="M342" i="18"/>
  <c r="N342" i="18" s="1"/>
  <c r="M343" i="18"/>
  <c r="N343" i="18" s="1"/>
  <c r="M344" i="18"/>
  <c r="N344" i="18" s="1"/>
  <c r="M345" i="18"/>
  <c r="N345" i="18" s="1"/>
  <c r="M346" i="18"/>
  <c r="N346" i="18" s="1"/>
  <c r="M347" i="18"/>
  <c r="N347" i="18" s="1"/>
  <c r="M348" i="18"/>
  <c r="N348" i="18" s="1"/>
  <c r="M349" i="18"/>
  <c r="N349" i="18" s="1"/>
  <c r="M350" i="18"/>
  <c r="N350" i="18" s="1"/>
  <c r="M351" i="18"/>
  <c r="N351" i="18" s="1"/>
  <c r="M352" i="18"/>
  <c r="N352" i="18" s="1"/>
  <c r="M353" i="18"/>
  <c r="N353" i="18" s="1"/>
  <c r="M354" i="18"/>
  <c r="N354" i="18" s="1"/>
  <c r="M355" i="18"/>
  <c r="N355" i="18" s="1"/>
  <c r="M356" i="18"/>
  <c r="N356" i="18" s="1"/>
  <c r="M357" i="18"/>
  <c r="N357" i="18" s="1"/>
  <c r="M358" i="18"/>
  <c r="N358" i="18" s="1"/>
  <c r="M359" i="18"/>
  <c r="N359" i="18" s="1"/>
  <c r="M360" i="18"/>
  <c r="N360" i="18" s="1"/>
  <c r="M361" i="18"/>
  <c r="N361" i="18" s="1"/>
  <c r="M362" i="18"/>
  <c r="N362" i="18" s="1"/>
  <c r="M363" i="18"/>
  <c r="N363" i="18" s="1"/>
  <c r="M364" i="18"/>
  <c r="N364" i="18" s="1"/>
  <c r="M365" i="18"/>
  <c r="N365" i="18" s="1"/>
  <c r="M366" i="18"/>
  <c r="N366" i="18" s="1"/>
  <c r="M367" i="18"/>
  <c r="N367" i="18" s="1"/>
  <c r="M368" i="18"/>
  <c r="N368" i="18" s="1"/>
  <c r="M369" i="18"/>
  <c r="N369" i="18" s="1"/>
  <c r="M370" i="18"/>
  <c r="N370" i="18" s="1"/>
  <c r="M371" i="18"/>
  <c r="N371" i="18" s="1"/>
  <c r="M372" i="18"/>
  <c r="N372" i="18" s="1"/>
  <c r="M373" i="18"/>
  <c r="N373" i="18" s="1"/>
  <c r="M374" i="18"/>
  <c r="N374" i="18" s="1"/>
  <c r="M375" i="18"/>
  <c r="N375" i="18" s="1"/>
  <c r="M376" i="18"/>
  <c r="N376" i="18" s="1"/>
  <c r="M377" i="18"/>
  <c r="N377" i="18" s="1"/>
  <c r="M378" i="18"/>
  <c r="N378" i="18" s="1"/>
  <c r="M379" i="18"/>
  <c r="N379" i="18" s="1"/>
  <c r="M380" i="18"/>
  <c r="N380" i="18" s="1"/>
  <c r="M381" i="18"/>
  <c r="N381" i="18" s="1"/>
  <c r="M382" i="18"/>
  <c r="N382" i="18" s="1"/>
  <c r="M383" i="18"/>
  <c r="N383" i="18" s="1"/>
  <c r="M384" i="18"/>
  <c r="N384" i="18" s="1"/>
  <c r="M385" i="18"/>
  <c r="N385" i="18" s="1"/>
  <c r="M386" i="18"/>
  <c r="N386" i="18" s="1"/>
  <c r="M387" i="18"/>
  <c r="N387" i="18" s="1"/>
  <c r="M388" i="18"/>
  <c r="N388" i="18" s="1"/>
  <c r="M389" i="18"/>
  <c r="N389" i="18" s="1"/>
  <c r="M390" i="18"/>
  <c r="N390" i="18" s="1"/>
  <c r="M391" i="18"/>
  <c r="N391" i="18" s="1"/>
  <c r="M392" i="18"/>
  <c r="N392" i="18" s="1"/>
  <c r="M393" i="18"/>
  <c r="N393" i="18" s="1"/>
  <c r="M394" i="18"/>
  <c r="N394" i="18" s="1"/>
  <c r="M395" i="18"/>
  <c r="N395" i="18" s="1"/>
  <c r="M396" i="18"/>
  <c r="N396" i="18" s="1"/>
  <c r="M397" i="18"/>
  <c r="N397" i="18" s="1"/>
  <c r="M398" i="18"/>
  <c r="N398" i="18" s="1"/>
  <c r="M399" i="18"/>
  <c r="N399" i="18" s="1"/>
  <c r="M400" i="18"/>
  <c r="N400" i="18" s="1"/>
  <c r="M401" i="18"/>
  <c r="N401" i="18" s="1"/>
  <c r="M402" i="18"/>
  <c r="N402" i="18" s="1"/>
  <c r="M403" i="18"/>
  <c r="N403" i="18" s="1"/>
  <c r="M404" i="18"/>
  <c r="N404" i="18" s="1"/>
  <c r="M405" i="18"/>
  <c r="N405" i="18" s="1"/>
  <c r="M406" i="18"/>
  <c r="N406" i="18" s="1"/>
  <c r="M407" i="18"/>
  <c r="N407" i="18" s="1"/>
  <c r="M408" i="18"/>
  <c r="N408" i="18" s="1"/>
  <c r="M409" i="18"/>
  <c r="N409" i="18" s="1"/>
  <c r="M410" i="18"/>
  <c r="N410" i="18" s="1"/>
  <c r="M411" i="18"/>
  <c r="N411" i="18" s="1"/>
  <c r="M412" i="18"/>
  <c r="N412" i="18" s="1"/>
  <c r="M413" i="18"/>
  <c r="N413" i="18" s="1"/>
  <c r="M414" i="18"/>
  <c r="N414" i="18" s="1"/>
  <c r="M415" i="18"/>
  <c r="N415" i="18" s="1"/>
  <c r="M416" i="18"/>
  <c r="N416" i="18" s="1"/>
  <c r="M417" i="18"/>
  <c r="N417" i="18" s="1"/>
  <c r="M418" i="18"/>
  <c r="N418" i="18" s="1"/>
  <c r="M419" i="18"/>
  <c r="N419" i="18" s="1"/>
  <c r="M420" i="18"/>
  <c r="N420" i="18" s="1"/>
  <c r="M421" i="18"/>
  <c r="N421" i="18" s="1"/>
  <c r="M422" i="18"/>
  <c r="N422" i="18" s="1"/>
  <c r="M423" i="18"/>
  <c r="N423" i="18" s="1"/>
  <c r="M424" i="18"/>
  <c r="N424" i="18" s="1"/>
  <c r="M425" i="18"/>
  <c r="N425" i="18" s="1"/>
  <c r="M426" i="18"/>
  <c r="N426" i="18" s="1"/>
  <c r="M427" i="18"/>
  <c r="N427" i="18" s="1"/>
  <c r="M428" i="18"/>
  <c r="N428" i="18" s="1"/>
  <c r="M429" i="18"/>
  <c r="N429" i="18" s="1"/>
  <c r="M430" i="18"/>
  <c r="N430" i="18" s="1"/>
  <c r="M431" i="18"/>
  <c r="N431" i="18" s="1"/>
  <c r="M432" i="18"/>
  <c r="N432" i="18" s="1"/>
  <c r="M433" i="18"/>
  <c r="N433" i="18" s="1"/>
  <c r="M434" i="18"/>
  <c r="N434" i="18" s="1"/>
  <c r="M435" i="18"/>
  <c r="N435" i="18" s="1"/>
  <c r="M436" i="18"/>
  <c r="N436" i="18" s="1"/>
  <c r="M437" i="18"/>
  <c r="N437" i="18" s="1"/>
  <c r="M438" i="18"/>
  <c r="N438" i="18" s="1"/>
  <c r="M439" i="18"/>
  <c r="N439" i="18" s="1"/>
  <c r="M440" i="18"/>
  <c r="N440" i="18" s="1"/>
  <c r="M441" i="18"/>
  <c r="N441" i="18" s="1"/>
  <c r="M442" i="18"/>
  <c r="N442" i="18" s="1"/>
  <c r="M443" i="18"/>
  <c r="N443" i="18" s="1"/>
  <c r="M444" i="18"/>
  <c r="N444" i="18" s="1"/>
  <c r="M445" i="18"/>
  <c r="N445" i="18" s="1"/>
  <c r="M446" i="18"/>
  <c r="N446" i="18" s="1"/>
  <c r="M447" i="18"/>
  <c r="N447" i="18" s="1"/>
  <c r="M448" i="18"/>
  <c r="N448" i="18" s="1"/>
  <c r="M449" i="18"/>
  <c r="N449" i="18" s="1"/>
  <c r="M450" i="18"/>
  <c r="N450" i="18" s="1"/>
  <c r="M451" i="18"/>
  <c r="N451" i="18" s="1"/>
  <c r="M452" i="18"/>
  <c r="N452" i="18" s="1"/>
  <c r="M453" i="18"/>
  <c r="N453" i="18" s="1"/>
  <c r="M454" i="18"/>
  <c r="N454" i="18" s="1"/>
  <c r="M455" i="18"/>
  <c r="N455" i="18" s="1"/>
  <c r="M456" i="18"/>
  <c r="N456" i="18" s="1"/>
  <c r="M457" i="18"/>
  <c r="N457" i="18" s="1"/>
  <c r="M458" i="18"/>
  <c r="N458" i="18" s="1"/>
  <c r="M459" i="18"/>
  <c r="N459" i="18" s="1"/>
  <c r="M460" i="18"/>
  <c r="N460" i="18" s="1"/>
  <c r="M461" i="18"/>
  <c r="N461" i="18" s="1"/>
  <c r="M462" i="18"/>
  <c r="N462" i="18" s="1"/>
  <c r="M463" i="18"/>
  <c r="N463" i="18" s="1"/>
  <c r="M464" i="18"/>
  <c r="N464" i="18" s="1"/>
  <c r="M465" i="18"/>
  <c r="N465" i="18" s="1"/>
  <c r="M466" i="18"/>
  <c r="N466" i="18" s="1"/>
  <c r="M467" i="18"/>
  <c r="N467" i="18" s="1"/>
  <c r="M468" i="18"/>
  <c r="N468" i="18" s="1"/>
  <c r="M469" i="18"/>
  <c r="N469" i="18" s="1"/>
  <c r="M470" i="18"/>
  <c r="N470" i="18" s="1"/>
  <c r="M471" i="18"/>
  <c r="N471" i="18" s="1"/>
  <c r="M472" i="18"/>
  <c r="N472" i="18" s="1"/>
  <c r="M473" i="18"/>
  <c r="N473" i="18" s="1"/>
  <c r="M474" i="18"/>
  <c r="N474" i="18" s="1"/>
  <c r="M475" i="18"/>
  <c r="N475" i="18" s="1"/>
  <c r="M476" i="18"/>
  <c r="N476" i="18" s="1"/>
  <c r="M477" i="18"/>
  <c r="N477" i="18" s="1"/>
  <c r="M478" i="18"/>
  <c r="N478" i="18" s="1"/>
  <c r="M479" i="18"/>
  <c r="N479" i="18" s="1"/>
  <c r="M480" i="18"/>
  <c r="N480" i="18" s="1"/>
  <c r="M481" i="18"/>
  <c r="N481" i="18" s="1"/>
  <c r="M482" i="18"/>
  <c r="N482" i="18" s="1"/>
  <c r="M483" i="18"/>
  <c r="N483" i="18" s="1"/>
  <c r="M484" i="18"/>
  <c r="N484" i="18" s="1"/>
  <c r="M485" i="18"/>
  <c r="N485" i="18" s="1"/>
  <c r="M486" i="18"/>
  <c r="N486" i="18" s="1"/>
  <c r="M487" i="18"/>
  <c r="N487" i="18" s="1"/>
  <c r="M488" i="18"/>
  <c r="N488" i="18" s="1"/>
  <c r="M489" i="18"/>
  <c r="N489" i="18" s="1"/>
  <c r="M490" i="18"/>
  <c r="N490" i="18" s="1"/>
  <c r="M491" i="18"/>
  <c r="N491" i="18" s="1"/>
  <c r="M492" i="18"/>
  <c r="N492" i="18" s="1"/>
  <c r="M493" i="18"/>
  <c r="N493" i="18" s="1"/>
  <c r="M494" i="18"/>
  <c r="N494" i="18" s="1"/>
  <c r="M495" i="18"/>
  <c r="N495" i="18" s="1"/>
  <c r="M496" i="18"/>
  <c r="N496" i="18" s="1"/>
  <c r="M497" i="18"/>
  <c r="N497" i="18" s="1"/>
  <c r="M498" i="18"/>
  <c r="N498" i="18" s="1"/>
  <c r="M499" i="18"/>
  <c r="N499" i="18" s="1"/>
  <c r="M500" i="18"/>
  <c r="N500" i="18" s="1"/>
  <c r="M501" i="18"/>
  <c r="N501" i="18" s="1"/>
  <c r="M502" i="18"/>
  <c r="N502" i="18" s="1"/>
  <c r="M503" i="18"/>
  <c r="N503" i="18" s="1"/>
  <c r="M504" i="18"/>
  <c r="N504" i="18" s="1"/>
  <c r="M505" i="18"/>
  <c r="N505" i="18" s="1"/>
  <c r="M506" i="18"/>
  <c r="N506" i="18" s="1"/>
  <c r="M507" i="18"/>
  <c r="N507" i="18" s="1"/>
  <c r="M508" i="18"/>
  <c r="N508" i="18" s="1"/>
  <c r="M509" i="18"/>
  <c r="N509" i="18" s="1"/>
  <c r="M510" i="18"/>
  <c r="N510" i="18" s="1"/>
  <c r="M511" i="18"/>
  <c r="N511" i="18" s="1"/>
  <c r="M512" i="18"/>
  <c r="N512" i="18" s="1"/>
  <c r="M513" i="18"/>
  <c r="N513" i="18" s="1"/>
  <c r="M514" i="18"/>
  <c r="N514" i="18" s="1"/>
  <c r="M515" i="18"/>
  <c r="N515" i="18" s="1"/>
  <c r="M516" i="18"/>
  <c r="N516" i="18" s="1"/>
  <c r="M517" i="18"/>
  <c r="N517" i="18" s="1"/>
  <c r="M518" i="18"/>
  <c r="N518" i="18" s="1"/>
  <c r="M519" i="18"/>
  <c r="N519" i="18" s="1"/>
  <c r="M520" i="18"/>
  <c r="N520" i="18" s="1"/>
  <c r="M521" i="18"/>
  <c r="N521" i="18" s="1"/>
  <c r="M522" i="18"/>
  <c r="N522" i="18" s="1"/>
  <c r="M523" i="18"/>
  <c r="N523" i="18" s="1"/>
  <c r="M524" i="18"/>
  <c r="N524" i="18" s="1"/>
  <c r="M525" i="18"/>
  <c r="N525" i="18" s="1"/>
  <c r="M526" i="18"/>
  <c r="N526" i="18" s="1"/>
  <c r="M527" i="18"/>
  <c r="N527" i="18" s="1"/>
  <c r="M528" i="18"/>
  <c r="N528" i="18" s="1"/>
  <c r="M529" i="18"/>
  <c r="N529" i="18" s="1"/>
  <c r="M530" i="18"/>
  <c r="N530" i="18" s="1"/>
  <c r="M531" i="18"/>
  <c r="N531" i="18" s="1"/>
  <c r="M532" i="18"/>
  <c r="N532" i="18" s="1"/>
  <c r="M533" i="18"/>
  <c r="N533" i="18" s="1"/>
  <c r="M534" i="18"/>
  <c r="N534" i="18" s="1"/>
  <c r="M535" i="18"/>
  <c r="N535" i="18" s="1"/>
  <c r="M536" i="18"/>
  <c r="N536" i="18" s="1"/>
  <c r="M537" i="18"/>
  <c r="N537" i="18" s="1"/>
  <c r="M538" i="18"/>
  <c r="N538" i="18" s="1"/>
  <c r="M539" i="18"/>
  <c r="N539" i="18" s="1"/>
  <c r="M540" i="18"/>
  <c r="N540" i="18" s="1"/>
  <c r="M541" i="18"/>
  <c r="N541" i="18" s="1"/>
  <c r="M542" i="18"/>
  <c r="N542" i="18" s="1"/>
  <c r="M543" i="18"/>
  <c r="N543" i="18" s="1"/>
  <c r="M544" i="18"/>
  <c r="N544" i="18" s="1"/>
  <c r="M545" i="18"/>
  <c r="N545" i="18" s="1"/>
  <c r="M546" i="18"/>
  <c r="N546" i="18" s="1"/>
  <c r="M547" i="18"/>
  <c r="N547" i="18" s="1"/>
  <c r="M548" i="18"/>
  <c r="N548" i="18" s="1"/>
  <c r="M549" i="18"/>
  <c r="N549" i="18" s="1"/>
  <c r="M550" i="18"/>
  <c r="N550" i="18" s="1"/>
  <c r="M551" i="18"/>
  <c r="N551" i="18" s="1"/>
  <c r="M552" i="18"/>
  <c r="N552" i="18" s="1"/>
  <c r="M553" i="18"/>
  <c r="N553" i="18" s="1"/>
  <c r="M554" i="18"/>
  <c r="N554" i="18" s="1"/>
  <c r="M555" i="18"/>
  <c r="N555" i="18" s="1"/>
  <c r="M556" i="18"/>
  <c r="N556" i="18" s="1"/>
  <c r="M557" i="18"/>
  <c r="N557" i="18" s="1"/>
  <c r="M558" i="18"/>
  <c r="N558" i="18" s="1"/>
  <c r="M559" i="18"/>
  <c r="N559" i="18" s="1"/>
  <c r="M560" i="18"/>
  <c r="N560" i="18" s="1"/>
  <c r="M561" i="18"/>
  <c r="N561" i="18" s="1"/>
  <c r="M562" i="18"/>
  <c r="N562" i="18" s="1"/>
  <c r="M563" i="18"/>
  <c r="N563" i="18" s="1"/>
  <c r="M564" i="18"/>
  <c r="N564" i="18" s="1"/>
  <c r="M565" i="18"/>
  <c r="N565" i="18" s="1"/>
  <c r="M566" i="18"/>
  <c r="N566" i="18" s="1"/>
  <c r="M567" i="18"/>
  <c r="N567" i="18" s="1"/>
  <c r="M568" i="18"/>
  <c r="N568" i="18" s="1"/>
  <c r="M569" i="18"/>
  <c r="N569" i="18" s="1"/>
  <c r="M570" i="18"/>
  <c r="N570" i="18" s="1"/>
  <c r="M571" i="18"/>
  <c r="N571" i="18" s="1"/>
  <c r="M572" i="18"/>
  <c r="N572" i="18" s="1"/>
  <c r="M573" i="18"/>
  <c r="N573" i="18" s="1"/>
  <c r="M574" i="18"/>
  <c r="N574" i="18" s="1"/>
  <c r="M575" i="18"/>
  <c r="N575" i="18" s="1"/>
  <c r="M576" i="18"/>
  <c r="N576" i="18" s="1"/>
  <c r="M2" i="18"/>
  <c r="N2" i="18" s="1"/>
  <c r="S3" i="18"/>
  <c r="V3" i="18" l="1"/>
  <c r="U3" i="18"/>
  <c r="S4" i="18"/>
  <c r="V4" i="18"/>
  <c r="T4" i="18"/>
  <c r="T3" i="18"/>
  <c r="U4" i="18"/>
  <c r="T18" i="18" l="1"/>
  <c r="U19" i="18"/>
  <c r="U18" i="18"/>
  <c r="S19" i="18"/>
  <c r="V19" i="18"/>
  <c r="T19" i="18"/>
  <c r="S18" i="18"/>
  <c r="V18" i="18"/>
  <c r="S20" i="18"/>
  <c r="T20" i="18"/>
  <c r="V20" i="18"/>
  <c r="U20" i="18"/>
  <c r="V5" i="18"/>
  <c r="T5" i="18"/>
  <c r="U5" i="18"/>
  <c r="S5" i="18"/>
  <c r="U21" i="18" l="1"/>
  <c r="T21" i="18"/>
  <c r="V21" i="18"/>
  <c r="S21" i="18"/>
  <c r="G18" i="18"/>
  <c r="J18" i="18"/>
  <c r="I18" i="18"/>
  <c r="H18" i="18"/>
  <c r="V22" i="18" l="1"/>
  <c r="T22" i="18"/>
  <c r="U22" i="18"/>
  <c r="S22" i="18"/>
  <c r="I19" i="18"/>
  <c r="J19" i="18"/>
  <c r="H19" i="18"/>
  <c r="G19" i="18"/>
  <c r="V56" i="18" l="1"/>
  <c r="V23" i="18"/>
  <c r="V55" i="18"/>
  <c r="T23" i="18"/>
  <c r="U54" i="18"/>
  <c r="S67" i="18"/>
  <c r="V57" i="18"/>
  <c r="T59" i="18"/>
  <c r="S70" i="18"/>
  <c r="V30" i="18"/>
  <c r="J30" i="18" s="1"/>
  <c r="S43" i="18"/>
  <c r="S35" i="18"/>
  <c r="T30" i="18"/>
  <c r="T55" i="18"/>
  <c r="T43" i="18"/>
  <c r="V70" i="18"/>
  <c r="V33" i="18"/>
  <c r="S46" i="18"/>
  <c r="S31" i="18"/>
  <c r="U30" i="18"/>
  <c r="V46" i="18"/>
  <c r="U43" i="18"/>
  <c r="T70" i="18"/>
  <c r="S55" i="18"/>
  <c r="S45" i="18"/>
  <c r="T46" i="18"/>
  <c r="V54" i="18"/>
  <c r="U35" i="18"/>
  <c r="T31" i="18"/>
  <c r="T54" i="18"/>
  <c r="U47" i="18"/>
  <c r="S23" i="18"/>
  <c r="V59" i="18"/>
  <c r="U31" i="18"/>
  <c r="S47" i="18"/>
  <c r="S30" i="18"/>
  <c r="U23" i="18"/>
  <c r="T69" i="18"/>
  <c r="V47" i="18"/>
  <c r="U67" i="18"/>
  <c r="T47" i="18"/>
  <c r="U59" i="18"/>
  <c r="T68" i="18"/>
  <c r="T34" i="18"/>
  <c r="V32" i="18"/>
  <c r="T44" i="18"/>
  <c r="V45" i="18"/>
  <c r="S58" i="18"/>
  <c r="S34" i="18"/>
  <c r="T56" i="18"/>
  <c r="U45" i="18"/>
  <c r="V66" i="18"/>
  <c r="S57" i="18"/>
  <c r="U42" i="18"/>
  <c r="V67" i="18"/>
  <c r="V58" i="18"/>
  <c r="S42" i="18"/>
  <c r="T42" i="18"/>
  <c r="T32" i="18"/>
  <c r="S66" i="18"/>
  <c r="S54" i="18"/>
  <c r="S33" i="18"/>
  <c r="U55" i="18"/>
  <c r="U56" i="18"/>
  <c r="U69" i="18"/>
  <c r="U68" i="18"/>
  <c r="T33" i="18"/>
  <c r="U58" i="18"/>
  <c r="S32" i="18"/>
  <c r="T67" i="18"/>
  <c r="V68" i="18"/>
  <c r="T66" i="18"/>
  <c r="U34" i="18"/>
  <c r="V42" i="18"/>
  <c r="U32" i="18"/>
  <c r="V69" i="18"/>
  <c r="S59" i="18"/>
  <c r="U57" i="18"/>
  <c r="U44" i="18"/>
  <c r="V43" i="18"/>
  <c r="S68" i="18"/>
  <c r="V35" i="18"/>
  <c r="T58" i="18"/>
  <c r="U70" i="18"/>
  <c r="U46" i="18"/>
  <c r="S69" i="18"/>
  <c r="V31" i="18"/>
  <c r="S44" i="18"/>
  <c r="V44" i="18"/>
  <c r="T57" i="18"/>
  <c r="T35" i="18"/>
  <c r="U66" i="18"/>
  <c r="U33" i="18"/>
  <c r="T45" i="18"/>
  <c r="S56" i="18"/>
  <c r="V34" i="18"/>
  <c r="J20" i="18"/>
  <c r="H20" i="18"/>
  <c r="I20" i="18"/>
  <c r="G20" i="18"/>
  <c r="G30" i="18"/>
  <c r="I30" i="18"/>
  <c r="H30" i="18"/>
  <c r="V81" i="18" l="1"/>
  <c r="U541" i="18"/>
  <c r="V492" i="18"/>
  <c r="S288" i="18"/>
  <c r="U196" i="18"/>
  <c r="T324" i="18"/>
  <c r="V506" i="18"/>
  <c r="U156" i="18"/>
  <c r="V482" i="18"/>
  <c r="U473" i="18"/>
  <c r="S128" i="18"/>
  <c r="S465" i="18"/>
  <c r="T301" i="18"/>
  <c r="V392" i="18"/>
  <c r="V338" i="18"/>
  <c r="S293" i="18"/>
  <c r="S412" i="18"/>
  <c r="U448" i="18"/>
  <c r="U519" i="18"/>
  <c r="U307" i="18"/>
  <c r="U364" i="18"/>
  <c r="S507" i="18"/>
  <c r="U81" i="18"/>
  <c r="T551" i="18"/>
  <c r="S84" i="18"/>
  <c r="U282" i="18"/>
  <c r="T196" i="18"/>
  <c r="V314" i="18"/>
  <c r="T97" i="18"/>
  <c r="V80" i="18"/>
  <c r="U151" i="18"/>
  <c r="U250" i="18"/>
  <c r="U416" i="18"/>
  <c r="S393" i="18"/>
  <c r="T256" i="18"/>
  <c r="V517" i="18"/>
  <c r="S259" i="18"/>
  <c r="V53" i="18"/>
  <c r="S269" i="18"/>
  <c r="V108" i="18"/>
  <c r="V376" i="18"/>
  <c r="T338" i="18"/>
  <c r="S452" i="18"/>
  <c r="V501" i="18"/>
  <c r="T410" i="18"/>
  <c r="V560" i="18"/>
  <c r="U553" i="18"/>
  <c r="U396" i="18"/>
  <c r="V500" i="18"/>
  <c r="U82" i="18"/>
  <c r="U299" i="18"/>
  <c r="U266" i="18"/>
  <c r="U516" i="18"/>
  <c r="T384" i="18"/>
  <c r="S508" i="18"/>
  <c r="V442" i="18"/>
  <c r="T10" i="18"/>
  <c r="U239" i="18"/>
  <c r="T130" i="18"/>
  <c r="S336" i="18"/>
  <c r="U186" i="18"/>
  <c r="T203" i="18"/>
  <c r="V40" i="18"/>
  <c r="V525" i="18"/>
  <c r="T154" i="18"/>
  <c r="U128" i="18"/>
  <c r="V458" i="18"/>
  <c r="U564" i="18"/>
  <c r="V300" i="18"/>
  <c r="T85" i="18"/>
  <c r="T433" i="18"/>
  <c r="S448" i="18"/>
  <c r="U75" i="18"/>
  <c r="S248" i="18"/>
  <c r="T396" i="18"/>
  <c r="V339" i="18"/>
  <c r="U327" i="18"/>
  <c r="U332" i="18"/>
  <c r="U296" i="18"/>
  <c r="U100" i="18"/>
  <c r="T442" i="18"/>
  <c r="T417" i="18"/>
  <c r="U456" i="18"/>
  <c r="T216" i="18"/>
  <c r="T194" i="18"/>
  <c r="V83" i="18"/>
  <c r="V240" i="18"/>
  <c r="U538" i="18"/>
  <c r="S536" i="18"/>
  <c r="V516" i="18"/>
  <c r="T208" i="18"/>
  <c r="V302" i="18"/>
  <c r="T561" i="18"/>
  <c r="U400" i="18"/>
  <c r="S544" i="18"/>
  <c r="T521" i="18"/>
  <c r="U345" i="18"/>
  <c r="T530" i="18"/>
  <c r="U576" i="18"/>
  <c r="U405" i="18"/>
  <c r="S397" i="18"/>
  <c r="U60" i="18"/>
  <c r="S143" i="18"/>
  <c r="V149" i="18"/>
  <c r="S215" i="18"/>
  <c r="V185" i="18"/>
  <c r="T212" i="18"/>
  <c r="T570" i="18"/>
  <c r="T164" i="18"/>
  <c r="S329" i="18"/>
  <c r="U322" i="18"/>
  <c r="V396" i="18"/>
  <c r="S443" i="18"/>
  <c r="U192" i="18"/>
  <c r="S430" i="18"/>
  <c r="S451" i="18"/>
  <c r="U163" i="18"/>
  <c r="U170" i="18"/>
  <c r="V136" i="18"/>
  <c r="S183" i="18"/>
  <c r="V505" i="18"/>
  <c r="U267" i="18"/>
  <c r="U497" i="18"/>
  <c r="T498" i="18"/>
  <c r="U573" i="18"/>
  <c r="S168" i="18"/>
  <c r="T425" i="18"/>
  <c r="T303" i="18"/>
  <c r="U152" i="18"/>
  <c r="U532" i="18"/>
  <c r="S172" i="18"/>
  <c r="V109" i="18"/>
  <c r="T573" i="18"/>
  <c r="U252" i="18"/>
  <c r="V281" i="18"/>
  <c r="U424" i="18"/>
  <c r="S437" i="18"/>
  <c r="S194" i="18"/>
  <c r="V428" i="18"/>
  <c r="T260" i="18"/>
  <c r="S537" i="18"/>
  <c r="U308" i="18"/>
  <c r="V217" i="18"/>
  <c r="U97" i="18"/>
  <c r="V201" i="18"/>
  <c r="V416" i="18"/>
  <c r="U303" i="18"/>
  <c r="S442" i="18"/>
  <c r="T418" i="18"/>
  <c r="V176" i="18"/>
  <c r="V280" i="18"/>
  <c r="S315" i="18"/>
  <c r="U523" i="18"/>
  <c r="V381" i="18"/>
  <c r="U403" i="18"/>
  <c r="V133" i="18"/>
  <c r="U180" i="18"/>
  <c r="S498" i="18"/>
  <c r="U205" i="18"/>
  <c r="S541" i="18"/>
  <c r="U370" i="18"/>
  <c r="V213" i="18"/>
  <c r="S460" i="18"/>
  <c r="V177" i="18"/>
  <c r="T327" i="18"/>
  <c r="T121" i="18"/>
  <c r="T532" i="18"/>
  <c r="T137" i="18"/>
  <c r="S409" i="18"/>
  <c r="V535" i="18"/>
  <c r="T241" i="18"/>
  <c r="T367" i="18"/>
  <c r="U281" i="18"/>
  <c r="T213" i="18"/>
  <c r="U112" i="18"/>
  <c r="S381" i="18"/>
  <c r="T397" i="18"/>
  <c r="S553" i="18"/>
  <c r="V489" i="18"/>
  <c r="V564" i="18"/>
  <c r="V456" i="18"/>
  <c r="U287" i="18"/>
  <c r="V170" i="18"/>
  <c r="V327" i="18"/>
  <c r="S74" i="18"/>
  <c r="S80" i="18"/>
  <c r="T281" i="18"/>
  <c r="S427" i="18"/>
  <c r="T336" i="18"/>
  <c r="S558" i="18"/>
  <c r="U283" i="18"/>
  <c r="U211" i="18"/>
  <c r="U40" i="18"/>
  <c r="T501" i="18"/>
  <c r="U432" i="18"/>
  <c r="V377" i="18"/>
  <c r="V135" i="18"/>
  <c r="U284" i="18"/>
  <c r="V256" i="18"/>
  <c r="S519" i="18"/>
  <c r="S463" i="18"/>
  <c r="U549" i="18"/>
  <c r="V570" i="18"/>
  <c r="V91" i="18"/>
  <c r="V196" i="18"/>
  <c r="S82" i="18"/>
  <c r="T77" i="18"/>
  <c r="V378" i="18"/>
  <c r="U371" i="18"/>
  <c r="S547" i="18"/>
  <c r="V101" i="18"/>
  <c r="U200" i="18"/>
  <c r="S256" i="18"/>
  <c r="T491" i="18"/>
  <c r="T177" i="18"/>
  <c r="T240" i="18"/>
  <c r="S7" i="18"/>
  <c r="G7" i="18" s="1"/>
  <c r="T96" i="18"/>
  <c r="V444" i="18"/>
  <c r="S551" i="18"/>
  <c r="T148" i="18"/>
  <c r="U226" i="18"/>
  <c r="S60" i="18"/>
  <c r="S12" i="18"/>
  <c r="S432" i="18"/>
  <c r="U50" i="18"/>
  <c r="V461" i="18"/>
  <c r="U498" i="18"/>
  <c r="T292" i="18"/>
  <c r="T181" i="18"/>
  <c r="S425" i="18"/>
  <c r="T48" i="18"/>
  <c r="T431" i="18"/>
  <c r="T204" i="18"/>
  <c r="S318" i="18"/>
  <c r="U415" i="18"/>
  <c r="T72" i="18"/>
  <c r="V172" i="18"/>
  <c r="S527" i="18"/>
  <c r="U290" i="18"/>
  <c r="U466" i="18"/>
  <c r="T201" i="18"/>
  <c r="S108" i="18"/>
  <c r="U433" i="18"/>
  <c r="S289" i="18"/>
  <c r="U273" i="18"/>
  <c r="U301" i="18"/>
  <c r="U98" i="18"/>
  <c r="S511" i="18"/>
  <c r="U452" i="18"/>
  <c r="U314" i="18"/>
  <c r="T457" i="18"/>
  <c r="T542" i="18"/>
  <c r="T258" i="18"/>
  <c r="V154" i="18"/>
  <c r="T353" i="18"/>
  <c r="U521" i="18"/>
  <c r="V160" i="18"/>
  <c r="V385" i="18"/>
  <c r="T527" i="18"/>
  <c r="U190" i="18"/>
  <c r="V547" i="18"/>
  <c r="V75" i="18"/>
  <c r="T537" i="18"/>
  <c r="T448" i="18"/>
  <c r="T107" i="18"/>
  <c r="V26" i="18"/>
  <c r="U122" i="18"/>
  <c r="U77" i="18"/>
  <c r="S404" i="18"/>
  <c r="T519" i="18"/>
  <c r="T454" i="18"/>
  <c r="U177" i="18"/>
  <c r="T329" i="18"/>
  <c r="S280" i="18"/>
  <c r="V480" i="18"/>
  <c r="V393" i="18"/>
  <c r="S277" i="18"/>
  <c r="S488" i="18"/>
  <c r="V353" i="18"/>
  <c r="U48" i="18"/>
  <c r="T314" i="18"/>
  <c r="T495" i="18"/>
  <c r="V233" i="18"/>
  <c r="S333" i="18"/>
  <c r="T328" i="18"/>
  <c r="T284" i="18"/>
  <c r="S367" i="18"/>
  <c r="T413" i="18"/>
  <c r="U517" i="18"/>
  <c r="S338" i="18"/>
  <c r="T108" i="18"/>
  <c r="U569" i="18"/>
  <c r="S182" i="18"/>
  <c r="T359" i="18"/>
  <c r="S459" i="18"/>
  <c r="U41" i="18"/>
  <c r="T192" i="18"/>
  <c r="V128" i="18"/>
  <c r="V373" i="18"/>
  <c r="V336" i="18"/>
  <c r="T37" i="18"/>
  <c r="S462" i="18"/>
  <c r="U89" i="18"/>
  <c r="V343" i="18"/>
  <c r="T347" i="18"/>
  <c r="U37" i="18"/>
  <c r="V195" i="18"/>
  <c r="S196" i="18"/>
  <c r="T51" i="18"/>
  <c r="U407" i="18"/>
  <c r="U13" i="18"/>
  <c r="T455" i="18"/>
  <c r="T11" i="18"/>
  <c r="V209" i="18"/>
  <c r="U501" i="18"/>
  <c r="U477" i="18"/>
  <c r="T271" i="18"/>
  <c r="V368" i="18"/>
  <c r="U99" i="18"/>
  <c r="U414" i="18"/>
  <c r="V232" i="18"/>
  <c r="T412" i="18"/>
  <c r="S376" i="18"/>
  <c r="T486" i="18"/>
  <c r="T50" i="18"/>
  <c r="S224" i="18"/>
  <c r="V471" i="18"/>
  <c r="S241" i="18"/>
  <c r="U233" i="18"/>
  <c r="S313" i="18"/>
  <c r="S275" i="18"/>
  <c r="V152" i="18"/>
  <c r="V251" i="18"/>
  <c r="T317" i="18"/>
  <c r="T16" i="18"/>
  <c r="V408" i="18"/>
  <c r="S163" i="18"/>
  <c r="S157" i="18"/>
  <c r="S41" i="18"/>
  <c r="V539" i="18"/>
  <c r="S490" i="18"/>
  <c r="V440" i="18"/>
  <c r="T428" i="18"/>
  <c r="T462" i="18"/>
  <c r="V470" i="18"/>
  <c r="V360" i="18"/>
  <c r="S375" i="18"/>
  <c r="V272" i="18"/>
  <c r="T536" i="18"/>
  <c r="T528" i="18"/>
  <c r="S342" i="18"/>
  <c r="T531" i="18"/>
  <c r="U399" i="18"/>
  <c r="V533" i="18"/>
  <c r="S552" i="18"/>
  <c r="V543" i="18"/>
  <c r="S6" i="18"/>
  <c r="G6" i="18" s="1"/>
  <c r="T407" i="18"/>
  <c r="S574" i="18"/>
  <c r="S169" i="18"/>
  <c r="S449" i="18"/>
  <c r="T512" i="18"/>
  <c r="S521" i="18"/>
  <c r="U117" i="18"/>
  <c r="V82" i="18"/>
  <c r="U277" i="18"/>
  <c r="S380" i="18"/>
  <c r="U372" i="18"/>
  <c r="S396" i="18"/>
  <c r="T572" i="18"/>
  <c r="U189" i="18"/>
  <c r="V161" i="18"/>
  <c r="S133" i="18"/>
  <c r="V488" i="18"/>
  <c r="V546" i="18"/>
  <c r="V244" i="18"/>
  <c r="V148" i="18"/>
  <c r="U546" i="18"/>
  <c r="S296" i="18"/>
  <c r="S217" i="18"/>
  <c r="T249" i="18"/>
  <c r="V305" i="18"/>
  <c r="U418" i="18"/>
  <c r="V463" i="18"/>
  <c r="U74" i="18"/>
  <c r="U512" i="18"/>
  <c r="T265" i="18"/>
  <c r="S308" i="18"/>
  <c r="S122" i="18"/>
  <c r="T149" i="18"/>
  <c r="T403" i="18"/>
  <c r="U353" i="18"/>
  <c r="U527" i="18"/>
  <c r="U158" i="18"/>
  <c r="V292" i="18"/>
  <c r="V307" i="18"/>
  <c r="U291" i="18"/>
  <c r="U261" i="18"/>
  <c r="V98" i="18"/>
  <c r="U552" i="18"/>
  <c r="S61" i="18"/>
  <c r="U36" i="18"/>
  <c r="V27" i="18"/>
  <c r="U25" i="18"/>
  <c r="T427" i="18"/>
  <c r="T576" i="18"/>
  <c r="S513" i="18"/>
  <c r="S52" i="18"/>
  <c r="S246" i="18"/>
  <c r="U257" i="18"/>
  <c r="V190" i="18"/>
  <c r="V178" i="18"/>
  <c r="S200" i="18"/>
  <c r="U437" i="18"/>
  <c r="V455" i="18"/>
  <c r="V164" i="18"/>
  <c r="U402" i="18"/>
  <c r="S504" i="18"/>
  <c r="V155" i="18"/>
  <c r="U428" i="18"/>
  <c r="U461" i="18"/>
  <c r="S556" i="18"/>
  <c r="U245" i="18"/>
  <c r="T125" i="18"/>
  <c r="S387" i="18"/>
  <c r="U110" i="18"/>
  <c r="U216" i="18"/>
  <c r="V349" i="18"/>
  <c r="V48" i="18"/>
  <c r="U87" i="18"/>
  <c r="T259" i="18"/>
  <c r="V562" i="18"/>
  <c r="V265" i="18"/>
  <c r="S503" i="18"/>
  <c r="T449" i="18"/>
  <c r="S423" i="18"/>
  <c r="S499" i="18"/>
  <c r="T479" i="18"/>
  <c r="T233" i="18"/>
  <c r="S500" i="18"/>
  <c r="U293" i="18"/>
  <c r="V431" i="18"/>
  <c r="S109" i="18"/>
  <c r="T402" i="18"/>
  <c r="U375" i="18"/>
  <c r="S113" i="18"/>
  <c r="U198" i="18"/>
  <c r="U543" i="18"/>
  <c r="U312" i="18"/>
  <c r="S549" i="18"/>
  <c r="U93" i="18"/>
  <c r="T274" i="18"/>
  <c r="T237" i="18"/>
  <c r="U386" i="18"/>
  <c r="V97" i="18"/>
  <c r="V497" i="18"/>
  <c r="V95" i="18"/>
  <c r="S515" i="18"/>
  <c r="S16" i="18"/>
  <c r="S274" i="18"/>
  <c r="U80" i="18"/>
  <c r="V179" i="18"/>
  <c r="V397" i="18"/>
  <c r="V49" i="18"/>
  <c r="T339" i="18"/>
  <c r="V421" i="18"/>
  <c r="U435" i="18"/>
  <c r="V96" i="18"/>
  <c r="U153" i="18"/>
  <c r="T348" i="18"/>
  <c r="S405" i="18"/>
  <c r="S325" i="18"/>
  <c r="U333" i="18"/>
  <c r="U472" i="18"/>
  <c r="U355" i="18"/>
  <c r="S173" i="18"/>
  <c r="U126" i="18"/>
  <c r="S17" i="18"/>
  <c r="T489" i="18"/>
  <c r="T391" i="18"/>
  <c r="T429" i="18"/>
  <c r="U135" i="18"/>
  <c r="V427" i="18"/>
  <c r="S357" i="18"/>
  <c r="S411" i="18"/>
  <c r="U286" i="18"/>
  <c r="V175" i="18"/>
  <c r="S247" i="18"/>
  <c r="V357" i="18"/>
  <c r="V239" i="18"/>
  <c r="U394" i="18"/>
  <c r="T379" i="18"/>
  <c r="T305" i="18"/>
  <c r="V208" i="18"/>
  <c r="U488" i="18"/>
  <c r="U565" i="18"/>
  <c r="S98" i="18"/>
  <c r="V263" i="18"/>
  <c r="T382" i="18"/>
  <c r="V536" i="18"/>
  <c r="T214" i="18"/>
  <c r="U425" i="18"/>
  <c r="T326" i="18"/>
  <c r="U78" i="18"/>
  <c r="T447" i="18"/>
  <c r="T182" i="18"/>
  <c r="S162" i="18"/>
  <c r="S11" i="18"/>
  <c r="U343" i="18"/>
  <c r="U101" i="18"/>
  <c r="S334" i="18"/>
  <c r="U330" i="18"/>
  <c r="S127" i="18"/>
  <c r="V90" i="18"/>
  <c r="S310" i="18"/>
  <c r="S204" i="18"/>
  <c r="S230" i="18"/>
  <c r="V183" i="18"/>
  <c r="S219" i="18"/>
  <c r="T420" i="18"/>
  <c r="U150" i="18"/>
  <c r="V247" i="18"/>
  <c r="T235" i="18"/>
  <c r="S164" i="18"/>
  <c r="V405" i="18"/>
  <c r="S142" i="18"/>
  <c r="U539" i="18"/>
  <c r="T421" i="18"/>
  <c r="V425" i="18"/>
  <c r="S252" i="18"/>
  <c r="T366" i="18"/>
  <c r="U315" i="18"/>
  <c r="S374" i="18"/>
  <c r="V171" i="18"/>
  <c r="U175" i="18"/>
  <c r="S279" i="18"/>
  <c r="T434" i="18"/>
  <c r="S306" i="18"/>
  <c r="U102" i="18"/>
  <c r="T409" i="18"/>
  <c r="V220" i="18"/>
  <c r="T545" i="18"/>
  <c r="U533" i="18"/>
  <c r="U567" i="18"/>
  <c r="U388" i="18"/>
  <c r="T315" i="18"/>
  <c r="T503" i="18"/>
  <c r="S283" i="18"/>
  <c r="S227" i="18"/>
  <c r="T123" i="18"/>
  <c r="V521" i="18"/>
  <c r="S179" i="18"/>
  <c r="V268" i="18"/>
  <c r="V321" i="18"/>
  <c r="U346" i="18"/>
  <c r="U397" i="18"/>
  <c r="S197" i="18"/>
  <c r="U231" i="18"/>
  <c r="U232" i="18"/>
  <c r="S38" i="18"/>
  <c r="T483" i="18"/>
  <c r="T118" i="18"/>
  <c r="V542" i="18"/>
  <c r="U387" i="18"/>
  <c r="S509" i="18"/>
  <c r="V105" i="18"/>
  <c r="U141" i="18"/>
  <c r="T286" i="18"/>
  <c r="T398" i="18"/>
  <c r="V475" i="18"/>
  <c r="U161" i="18"/>
  <c r="S192" i="18"/>
  <c r="T452" i="18"/>
  <c r="U529" i="18"/>
  <c r="U462" i="18"/>
  <c r="T17" i="18"/>
  <c r="U534" i="18"/>
  <c r="T475" i="18"/>
  <c r="S220" i="18"/>
  <c r="S317" i="18"/>
  <c r="T25" i="18"/>
  <c r="T526" i="18"/>
  <c r="S489" i="18"/>
  <c r="V71" i="18"/>
  <c r="U550" i="18"/>
  <c r="U401" i="18"/>
  <c r="T419" i="18"/>
  <c r="U334" i="18"/>
  <c r="S297" i="18"/>
  <c r="S115" i="18"/>
  <c r="U113" i="18"/>
  <c r="T211" i="18"/>
  <c r="S195" i="18"/>
  <c r="T485" i="18"/>
  <c r="U131" i="18"/>
  <c r="S134" i="18"/>
  <c r="V304" i="18"/>
  <c r="U556" i="18"/>
  <c r="U288" i="18"/>
  <c r="V112" i="18"/>
  <c r="U356" i="18"/>
  <c r="V276" i="18"/>
  <c r="T113" i="18"/>
  <c r="U413" i="18"/>
  <c r="S121" i="18"/>
  <c r="T242" i="18"/>
  <c r="U548" i="18"/>
  <c r="V151" i="18"/>
  <c r="V252" i="18"/>
  <c r="V92" i="18"/>
  <c r="T364" i="18"/>
  <c r="T219" i="18"/>
  <c r="S360" i="18"/>
  <c r="U547" i="18"/>
  <c r="U310" i="18"/>
  <c r="U178" i="18"/>
  <c r="S391" i="18"/>
  <c r="S253" i="18"/>
  <c r="T76" i="18"/>
  <c r="V50" i="18"/>
  <c r="U114" i="18"/>
  <c r="S24" i="18"/>
  <c r="U323" i="18"/>
  <c r="S72" i="18"/>
  <c r="V448" i="18"/>
  <c r="V7" i="18"/>
  <c r="J7" i="18" s="1"/>
  <c r="V144" i="18"/>
  <c r="U10" i="18"/>
  <c r="T263" i="18"/>
  <c r="T520" i="18"/>
  <c r="U95" i="18"/>
  <c r="V182" i="18"/>
  <c r="U395" i="18"/>
  <c r="T411" i="18"/>
  <c r="T350" i="18"/>
  <c r="U335" i="18"/>
  <c r="T342" i="18"/>
  <c r="S198" i="18"/>
  <c r="T306" i="18"/>
  <c r="V123" i="18"/>
  <c r="V563" i="18"/>
  <c r="S26" i="18"/>
  <c r="V229" i="18"/>
  <c r="U361" i="18"/>
  <c r="S352" i="18"/>
  <c r="V398" i="18"/>
  <c r="V351" i="18"/>
  <c r="T399" i="18"/>
  <c r="V510" i="18"/>
  <c r="T358" i="18"/>
  <c r="S71" i="18"/>
  <c r="S366" i="18"/>
  <c r="V389" i="18"/>
  <c r="S540" i="18"/>
  <c r="T290" i="18"/>
  <c r="U317" i="18"/>
  <c r="S384" i="18"/>
  <c r="S469" i="18"/>
  <c r="V342" i="18"/>
  <c r="T374" i="18"/>
  <c r="T188" i="18"/>
  <c r="S399" i="18"/>
  <c r="S358" i="18"/>
  <c r="V254" i="18"/>
  <c r="V298" i="18"/>
  <c r="T334" i="18"/>
  <c r="S389" i="18"/>
  <c r="V122" i="18"/>
  <c r="T346" i="18"/>
  <c r="T138" i="18"/>
  <c r="T404" i="18"/>
  <c r="V121" i="18"/>
  <c r="S400" i="18"/>
  <c r="U503" i="18"/>
  <c r="U365" i="18"/>
  <c r="V502" i="18"/>
  <c r="U174" i="18"/>
  <c r="S210" i="18"/>
  <c r="T267" i="18"/>
  <c r="V279" i="18"/>
  <c r="S359" i="18"/>
  <c r="U167" i="18"/>
  <c r="T559" i="18"/>
  <c r="V478" i="18"/>
  <c r="V311" i="18"/>
  <c r="S560" i="18"/>
  <c r="V449" i="18"/>
  <c r="T293" i="18"/>
  <c r="T157" i="18"/>
  <c r="T8" i="18"/>
  <c r="H8" i="18" s="1"/>
  <c r="S151" i="18"/>
  <c r="U524" i="18"/>
  <c r="S102" i="18"/>
  <c r="T191" i="18"/>
  <c r="S529" i="18"/>
  <c r="T122" i="18"/>
  <c r="V503" i="18"/>
  <c r="U107" i="18"/>
  <c r="V346" i="18"/>
  <c r="U119" i="18"/>
  <c r="U270" i="18"/>
  <c r="T546" i="18"/>
  <c r="S114" i="18"/>
  <c r="S141" i="18"/>
  <c r="U319" i="18"/>
  <c r="T365" i="18"/>
  <c r="U127" i="18"/>
  <c r="S534" i="18"/>
  <c r="U182" i="18"/>
  <c r="V291" i="18"/>
  <c r="V322" i="18"/>
  <c r="U275" i="18"/>
  <c r="V77" i="18"/>
  <c r="U139" i="18"/>
  <c r="V221" i="18"/>
  <c r="T95" i="18"/>
  <c r="S426" i="18"/>
  <c r="U222" i="18"/>
  <c r="U470" i="18"/>
  <c r="S96" i="18"/>
  <c r="S455" i="18"/>
  <c r="S526" i="18"/>
  <c r="V459" i="18"/>
  <c r="U6" i="18"/>
  <c r="I6" i="18" s="1"/>
  <c r="T502" i="18"/>
  <c r="T78" i="18"/>
  <c r="V401" i="18"/>
  <c r="T463" i="18"/>
  <c r="S314" i="18"/>
  <c r="S543" i="18"/>
  <c r="S453" i="18"/>
  <c r="T300" i="18"/>
  <c r="V223" i="18"/>
  <c r="V198" i="18"/>
  <c r="T251" i="18"/>
  <c r="T523" i="18"/>
  <c r="U366" i="18"/>
  <c r="T94" i="18"/>
  <c r="T494" i="18"/>
  <c r="V174" i="18"/>
  <c r="S187" i="18"/>
  <c r="S482" i="18"/>
  <c r="V250" i="18"/>
  <c r="S567" i="18"/>
  <c r="T146" i="18"/>
  <c r="V573" i="18"/>
  <c r="U487" i="18"/>
  <c r="U440" i="18"/>
  <c r="T279" i="18"/>
  <c r="V576" i="18"/>
  <c r="V569" i="18"/>
  <c r="S461" i="18"/>
  <c r="S184" i="18"/>
  <c r="U137" i="18"/>
  <c r="T504" i="18"/>
  <c r="T202" i="18"/>
  <c r="S335" i="18"/>
  <c r="T178" i="18"/>
  <c r="T360" i="18"/>
  <c r="V184" i="18"/>
  <c r="S9" i="18"/>
  <c r="G9" i="18" s="1"/>
  <c r="V424" i="18"/>
  <c r="S154" i="18"/>
  <c r="S236" i="18"/>
  <c r="V507" i="18"/>
  <c r="S301" i="18"/>
  <c r="S214" i="18"/>
  <c r="S356" i="18"/>
  <c r="V237" i="18"/>
  <c r="T575" i="18"/>
  <c r="U179" i="18"/>
  <c r="U338" i="18"/>
  <c r="T60" i="18"/>
  <c r="S429" i="18"/>
  <c r="V100" i="18"/>
  <c r="S481" i="18"/>
  <c r="S106" i="18"/>
  <c r="U176" i="18"/>
  <c r="S278" i="18"/>
  <c r="V383" i="18"/>
  <c r="T319" i="18"/>
  <c r="T505" i="18"/>
  <c r="V481" i="18"/>
  <c r="S255" i="18"/>
  <c r="U234" i="18"/>
  <c r="T406" i="18"/>
  <c r="S406" i="18"/>
  <c r="U374" i="18"/>
  <c r="U502" i="18"/>
  <c r="U199" i="18"/>
  <c r="V284" i="18"/>
  <c r="V234" i="18"/>
  <c r="V191" i="18"/>
  <c r="U83" i="18"/>
  <c r="V13" i="18"/>
  <c r="T143" i="18"/>
  <c r="V486" i="18"/>
  <c r="V317" i="18"/>
  <c r="S438" i="18"/>
  <c r="S130" i="18"/>
  <c r="S410" i="18"/>
  <c r="S435" i="18"/>
  <c r="S542" i="18"/>
  <c r="T227" i="18"/>
  <c r="S478" i="18"/>
  <c r="U227" i="18"/>
  <c r="V14" i="18"/>
  <c r="V78" i="18"/>
  <c r="S401" i="18"/>
  <c r="S457" i="18"/>
  <c r="S569" i="18"/>
  <c r="V134" i="18"/>
  <c r="T466" i="18"/>
  <c r="T298" i="18"/>
  <c r="U166" i="18"/>
  <c r="T179" i="18"/>
  <c r="V523" i="18"/>
  <c r="U382" i="18"/>
  <c r="U331" i="18"/>
  <c r="T534" i="18"/>
  <c r="U155" i="18"/>
  <c r="T14" i="18"/>
  <c r="U279" i="18"/>
  <c r="S434" i="18"/>
  <c r="U510" i="18"/>
  <c r="T244" i="18"/>
  <c r="S63" i="18"/>
  <c r="T13" i="18"/>
  <c r="S474" i="18"/>
  <c r="V511" i="18"/>
  <c r="V554" i="18"/>
  <c r="V465" i="18"/>
  <c r="T499" i="18"/>
  <c r="S379" i="18"/>
  <c r="S39" i="18"/>
  <c r="T195" i="18"/>
  <c r="V540" i="18"/>
  <c r="U195" i="18"/>
  <c r="V450" i="18"/>
  <c r="V451" i="18"/>
  <c r="U459" i="18"/>
  <c r="V249" i="18"/>
  <c r="S281" i="18"/>
  <c r="V181" i="18"/>
  <c r="S140" i="18"/>
  <c r="V8" i="18"/>
  <c r="J8" i="18" s="1"/>
  <c r="S361" i="18"/>
  <c r="T129" i="18"/>
  <c r="T171" i="18"/>
  <c r="T254" i="18"/>
  <c r="U214" i="18"/>
  <c r="V439" i="18"/>
  <c r="S86" i="18"/>
  <c r="V490" i="18"/>
  <c r="S174" i="18"/>
  <c r="S450" i="18"/>
  <c r="V79" i="18"/>
  <c r="U298" i="18"/>
  <c r="U109" i="18"/>
  <c r="T28" i="18"/>
  <c r="V544" i="18"/>
  <c r="S88" i="18"/>
  <c r="U253" i="18"/>
  <c r="S239" i="18"/>
  <c r="T207" i="18"/>
  <c r="V567" i="18"/>
  <c r="V404" i="18"/>
  <c r="U118" i="18"/>
  <c r="V526" i="18"/>
  <c r="S267" i="18"/>
  <c r="T550" i="18"/>
  <c r="V514" i="18"/>
  <c r="T39" i="18"/>
  <c r="T371" i="18"/>
  <c r="U476" i="18"/>
  <c r="V504" i="18"/>
  <c r="T185" i="18"/>
  <c r="V337" i="18"/>
  <c r="U49" i="18"/>
  <c r="U398" i="18"/>
  <c r="T174" i="18"/>
  <c r="U443" i="18"/>
  <c r="S354" i="18"/>
  <c r="V203" i="18"/>
  <c r="S36" i="18"/>
  <c r="T276" i="18"/>
  <c r="V374" i="18"/>
  <c r="U339" i="18"/>
  <c r="T333" i="18"/>
  <c r="T62" i="18"/>
  <c r="T186" i="18"/>
  <c r="T574" i="18"/>
  <c r="T134" i="18"/>
  <c r="V414" i="18"/>
  <c r="U258" i="18"/>
  <c r="S470" i="18"/>
  <c r="T151" i="18"/>
  <c r="U39" i="18"/>
  <c r="U508" i="18"/>
  <c r="S477" i="18"/>
  <c r="V157" i="18"/>
  <c r="U242" i="18"/>
  <c r="U570" i="18"/>
  <c r="T63" i="18"/>
  <c r="T368" i="18"/>
  <c r="V39" i="18"/>
  <c r="V472" i="18"/>
  <c r="U340" i="18"/>
  <c r="T153" i="18"/>
  <c r="U84" i="18"/>
  <c r="T487" i="18"/>
  <c r="U64" i="18"/>
  <c r="V153" i="18"/>
  <c r="U104" i="18"/>
  <c r="S137" i="18"/>
  <c r="T173" i="18"/>
  <c r="V132" i="18"/>
  <c r="S305" i="18"/>
  <c r="S212" i="18"/>
  <c r="U562" i="18"/>
  <c r="V319" i="18"/>
  <c r="V495" i="18"/>
  <c r="V426" i="18"/>
  <c r="V325" i="18"/>
  <c r="S49" i="18"/>
  <c r="T131" i="18"/>
  <c r="T29" i="18"/>
  <c r="S413" i="18"/>
  <c r="S81" i="18"/>
  <c r="U376" i="18"/>
  <c r="U557" i="18"/>
  <c r="V391" i="18"/>
  <c r="U381" i="18"/>
  <c r="T161" i="18"/>
  <c r="U500" i="18"/>
  <c r="T209" i="18"/>
  <c r="T80" i="18"/>
  <c r="V261" i="18"/>
  <c r="S555" i="18"/>
  <c r="T558" i="18"/>
  <c r="V369" i="18"/>
  <c r="T465" i="18"/>
  <c r="S422" i="18"/>
  <c r="V522" i="18"/>
  <c r="T309" i="18"/>
  <c r="T163" i="18"/>
  <c r="U537" i="18"/>
  <c r="S78" i="18"/>
  <c r="S15" i="18"/>
  <c r="T250" i="18"/>
  <c r="V282" i="18"/>
  <c r="S467" i="18"/>
  <c r="S392" i="18"/>
  <c r="V333" i="18"/>
  <c r="U304" i="18"/>
  <c r="U554" i="18"/>
  <c r="U302" i="18"/>
  <c r="V388" i="18"/>
  <c r="T282" i="18"/>
  <c r="U262" i="18"/>
  <c r="U499" i="18"/>
  <c r="S146" i="18"/>
  <c r="V287" i="18"/>
  <c r="V188" i="18"/>
  <c r="S234" i="18"/>
  <c r="U434" i="18"/>
  <c r="V150" i="18"/>
  <c r="U172" i="18"/>
  <c r="V520" i="18"/>
  <c r="V225" i="18"/>
  <c r="V477" i="18"/>
  <c r="V509" i="18"/>
  <c r="V158" i="18"/>
  <c r="T507" i="18"/>
  <c r="S346" i="18"/>
  <c r="T323" i="18"/>
  <c r="T436" i="18"/>
  <c r="T544" i="18"/>
  <c r="V308" i="18"/>
  <c r="T562" i="18"/>
  <c r="U439" i="18"/>
  <c r="U14" i="18"/>
  <c r="U265" i="18"/>
  <c r="T152" i="18"/>
  <c r="S326" i="18"/>
  <c r="S530" i="18"/>
  <c r="S254" i="18"/>
  <c r="V409" i="18"/>
  <c r="T81" i="18"/>
  <c r="V103" i="18"/>
  <c r="S207" i="18"/>
  <c r="U206" i="18"/>
  <c r="U191" i="18"/>
  <c r="T439" i="18"/>
  <c r="S520" i="18"/>
  <c r="U544" i="18"/>
  <c r="S458" i="18"/>
  <c r="S251" i="18"/>
  <c r="T476" i="18"/>
  <c r="T114" i="18"/>
  <c r="T89" i="18"/>
  <c r="V264" i="18"/>
  <c r="S213" i="18"/>
  <c r="T136" i="18"/>
  <c r="U536" i="18"/>
  <c r="T443" i="18"/>
  <c r="V372" i="18"/>
  <c r="V422" i="18"/>
  <c r="T355" i="18"/>
  <c r="V106" i="18"/>
  <c r="U558" i="18"/>
  <c r="T318" i="18"/>
  <c r="S494" i="18"/>
  <c r="S510" i="18"/>
  <c r="V127" i="18"/>
  <c r="V110" i="18"/>
  <c r="V491" i="18"/>
  <c r="S176" i="18"/>
  <c r="V52" i="18"/>
  <c r="S185" i="18"/>
  <c r="U96" i="18"/>
  <c r="S92" i="18"/>
  <c r="V326" i="18"/>
  <c r="S331" i="18"/>
  <c r="V118" i="18"/>
  <c r="V430" i="18"/>
  <c r="V86" i="18"/>
  <c r="V12" i="18"/>
  <c r="T142" i="18"/>
  <c r="T75" i="18"/>
  <c r="S330" i="18"/>
  <c r="U528" i="18"/>
  <c r="V238" i="18"/>
  <c r="T133" i="18"/>
  <c r="T441" i="18"/>
  <c r="V215" i="18"/>
  <c r="S221" i="18"/>
  <c r="T564" i="18"/>
  <c r="V204" i="18"/>
  <c r="V111" i="18"/>
  <c r="V390" i="18"/>
  <c r="S522" i="18"/>
  <c r="S491" i="18"/>
  <c r="S337" i="18"/>
  <c r="S206" i="18"/>
  <c r="V15" i="18"/>
  <c r="V454" i="18"/>
  <c r="V202" i="18"/>
  <c r="U475" i="18"/>
  <c r="T401" i="18"/>
  <c r="U419" i="18"/>
  <c r="U115" i="18"/>
  <c r="T375" i="18"/>
  <c r="V354" i="18"/>
  <c r="U138" i="18"/>
  <c r="V206" i="18"/>
  <c r="T159" i="18"/>
  <c r="T386" i="18"/>
  <c r="S266" i="18"/>
  <c r="U445" i="18"/>
  <c r="T71" i="18"/>
  <c r="U280" i="18"/>
  <c r="T426" i="18"/>
  <c r="V88" i="18"/>
  <c r="S345" i="18"/>
  <c r="S228" i="18"/>
  <c r="V324" i="18"/>
  <c r="T9" i="18"/>
  <c r="V403" i="18"/>
  <c r="V301" i="18"/>
  <c r="U292" i="18"/>
  <c r="T109" i="18"/>
  <c r="U540" i="18"/>
  <c r="V549" i="18"/>
  <c r="S284" i="18"/>
  <c r="U486" i="18"/>
  <c r="V141" i="18"/>
  <c r="U236" i="18"/>
  <c r="T308" i="18"/>
  <c r="V331" i="18"/>
  <c r="U391" i="18"/>
  <c r="S572" i="18"/>
  <c r="V216" i="18"/>
  <c r="U505" i="18"/>
  <c r="V210" i="18"/>
  <c r="T197" i="18"/>
  <c r="S383" i="18"/>
  <c r="S512" i="18"/>
  <c r="S10" i="18"/>
  <c r="S170" i="18"/>
  <c r="V29" i="18"/>
  <c r="V99" i="18"/>
  <c r="S291" i="18"/>
  <c r="T269" i="18"/>
  <c r="U545" i="18"/>
  <c r="U72" i="18"/>
  <c r="V467" i="18"/>
  <c r="V380" i="18"/>
  <c r="U320" i="18"/>
  <c r="U385" i="18"/>
  <c r="S353" i="18"/>
  <c r="T373" i="18"/>
  <c r="U572" i="18"/>
  <c r="U165" i="18"/>
  <c r="V493" i="18"/>
  <c r="S112" i="18"/>
  <c r="S145" i="18"/>
  <c r="S273" i="18"/>
  <c r="T481" i="18"/>
  <c r="U94" i="18"/>
  <c r="U483" i="18"/>
  <c r="S99" i="18"/>
  <c r="U522" i="18"/>
  <c r="T539" i="18"/>
  <c r="V387" i="18"/>
  <c r="S107" i="18"/>
  <c r="U411" i="18"/>
  <c r="V476" i="18"/>
  <c r="S370" i="18"/>
  <c r="V114" i="18"/>
  <c r="U294" i="18"/>
  <c r="U260" i="18"/>
  <c r="S148" i="18"/>
  <c r="S193" i="18"/>
  <c r="T225" i="18"/>
  <c r="V541" i="18"/>
  <c r="U85" i="18"/>
  <c r="V350" i="18"/>
  <c r="T87" i="18"/>
  <c r="S454" i="18"/>
  <c r="T206" i="18"/>
  <c r="U183" i="18"/>
  <c r="S487" i="18"/>
  <c r="V258" i="18"/>
  <c r="S282" i="18"/>
  <c r="T508" i="18"/>
  <c r="V347" i="18"/>
  <c r="U274" i="18"/>
  <c r="V17" i="18"/>
  <c r="U181" i="18"/>
  <c r="S493" i="18"/>
  <c r="S65" i="18"/>
  <c r="T438" i="18"/>
  <c r="V143" i="18"/>
  <c r="V316" i="18"/>
  <c r="V222" i="18"/>
  <c r="T183" i="18"/>
  <c r="T458" i="18"/>
  <c r="S91" i="18"/>
  <c r="U507" i="18"/>
  <c r="T459" i="18"/>
  <c r="V323" i="18"/>
  <c r="S138" i="18"/>
  <c r="U449" i="18"/>
  <c r="U384" i="18"/>
  <c r="T541" i="18"/>
  <c r="T41" i="18"/>
  <c r="U389" i="18"/>
  <c r="T480" i="18"/>
  <c r="T437" i="18"/>
  <c r="V370" i="18"/>
  <c r="S382" i="18"/>
  <c r="T230" i="18"/>
  <c r="T554" i="18"/>
  <c r="V214" i="18"/>
  <c r="S535" i="18"/>
  <c r="U230" i="18"/>
  <c r="U494" i="18"/>
  <c r="T474" i="18"/>
  <c r="U406" i="18"/>
  <c r="S523" i="18"/>
  <c r="V402" i="18"/>
  <c r="T200" i="18"/>
  <c r="V104" i="18"/>
  <c r="U347" i="18"/>
  <c r="V226" i="18"/>
  <c r="T115" i="18"/>
  <c r="S419" i="18"/>
  <c r="T372" i="18"/>
  <c r="T307" i="18"/>
  <c r="V420" i="18"/>
  <c r="S123" i="18"/>
  <c r="V443" i="18"/>
  <c r="V271" i="18"/>
  <c r="S514" i="18"/>
  <c r="T255" i="18"/>
  <c r="U420" i="18"/>
  <c r="U228" i="18"/>
  <c r="T356" i="18"/>
  <c r="V218" i="18"/>
  <c r="U209" i="18"/>
  <c r="S119" i="18"/>
  <c r="T117" i="18"/>
  <c r="V262" i="18"/>
  <c r="V419" i="18"/>
  <c r="S343" i="18"/>
  <c r="T262" i="18"/>
  <c r="V334" i="18"/>
  <c r="U238" i="18"/>
  <c r="S518" i="18"/>
  <c r="V246" i="18"/>
  <c r="S350" i="18"/>
  <c r="U27" i="18"/>
  <c r="T304" i="18"/>
  <c r="S97" i="18"/>
  <c r="U373" i="18"/>
  <c r="T390" i="18"/>
  <c r="U349" i="18"/>
  <c r="T215" i="18"/>
  <c r="V270" i="18"/>
  <c r="V275" i="18"/>
  <c r="V126" i="18"/>
  <c r="U454" i="18"/>
  <c r="U297" i="18"/>
  <c r="U12" i="18"/>
  <c r="U256" i="18"/>
  <c r="T160" i="18"/>
  <c r="S225" i="18"/>
  <c r="S14" i="18"/>
  <c r="V379" i="18"/>
  <c r="U571" i="18"/>
  <c r="V538" i="18"/>
  <c r="U379" i="18"/>
  <c r="T395" i="18"/>
  <c r="U204" i="18"/>
  <c r="V259" i="18"/>
  <c r="V11" i="18"/>
  <c r="S386" i="18"/>
  <c r="T510" i="18"/>
  <c r="T270" i="18"/>
  <c r="V205" i="18"/>
  <c r="S351" i="18"/>
  <c r="T552" i="18"/>
  <c r="T556" i="18"/>
  <c r="T24" i="18"/>
  <c r="T224" i="18"/>
  <c r="S159" i="18"/>
  <c r="V340" i="18"/>
  <c r="T445" i="18"/>
  <c r="S111" i="18"/>
  <c r="V423" i="18"/>
  <c r="U221" i="18"/>
  <c r="S229" i="18"/>
  <c r="V186" i="18"/>
  <c r="V452" i="18"/>
  <c r="T26" i="18"/>
  <c r="V437" i="18"/>
  <c r="U147" i="18"/>
  <c r="V366" i="18"/>
  <c r="T299" i="18"/>
  <c r="T343" i="18"/>
  <c r="T101" i="18"/>
  <c r="S495" i="18"/>
  <c r="T168" i="18"/>
  <c r="T538" i="18"/>
  <c r="S188" i="18"/>
  <c r="V25" i="18"/>
  <c r="S472" i="18"/>
  <c r="T555" i="18"/>
  <c r="U535" i="18"/>
  <c r="V138" i="18"/>
  <c r="T496" i="18"/>
  <c r="U133" i="18"/>
  <c r="V382" i="18"/>
  <c r="S120" i="18"/>
  <c r="U235" i="18"/>
  <c r="T198" i="18"/>
  <c r="T278" i="18"/>
  <c r="U309" i="18"/>
  <c r="S390" i="18"/>
  <c r="U11" i="18"/>
  <c r="U28" i="18"/>
  <c r="S394" i="18"/>
  <c r="U404" i="18"/>
  <c r="U62" i="18"/>
  <c r="S395" i="18"/>
  <c r="S290" i="18"/>
  <c r="T535" i="18"/>
  <c r="S548" i="18"/>
  <c r="V441" i="18"/>
  <c r="T560" i="18"/>
  <c r="U255" i="18"/>
  <c r="V277" i="18"/>
  <c r="V479" i="18"/>
  <c r="S27" i="18"/>
  <c r="U511" i="18"/>
  <c r="T158" i="18"/>
  <c r="S79" i="18"/>
  <c r="S218" i="18"/>
  <c r="S287" i="18"/>
  <c r="U430" i="18"/>
  <c r="S362" i="18"/>
  <c r="U278" i="18"/>
  <c r="U65" i="18"/>
  <c r="T378" i="18"/>
  <c r="S261" i="18"/>
  <c r="U225" i="18"/>
  <c r="S126" i="18"/>
  <c r="U243" i="18"/>
  <c r="S271" i="18"/>
  <c r="T222" i="18"/>
  <c r="S135" i="18"/>
  <c r="V74" i="18"/>
  <c r="U63" i="18"/>
  <c r="U478" i="18"/>
  <c r="V498" i="18"/>
  <c r="T283" i="18"/>
  <c r="T231" i="18"/>
  <c r="V187" i="18"/>
  <c r="U124" i="18"/>
  <c r="V417" i="18"/>
  <c r="V159" i="18"/>
  <c r="T184" i="18"/>
  <c r="U224" i="18"/>
  <c r="T460" i="18"/>
  <c r="T388" i="18"/>
  <c r="S348" i="18"/>
  <c r="V286" i="18"/>
  <c r="S139" i="18"/>
  <c r="S190" i="18"/>
  <c r="T140" i="18"/>
  <c r="U460" i="18"/>
  <c r="S439" i="18"/>
  <c r="V362" i="18"/>
  <c r="V119" i="18"/>
  <c r="T543" i="18"/>
  <c r="S576" i="18"/>
  <c r="S262" i="18"/>
  <c r="U313" i="18"/>
  <c r="S424" i="18"/>
  <c r="T223" i="18"/>
  <c r="U142" i="18"/>
  <c r="V551" i="18"/>
  <c r="U15" i="18"/>
  <c r="S155" i="18"/>
  <c r="S355" i="18"/>
  <c r="U422" i="18"/>
  <c r="S203" i="18"/>
  <c r="S445" i="18"/>
  <c r="T91" i="18"/>
  <c r="V167" i="18"/>
  <c r="T266" i="18"/>
  <c r="U515" i="18"/>
  <c r="U220" i="18"/>
  <c r="S76" i="18"/>
  <c r="V400" i="18"/>
  <c r="T392" i="18"/>
  <c r="S464" i="18"/>
  <c r="T236" i="18"/>
  <c r="V242" i="18"/>
  <c r="V355" i="18"/>
  <c r="U509" i="18"/>
  <c r="T275" i="18"/>
  <c r="S563" i="18"/>
  <c r="U574" i="18"/>
  <c r="T571" i="18"/>
  <c r="U271" i="18"/>
  <c r="V365" i="18"/>
  <c r="U143" i="18"/>
  <c r="S545" i="18"/>
  <c r="S501" i="18"/>
  <c r="S327" i="18"/>
  <c r="S440" i="18"/>
  <c r="V62" i="18"/>
  <c r="T563" i="18"/>
  <c r="U426" i="18"/>
  <c r="V230" i="18"/>
  <c r="V406" i="18"/>
  <c r="V94" i="18"/>
  <c r="V446" i="18"/>
  <c r="U429" i="18"/>
  <c r="T264" i="18"/>
  <c r="T461" i="18"/>
  <c r="U489" i="18"/>
  <c r="T470" i="18"/>
  <c r="T247" i="18"/>
  <c r="T453" i="18"/>
  <c r="V566" i="18"/>
  <c r="U526" i="18"/>
  <c r="V28" i="18"/>
  <c r="S418" i="18"/>
  <c r="U269" i="18"/>
  <c r="S166" i="18"/>
  <c r="S158" i="18"/>
  <c r="T218" i="18"/>
  <c r="T322" i="18"/>
  <c r="T132" i="18"/>
  <c r="T53" i="18"/>
  <c r="S181" i="18"/>
  <c r="U111" i="18"/>
  <c r="S485" i="18"/>
  <c r="S216" i="18"/>
  <c r="U162" i="18"/>
  <c r="U173" i="18"/>
  <c r="T40" i="18"/>
  <c r="V473" i="18"/>
  <c r="U149" i="18"/>
  <c r="V288" i="18"/>
  <c r="U244" i="18"/>
  <c r="S161" i="18"/>
  <c r="S323" i="18"/>
  <c r="V341" i="18"/>
  <c r="T124" i="18"/>
  <c r="V433" i="18"/>
  <c r="V102" i="18"/>
  <c r="T287" i="18"/>
  <c r="V460" i="18"/>
  <c r="U336" i="18"/>
  <c r="T189" i="18"/>
  <c r="U210" i="18"/>
  <c r="U458" i="18"/>
  <c r="V512" i="18"/>
  <c r="V361" i="18"/>
  <c r="T165" i="18"/>
  <c r="V93" i="18"/>
  <c r="S270" i="18"/>
  <c r="S103" i="18"/>
  <c r="S165" i="18"/>
  <c r="S414" i="18"/>
  <c r="U409" i="18"/>
  <c r="S125" i="18"/>
  <c r="T49" i="18"/>
  <c r="T210" i="18"/>
  <c r="U263" i="18"/>
  <c r="U342" i="18"/>
  <c r="T86" i="18"/>
  <c r="S180" i="18"/>
  <c r="S276" i="18"/>
  <c r="V335" i="18"/>
  <c r="T337" i="18"/>
  <c r="S298" i="18"/>
  <c r="U326" i="18"/>
  <c r="U38" i="18"/>
  <c r="S546" i="18"/>
  <c r="S483" i="18"/>
  <c r="S285" i="18"/>
  <c r="T335" i="18"/>
  <c r="U208" i="18"/>
  <c r="V574" i="18"/>
  <c r="V294" i="18"/>
  <c r="T522" i="18"/>
  <c r="S502" i="18"/>
  <c r="V278" i="18"/>
  <c r="V260" i="18"/>
  <c r="T187" i="18"/>
  <c r="T362" i="18"/>
  <c r="S311" i="18"/>
  <c r="T199" i="18"/>
  <c r="S402" i="18"/>
  <c r="S408" i="18"/>
  <c r="V228" i="18"/>
  <c r="S428" i="18"/>
  <c r="U103" i="18"/>
  <c r="V508" i="18"/>
  <c r="U514" i="18"/>
  <c r="V550" i="18"/>
  <c r="T166" i="18"/>
  <c r="U410" i="18"/>
  <c r="U251" i="18"/>
  <c r="U495" i="18"/>
  <c r="T310" i="18"/>
  <c r="S446" i="18"/>
  <c r="V375" i="18"/>
  <c r="V207" i="18"/>
  <c r="V545" i="18"/>
  <c r="T234" i="18"/>
  <c r="U188" i="18"/>
  <c r="V436" i="18"/>
  <c r="V466" i="18"/>
  <c r="V320" i="18"/>
  <c r="V332" i="18"/>
  <c r="V169" i="18"/>
  <c r="T150" i="18"/>
  <c r="V483" i="18"/>
  <c r="S371" i="18"/>
  <c r="S263" i="18"/>
  <c r="S211" i="18"/>
  <c r="T451" i="18"/>
  <c r="T102" i="18"/>
  <c r="U215" i="18"/>
  <c r="U246" i="18"/>
  <c r="T180" i="18"/>
  <c r="U446" i="18"/>
  <c r="T456" i="18"/>
  <c r="T84" i="18"/>
  <c r="V255" i="18"/>
  <c r="S554" i="18"/>
  <c r="T110" i="18"/>
  <c r="T553" i="18"/>
  <c r="S415" i="18"/>
  <c r="S294" i="18"/>
  <c r="V235" i="18"/>
  <c r="T246" i="18"/>
  <c r="S83" i="18"/>
  <c r="T175" i="18"/>
  <c r="T414" i="18"/>
  <c r="V499" i="18"/>
  <c r="U560" i="18"/>
  <c r="S232" i="18"/>
  <c r="U144" i="18"/>
  <c r="V352" i="18"/>
  <c r="U496" i="18"/>
  <c r="V63" i="18"/>
  <c r="V435" i="18"/>
  <c r="S25" i="18"/>
  <c r="T567" i="18"/>
  <c r="S51" i="18"/>
  <c r="T291" i="18"/>
  <c r="V438" i="18"/>
  <c r="S75" i="18"/>
  <c r="T514" i="18"/>
  <c r="V290" i="18"/>
  <c r="T464" i="18"/>
  <c r="S368" i="18"/>
  <c r="S286" i="18"/>
  <c r="S466" i="18"/>
  <c r="V557" i="18"/>
  <c r="V130" i="18"/>
  <c r="V211" i="18"/>
  <c r="V371" i="18"/>
  <c r="T119" i="18"/>
  <c r="U390" i="18"/>
  <c r="U444" i="18"/>
  <c r="V534" i="18"/>
  <c r="T377" i="18"/>
  <c r="U357" i="18"/>
  <c r="T332" i="18"/>
  <c r="V113" i="18"/>
  <c r="U358" i="18"/>
  <c r="S226" i="18"/>
  <c r="T435" i="18"/>
  <c r="U436" i="18"/>
  <c r="U76" i="18"/>
  <c r="T311" i="18"/>
  <c r="S421" i="18"/>
  <c r="T446" i="18"/>
  <c r="T126" i="18"/>
  <c r="S471" i="18"/>
  <c r="S506" i="18"/>
  <c r="T408" i="18"/>
  <c r="S505" i="18"/>
  <c r="T112" i="18"/>
  <c r="T468" i="18"/>
  <c r="U568" i="18"/>
  <c r="V494" i="18"/>
  <c r="V464" i="18"/>
  <c r="T325" i="18"/>
  <c r="S292" i="18"/>
  <c r="U377" i="18"/>
  <c r="U551" i="18"/>
  <c r="V224" i="18"/>
  <c r="U146" i="18"/>
  <c r="S272" i="18"/>
  <c r="U329" i="18"/>
  <c r="U123" i="18"/>
  <c r="T90" i="18"/>
  <c r="U438" i="18"/>
  <c r="V552" i="18"/>
  <c r="S476" i="18"/>
  <c r="V253" i="18"/>
  <c r="S441" i="18"/>
  <c r="T289" i="18"/>
  <c r="U90" i="18"/>
  <c r="S13" i="18"/>
  <c r="U316" i="18"/>
  <c r="S222" i="18"/>
  <c r="T288" i="18"/>
  <c r="V487" i="18"/>
  <c r="T416" i="18"/>
  <c r="T361" i="18"/>
  <c r="V411" i="18"/>
  <c r="U7" i="18"/>
  <c r="I7" i="18" s="1"/>
  <c r="V139" i="18"/>
  <c r="S94" i="18"/>
  <c r="U254" i="18"/>
  <c r="S496" i="18"/>
  <c r="V147" i="18"/>
  <c r="S156" i="18"/>
  <c r="V434" i="18"/>
  <c r="U337" i="18"/>
  <c r="V453" i="18"/>
  <c r="T38" i="18"/>
  <c r="S136" i="18"/>
  <c r="S245" i="18"/>
  <c r="T400" i="18"/>
  <c r="U423" i="18"/>
  <c r="U467" i="18"/>
  <c r="T116" i="18"/>
  <c r="S199" i="18"/>
  <c r="U86" i="18"/>
  <c r="U348" i="18"/>
  <c r="V395" i="18"/>
  <c r="S235" i="18"/>
  <c r="S87" i="18"/>
  <c r="V515" i="18"/>
  <c r="T444" i="18"/>
  <c r="T111" i="18"/>
  <c r="V537" i="18"/>
  <c r="V231" i="18"/>
  <c r="T15" i="18"/>
  <c r="S223" i="18"/>
  <c r="T469" i="18"/>
  <c r="S191" i="18"/>
  <c r="T569" i="18"/>
  <c r="S564" i="18"/>
  <c r="S110" i="18"/>
  <c r="S524" i="18"/>
  <c r="S539" i="18"/>
  <c r="T243" i="18"/>
  <c r="S566" i="18"/>
  <c r="T381" i="18"/>
  <c r="S571" i="18"/>
  <c r="U362" i="18"/>
  <c r="V485" i="18"/>
  <c r="U207" i="18"/>
  <c r="V447" i="18"/>
  <c r="T93" i="18"/>
  <c r="V162" i="18"/>
  <c r="U120" i="18"/>
  <c r="U453" i="18"/>
  <c r="S8" i="18"/>
  <c r="G8" i="18" s="1"/>
  <c r="T357" i="18"/>
  <c r="S302" i="18"/>
  <c r="V84" i="18"/>
  <c r="V87" i="18"/>
  <c r="V131" i="18"/>
  <c r="T238" i="18"/>
  <c r="U311" i="18"/>
  <c r="S171" i="18"/>
  <c r="U566" i="18"/>
  <c r="U450" i="18"/>
  <c r="T27" i="18"/>
  <c r="U474" i="18"/>
  <c r="T515" i="18"/>
  <c r="T217" i="18"/>
  <c r="T320" i="18"/>
  <c r="V296" i="18"/>
  <c r="T492" i="18"/>
  <c r="T533" i="18"/>
  <c r="T524" i="18"/>
  <c r="S538" i="18"/>
  <c r="S243" i="18"/>
  <c r="V6" i="18"/>
  <c r="J6" i="18" s="1"/>
  <c r="U249" i="18"/>
  <c r="T167" i="18"/>
  <c r="U559" i="18"/>
  <c r="T478" i="18"/>
  <c r="T529" i="18"/>
  <c r="T302" i="18"/>
  <c r="T229" i="18"/>
  <c r="S77" i="18"/>
  <c r="T351" i="18"/>
  <c r="T376" i="18"/>
  <c r="U272" i="18"/>
  <c r="V51" i="18"/>
  <c r="T190" i="18"/>
  <c r="S105" i="18"/>
  <c r="T389" i="18"/>
  <c r="S95" i="18"/>
  <c r="T509" i="18"/>
  <c r="U134" i="18"/>
  <c r="S475" i="18"/>
  <c r="S347" i="18"/>
  <c r="S124" i="18"/>
  <c r="T294" i="18"/>
  <c r="T471" i="18"/>
  <c r="U485" i="18"/>
  <c r="S398" i="18"/>
  <c r="S175" i="18"/>
  <c r="T387" i="18"/>
  <c r="T98" i="18"/>
  <c r="T566" i="18"/>
  <c r="U259" i="18"/>
  <c r="V267" i="18"/>
  <c r="U51" i="18"/>
  <c r="T331" i="18"/>
  <c r="V358" i="18"/>
  <c r="V303" i="18"/>
  <c r="V297" i="18"/>
  <c r="V558" i="18"/>
  <c r="V142" i="18"/>
  <c r="T488" i="18"/>
  <c r="V462" i="18"/>
  <c r="T83" i="18"/>
  <c r="S420" i="18"/>
  <c r="S562" i="18"/>
  <c r="U490" i="18"/>
  <c r="S533" i="18"/>
  <c r="V38" i="18"/>
  <c r="T7" i="18"/>
  <c r="H7" i="18" s="1"/>
  <c r="S50" i="18"/>
  <c r="T106" i="18"/>
  <c r="S565" i="18"/>
  <c r="V73" i="18"/>
  <c r="V10" i="18"/>
  <c r="S349" i="18"/>
  <c r="V568" i="18"/>
  <c r="U513" i="18"/>
  <c r="T568" i="18"/>
  <c r="U105" i="18"/>
  <c r="V344" i="18"/>
  <c r="U187" i="18"/>
  <c r="U318" i="18"/>
  <c r="U575" i="18"/>
  <c r="T268" i="18"/>
  <c r="S53" i="18"/>
  <c r="V41" i="18"/>
  <c r="U447" i="18"/>
  <c r="U305" i="18"/>
  <c r="U464" i="18"/>
  <c r="V559" i="18"/>
  <c r="S299" i="18"/>
  <c r="S447" i="18"/>
  <c r="T506" i="18"/>
  <c r="S153" i="18"/>
  <c r="V120" i="18"/>
  <c r="V156" i="18"/>
  <c r="U408" i="18"/>
  <c r="V293" i="18"/>
  <c r="U492" i="18"/>
  <c r="U52" i="18"/>
  <c r="V189" i="18"/>
  <c r="T273" i="18"/>
  <c r="T430" i="18"/>
  <c r="U92" i="18"/>
  <c r="U289" i="18"/>
  <c r="U17" i="18"/>
  <c r="S431" i="18"/>
  <c r="S573" i="18"/>
  <c r="T518" i="18"/>
  <c r="U218" i="18"/>
  <c r="T205" i="18"/>
  <c r="V413" i="18"/>
  <c r="T349" i="18"/>
  <c r="S104" i="18"/>
  <c r="T296" i="18"/>
  <c r="U276" i="18"/>
  <c r="S93" i="18"/>
  <c r="U219" i="18"/>
  <c r="T74" i="18"/>
  <c r="U53" i="18"/>
  <c r="V363" i="18"/>
  <c r="U378" i="18"/>
  <c r="V309" i="18"/>
  <c r="U380" i="18"/>
  <c r="S257" i="18"/>
  <c r="S132" i="18"/>
  <c r="S364" i="18"/>
  <c r="U563" i="18"/>
  <c r="U441" i="18"/>
  <c r="S300" i="18"/>
  <c r="V418" i="18"/>
  <c r="V572" i="18"/>
  <c r="T450" i="18"/>
  <c r="V241" i="18"/>
  <c r="U164" i="18"/>
  <c r="U352" i="18"/>
  <c r="T92" i="18"/>
  <c r="V165" i="18"/>
  <c r="V193" i="18"/>
  <c r="T385" i="18"/>
  <c r="T330" i="18"/>
  <c r="U469" i="18"/>
  <c r="S436" i="18"/>
  <c r="T295" i="18"/>
  <c r="U359" i="18"/>
  <c r="T228" i="18"/>
  <c r="V257" i="18"/>
  <c r="T252" i="18"/>
  <c r="T248" i="18"/>
  <c r="V107" i="18"/>
  <c r="S100" i="18"/>
  <c r="S64" i="18"/>
  <c r="V274" i="18"/>
  <c r="U417" i="18"/>
  <c r="V432" i="18"/>
  <c r="S160" i="18"/>
  <c r="V399" i="18"/>
  <c r="S62" i="18"/>
  <c r="T128" i="18"/>
  <c r="S147" i="18"/>
  <c r="V356" i="18"/>
  <c r="U383" i="18"/>
  <c r="S332" i="18"/>
  <c r="T341" i="18"/>
  <c r="S201" i="18"/>
  <c r="U136" i="18"/>
  <c r="S85" i="18"/>
  <c r="S559" i="18"/>
  <c r="S208" i="18"/>
  <c r="S575" i="18"/>
  <c r="U240" i="18"/>
  <c r="U427" i="18"/>
  <c r="S341" i="18"/>
  <c r="S242" i="18"/>
  <c r="V457" i="18"/>
  <c r="V407" i="18"/>
  <c r="U324" i="18"/>
  <c r="U203" i="18"/>
  <c r="S319" i="18"/>
  <c r="S561" i="18"/>
  <c r="V248" i="18"/>
  <c r="S250" i="18"/>
  <c r="S339" i="18"/>
  <c r="U29" i="18"/>
  <c r="V37" i="18"/>
  <c r="U193" i="18"/>
  <c r="S131" i="18"/>
  <c r="S570" i="18"/>
  <c r="S28" i="18"/>
  <c r="V16" i="18"/>
  <c r="T221" i="18"/>
  <c r="T139" i="18"/>
  <c r="V527" i="18"/>
  <c r="V236" i="18"/>
  <c r="S237" i="18"/>
  <c r="U184" i="18"/>
  <c r="T517" i="18"/>
  <c r="V60" i="18"/>
  <c r="U241" i="18"/>
  <c r="S385" i="18"/>
  <c r="S117" i="18"/>
  <c r="U140" i="18"/>
  <c r="V85" i="18"/>
  <c r="S231" i="18"/>
  <c r="V575" i="18"/>
  <c r="U237" i="18"/>
  <c r="U480" i="18"/>
  <c r="V359" i="18"/>
  <c r="V415" i="18"/>
  <c r="S444" i="18"/>
  <c r="T261" i="18"/>
  <c r="U471" i="18"/>
  <c r="U79" i="18"/>
  <c r="S403" i="18"/>
  <c r="T565" i="18"/>
  <c r="V283" i="18"/>
  <c r="U61" i="18"/>
  <c r="V64" i="18"/>
  <c r="S433" i="18"/>
  <c r="V513" i="18"/>
  <c r="U525" i="18"/>
  <c r="U520" i="18"/>
  <c r="T540" i="18"/>
  <c r="V345" i="18"/>
  <c r="V556" i="18"/>
  <c r="T369" i="18"/>
  <c r="S268" i="18"/>
  <c r="U493" i="18"/>
  <c r="V496" i="18"/>
  <c r="S492" i="18"/>
  <c r="T61" i="18"/>
  <c r="U213" i="18"/>
  <c r="T103" i="18"/>
  <c r="T340" i="18"/>
  <c r="T490" i="18"/>
  <c r="V227" i="18"/>
  <c r="U201" i="18"/>
  <c r="V243" i="18"/>
  <c r="V328" i="18"/>
  <c r="U350" i="18"/>
  <c r="S307" i="18"/>
  <c r="T440" i="18"/>
  <c r="S407" i="18"/>
  <c r="T88" i="18"/>
  <c r="S265" i="18"/>
  <c r="V469" i="18"/>
  <c r="T12" i="18"/>
  <c r="T344" i="18"/>
  <c r="T135" i="18"/>
  <c r="V384" i="18"/>
  <c r="U8" i="18"/>
  <c r="I8" i="18" s="1"/>
  <c r="U354" i="18"/>
  <c r="S177" i="18"/>
  <c r="V137" i="18"/>
  <c r="T253" i="18"/>
  <c r="U530" i="18"/>
  <c r="U130" i="18"/>
  <c r="S240" i="18"/>
  <c r="U482" i="18"/>
  <c r="S40" i="18"/>
  <c r="U91" i="18"/>
  <c r="T127" i="18"/>
  <c r="T557" i="18"/>
  <c r="S369" i="18"/>
  <c r="S144" i="18"/>
  <c r="S388" i="18"/>
  <c r="S373" i="18"/>
  <c r="U421" i="18"/>
  <c r="U341" i="18"/>
  <c r="S324" i="18"/>
  <c r="T370" i="18"/>
  <c r="S309" i="18"/>
  <c r="T393" i="18"/>
  <c r="U479" i="18"/>
  <c r="U154" i="18"/>
  <c r="U506" i="18"/>
  <c r="V330" i="18"/>
  <c r="S568" i="18"/>
  <c r="V65" i="18"/>
  <c r="U185" i="18"/>
  <c r="U542" i="18"/>
  <c r="U351" i="18"/>
  <c r="S90" i="18"/>
  <c r="V273" i="18"/>
  <c r="V24" i="18"/>
  <c r="U491" i="18"/>
  <c r="U248" i="18"/>
  <c r="S328" i="18"/>
  <c r="T172" i="18"/>
  <c r="U285" i="18"/>
  <c r="U106" i="18"/>
  <c r="T257" i="18"/>
  <c r="T272" i="18"/>
  <c r="T36" i="18"/>
  <c r="V197" i="18"/>
  <c r="S497" i="18"/>
  <c r="U328" i="18"/>
  <c r="U393" i="18"/>
  <c r="T220" i="18"/>
  <c r="U197" i="18"/>
  <c r="V212" i="18"/>
  <c r="U73" i="18"/>
  <c r="T394" i="18"/>
  <c r="S312" i="18"/>
  <c r="S416" i="18"/>
  <c r="V553" i="18"/>
  <c r="T176" i="18"/>
  <c r="T120" i="18"/>
  <c r="U121" i="18"/>
  <c r="T513" i="18"/>
  <c r="U71" i="18"/>
  <c r="U363" i="18"/>
  <c r="U145" i="18"/>
  <c r="V386" i="18"/>
  <c r="U169" i="18"/>
  <c r="V200" i="18"/>
  <c r="T52" i="18"/>
  <c r="U360" i="18"/>
  <c r="S316" i="18"/>
  <c r="S417" i="18"/>
  <c r="T73" i="18"/>
  <c r="V519" i="18"/>
  <c r="V348" i="18"/>
  <c r="U24" i="18"/>
  <c r="S377" i="18"/>
  <c r="S260" i="18"/>
  <c r="U465" i="18"/>
  <c r="T193" i="18"/>
  <c r="V394" i="18"/>
  <c r="S456" i="18"/>
  <c r="U148" i="18"/>
  <c r="S205" i="18"/>
  <c r="U451" i="18"/>
  <c r="V115" i="18"/>
  <c r="S378" i="18"/>
  <c r="V163" i="18"/>
  <c r="S486" i="18"/>
  <c r="S468" i="18"/>
  <c r="V285" i="18"/>
  <c r="T549" i="18"/>
  <c r="V313" i="18"/>
  <c r="U171" i="18"/>
  <c r="U431" i="18"/>
  <c r="U160" i="18"/>
  <c r="T65" i="18"/>
  <c r="T232" i="18"/>
  <c r="V72" i="18"/>
  <c r="T422" i="18"/>
  <c r="S528" i="18"/>
  <c r="V518" i="18"/>
  <c r="T170" i="18"/>
  <c r="T100" i="18"/>
  <c r="V194" i="18"/>
  <c r="S152" i="18"/>
  <c r="S295" i="18"/>
  <c r="V36" i="18"/>
  <c r="S202" i="18"/>
  <c r="T316" i="18"/>
  <c r="T297" i="18"/>
  <c r="T82" i="18"/>
  <c r="T548" i="18"/>
  <c r="U300" i="18"/>
  <c r="V310" i="18"/>
  <c r="U306" i="18"/>
  <c r="S517" i="18"/>
  <c r="V528" i="18"/>
  <c r="S479" i="18"/>
  <c r="V125" i="18"/>
  <c r="T312" i="18"/>
  <c r="V199" i="18"/>
  <c r="U194" i="18"/>
  <c r="T141" i="18"/>
  <c r="V367" i="18"/>
  <c r="T383" i="18"/>
  <c r="S258" i="18"/>
  <c r="T432" i="18"/>
  <c r="U157" i="18"/>
  <c r="T484" i="18"/>
  <c r="V295" i="18"/>
  <c r="S473" i="18"/>
  <c r="S129" i="18"/>
  <c r="S209" i="18"/>
  <c r="U367" i="18"/>
  <c r="V524" i="18"/>
  <c r="T352" i="18"/>
  <c r="V565" i="18"/>
  <c r="V410" i="18"/>
  <c r="S101" i="18"/>
  <c r="V173" i="18"/>
  <c r="U247" i="18"/>
  <c r="T99" i="18"/>
  <c r="U9" i="18"/>
  <c r="I9" i="18" s="1"/>
  <c r="V180" i="18"/>
  <c r="U518" i="18"/>
  <c r="T405" i="18"/>
  <c r="S484" i="18"/>
  <c r="U344" i="18"/>
  <c r="T280" i="18"/>
  <c r="T424" i="18"/>
  <c r="U481" i="18"/>
  <c r="S167" i="18"/>
  <c r="S37" i="18"/>
  <c r="S304" i="18"/>
  <c r="U125" i="18"/>
  <c r="T363" i="18"/>
  <c r="T162" i="18"/>
  <c r="S321" i="18"/>
  <c r="T473" i="18"/>
  <c r="T156" i="18"/>
  <c r="V129" i="18"/>
  <c r="T226" i="18"/>
  <c r="T321" i="18"/>
  <c r="S550" i="18"/>
  <c r="V76" i="18"/>
  <c r="V269" i="18"/>
  <c r="S557" i="18"/>
  <c r="V318" i="18"/>
  <c r="V192" i="18"/>
  <c r="T169" i="18"/>
  <c r="V306" i="18"/>
  <c r="V474" i="18"/>
  <c r="S189" i="18"/>
  <c r="U129" i="18"/>
  <c r="U212" i="18"/>
  <c r="U561" i="18"/>
  <c r="V89" i="18"/>
  <c r="T245" i="18"/>
  <c r="V117" i="18"/>
  <c r="S233" i="18"/>
  <c r="T145" i="18"/>
  <c r="V140" i="18"/>
  <c r="U16" i="18"/>
  <c r="V266" i="18"/>
  <c r="U457" i="18"/>
  <c r="V116" i="18"/>
  <c r="U321" i="18"/>
  <c r="V484" i="18"/>
  <c r="T105" i="18"/>
  <c r="T354" i="18"/>
  <c r="S116" i="18"/>
  <c r="S372" i="18"/>
  <c r="V124" i="18"/>
  <c r="S340" i="18"/>
  <c r="S363" i="18"/>
  <c r="S186" i="18"/>
  <c r="S73" i="18"/>
  <c r="T144" i="18"/>
  <c r="V571" i="18"/>
  <c r="U468" i="18"/>
  <c r="T547" i="18"/>
  <c r="S344" i="18"/>
  <c r="U223" i="18"/>
  <c r="U555" i="18"/>
  <c r="U531" i="18"/>
  <c r="U484" i="18"/>
  <c r="V166" i="18"/>
  <c r="T285" i="18"/>
  <c r="S516" i="18"/>
  <c r="V364" i="18"/>
  <c r="V61" i="18"/>
  <c r="V145" i="18"/>
  <c r="T500" i="18"/>
  <c r="U88" i="18"/>
  <c r="S322" i="18"/>
  <c r="V468" i="18"/>
  <c r="U132" i="18"/>
  <c r="T147" i="18"/>
  <c r="U504" i="18"/>
  <c r="S532" i="18"/>
  <c r="S244" i="18"/>
  <c r="T239" i="18"/>
  <c r="V245" i="18"/>
  <c r="V299" i="18"/>
  <c r="V561" i="18"/>
  <c r="T415" i="18"/>
  <c r="V168" i="18"/>
  <c r="U268" i="18"/>
  <c r="T516" i="18"/>
  <c r="T313" i="18"/>
  <c r="S249" i="18"/>
  <c r="S320" i="18"/>
  <c r="S89" i="18"/>
  <c r="T104" i="18"/>
  <c r="T511" i="18"/>
  <c r="V532" i="18"/>
  <c r="S365" i="18"/>
  <c r="S150" i="18"/>
  <c r="T79" i="18"/>
  <c r="T467" i="18"/>
  <c r="U455" i="18"/>
  <c r="V315" i="18"/>
  <c r="U325" i="18"/>
  <c r="U26" i="18"/>
  <c r="V146" i="18"/>
  <c r="U116" i="18"/>
  <c r="V9" i="18"/>
  <c r="J9" i="18" s="1"/>
  <c r="T155" i="18"/>
  <c r="V445" i="18"/>
  <c r="V329" i="18"/>
  <c r="S264" i="18"/>
  <c r="U264" i="18"/>
  <c r="T423" i="18"/>
  <c r="T345" i="18"/>
  <c r="U229" i="18"/>
  <c r="V312" i="18"/>
  <c r="U368" i="18"/>
  <c r="S480" i="18"/>
  <c r="U168" i="18"/>
  <c r="V529" i="18"/>
  <c r="S178" i="18"/>
  <c r="U392" i="18"/>
  <c r="T380" i="18"/>
  <c r="U442" i="18"/>
  <c r="T6" i="18"/>
  <c r="H6" i="18" s="1"/>
  <c r="T477" i="18"/>
  <c r="V289" i="18"/>
  <c r="T497" i="18"/>
  <c r="T64" i="18"/>
  <c r="U295" i="18"/>
  <c r="S525" i="18"/>
  <c r="V548" i="18"/>
  <c r="V555" i="18"/>
  <c r="V219" i="18"/>
  <c r="S149" i="18"/>
  <c r="S238" i="18"/>
  <c r="S29" i="18"/>
  <c r="T493" i="18"/>
  <c r="U217" i="18"/>
  <c r="T482" i="18"/>
  <c r="T277" i="18"/>
  <c r="T525" i="18"/>
  <c r="U463" i="18"/>
  <c r="U412" i="18"/>
  <c r="T472" i="18"/>
  <c r="S118" i="18"/>
  <c r="U369" i="18"/>
  <c r="V530" i="18"/>
  <c r="S303" i="18"/>
  <c r="S531" i="18"/>
  <c r="V412" i="18"/>
  <c r="U108" i="18"/>
  <c r="V531" i="18"/>
  <c r="U202" i="18"/>
  <c r="V429" i="18"/>
  <c r="U159" i="18"/>
  <c r="S48" i="18"/>
  <c r="J31" i="18"/>
  <c r="H31" i="18"/>
  <c r="G31" i="18"/>
  <c r="I31" i="18"/>
  <c r="H9" i="18"/>
  <c r="G42" i="18"/>
  <c r="J42" i="18"/>
  <c r="H42" i="18"/>
  <c r="I42" i="18"/>
  <c r="I21" i="18"/>
  <c r="J21" i="18"/>
  <c r="G21" i="18"/>
  <c r="H21" i="18"/>
  <c r="G54" i="18" l="1"/>
  <c r="I54" i="18"/>
  <c r="J54" i="18"/>
  <c r="H54" i="18"/>
  <c r="J32" i="18"/>
  <c r="I32" i="18"/>
  <c r="G32" i="18"/>
  <c r="H32" i="18"/>
  <c r="J10" i="18"/>
  <c r="H10" i="18"/>
  <c r="I10" i="18"/>
  <c r="G10" i="18"/>
  <c r="G22" i="18"/>
  <c r="I22" i="18"/>
  <c r="J22" i="18"/>
  <c r="H22" i="18"/>
  <c r="J43" i="18"/>
  <c r="I43" i="18"/>
  <c r="G43" i="18"/>
  <c r="H43" i="18"/>
  <c r="H44" i="18" l="1"/>
  <c r="J44" i="18"/>
  <c r="I44" i="18"/>
  <c r="G44" i="18"/>
  <c r="I11" i="18"/>
  <c r="I12" i="18" s="1"/>
  <c r="H11" i="18"/>
  <c r="H12" i="18" s="1"/>
  <c r="G11" i="18"/>
  <c r="G12" i="18" s="1"/>
  <c r="J11" i="18"/>
  <c r="J12" i="18" s="1"/>
  <c r="G55" i="18"/>
  <c r="J55" i="18"/>
  <c r="I55" i="18"/>
  <c r="H55" i="18"/>
  <c r="I33" i="18"/>
  <c r="H33" i="18"/>
  <c r="J33" i="18"/>
  <c r="G33" i="18"/>
  <c r="I66" i="18"/>
  <c r="G66" i="18"/>
  <c r="J66" i="18"/>
  <c r="H66" i="18"/>
  <c r="J23" i="18"/>
  <c r="J24" i="18" s="1"/>
  <c r="H23" i="18"/>
  <c r="H24" i="18" s="1"/>
  <c r="I23" i="18"/>
  <c r="I24" i="18" s="1"/>
  <c r="G23" i="18"/>
  <c r="G24" i="18" s="1"/>
  <c r="I45" i="18" l="1"/>
  <c r="J45" i="18"/>
  <c r="G45" i="18"/>
  <c r="H45" i="18"/>
  <c r="G34" i="18"/>
  <c r="J34" i="18"/>
  <c r="H34" i="18"/>
  <c r="I34" i="18"/>
  <c r="G67" i="18"/>
  <c r="J67" i="18"/>
  <c r="I67" i="18"/>
  <c r="H67" i="18"/>
  <c r="I78" i="18"/>
  <c r="G78" i="18"/>
  <c r="J78" i="18"/>
  <c r="H78" i="18"/>
  <c r="J56" i="18"/>
  <c r="I56" i="18"/>
  <c r="G56" i="18"/>
  <c r="H56" i="18"/>
  <c r="I57" i="18" l="1"/>
  <c r="J57" i="18"/>
  <c r="G57" i="18"/>
  <c r="H57" i="18"/>
  <c r="I90" i="18"/>
  <c r="G90" i="18"/>
  <c r="H90" i="18"/>
  <c r="J90" i="18"/>
  <c r="G46" i="18"/>
  <c r="J46" i="18"/>
  <c r="I46" i="18"/>
  <c r="H46" i="18"/>
  <c r="J35" i="18"/>
  <c r="J36" i="18" s="1"/>
  <c r="I35" i="18"/>
  <c r="I36" i="18" s="1"/>
  <c r="H35" i="18"/>
  <c r="H36" i="18" s="1"/>
  <c r="G35" i="18"/>
  <c r="G36" i="18" s="1"/>
  <c r="G79" i="18"/>
  <c r="H79" i="18"/>
  <c r="J79" i="18"/>
  <c r="I79" i="18"/>
  <c r="J68" i="18"/>
  <c r="I68" i="18"/>
  <c r="H68" i="18"/>
  <c r="G68" i="18"/>
  <c r="I102" i="18" l="1"/>
  <c r="G102" i="18"/>
  <c r="J102" i="18"/>
  <c r="H102" i="18"/>
  <c r="I69" i="18"/>
  <c r="J69" i="18"/>
  <c r="H69" i="18"/>
  <c r="G69" i="18"/>
  <c r="G91" i="18"/>
  <c r="J91" i="18"/>
  <c r="I91" i="18"/>
  <c r="H91" i="18"/>
  <c r="H80" i="18"/>
  <c r="G80" i="18"/>
  <c r="J80" i="18"/>
  <c r="I80" i="18"/>
  <c r="I47" i="18"/>
  <c r="I48" i="18" s="1"/>
  <c r="H47" i="18"/>
  <c r="H48" i="18" s="1"/>
  <c r="G47" i="18"/>
  <c r="G48" i="18" s="1"/>
  <c r="J47" i="18"/>
  <c r="J48" i="18" s="1"/>
  <c r="I58" i="18"/>
  <c r="G58" i="18"/>
  <c r="H58" i="18"/>
  <c r="J58" i="18"/>
  <c r="G59" i="18" l="1"/>
  <c r="G60" i="18" s="1"/>
  <c r="I59" i="18"/>
  <c r="I60" i="18" s="1"/>
  <c r="H59" i="18"/>
  <c r="H60" i="18" s="1"/>
  <c r="J59" i="18"/>
  <c r="J60" i="18" s="1"/>
  <c r="H92" i="18"/>
  <c r="G92" i="18"/>
  <c r="J92" i="18"/>
  <c r="I92" i="18"/>
  <c r="I70" i="18"/>
  <c r="G70" i="18"/>
  <c r="H70" i="18"/>
  <c r="J70" i="18"/>
  <c r="I81" i="18"/>
  <c r="H81" i="18"/>
  <c r="G81" i="18"/>
  <c r="J81" i="18"/>
  <c r="G103" i="18"/>
  <c r="J103" i="18"/>
  <c r="H103" i="18"/>
  <c r="I103" i="18"/>
  <c r="I114" i="18"/>
  <c r="H114" i="18"/>
  <c r="G114" i="18"/>
  <c r="J114" i="18"/>
  <c r="I126" i="18" l="1"/>
  <c r="H126" i="18"/>
  <c r="G126" i="18"/>
  <c r="J126" i="18"/>
  <c r="I82" i="18"/>
  <c r="G82" i="18"/>
  <c r="J82" i="18"/>
  <c r="H82" i="18"/>
  <c r="I93" i="18"/>
  <c r="J93" i="18"/>
  <c r="H93" i="18"/>
  <c r="G93" i="18"/>
  <c r="G71" i="18"/>
  <c r="G72" i="18" s="1"/>
  <c r="J71" i="18"/>
  <c r="J72" i="18" s="1"/>
  <c r="I71" i="18"/>
  <c r="I72" i="18" s="1"/>
  <c r="H71" i="18"/>
  <c r="H72" i="18" s="1"/>
  <c r="G115" i="18"/>
  <c r="J115" i="18"/>
  <c r="I115" i="18"/>
  <c r="H115" i="18"/>
  <c r="H104" i="18"/>
  <c r="J104" i="18"/>
  <c r="I104" i="18"/>
  <c r="G104" i="18"/>
  <c r="H116" i="18" l="1"/>
  <c r="J116" i="18"/>
  <c r="I116" i="18"/>
  <c r="G116" i="18"/>
  <c r="I94" i="18"/>
  <c r="G94" i="18"/>
  <c r="H94" i="18"/>
  <c r="J94" i="18"/>
  <c r="I105" i="18"/>
  <c r="H105" i="18"/>
  <c r="J105" i="18"/>
  <c r="G105" i="18"/>
  <c r="I138" i="18"/>
  <c r="H138" i="18"/>
  <c r="G138" i="18"/>
  <c r="J138" i="18"/>
  <c r="G127" i="18"/>
  <c r="J127" i="18"/>
  <c r="I127" i="18"/>
  <c r="H127" i="18"/>
  <c r="G83" i="18"/>
  <c r="G84" i="18" s="1"/>
  <c r="J83" i="18"/>
  <c r="J84" i="18" s="1"/>
  <c r="I83" i="18"/>
  <c r="I84" i="18" s="1"/>
  <c r="H83" i="18"/>
  <c r="H84" i="18" s="1"/>
  <c r="J117" i="18" l="1"/>
  <c r="I117" i="18"/>
  <c r="H117" i="18"/>
  <c r="G117" i="18"/>
  <c r="H128" i="18"/>
  <c r="J128" i="18"/>
  <c r="G128" i="18"/>
  <c r="I128" i="18"/>
  <c r="G139" i="18"/>
  <c r="J139" i="18"/>
  <c r="H139" i="18"/>
  <c r="I139" i="18"/>
  <c r="I106" i="18"/>
  <c r="G106" i="18"/>
  <c r="H106" i="18"/>
  <c r="J106" i="18"/>
  <c r="G95" i="18"/>
  <c r="G96" i="18" s="1"/>
  <c r="J95" i="18"/>
  <c r="J96" i="18" s="1"/>
  <c r="I95" i="18"/>
  <c r="I96" i="18" s="1"/>
  <c r="H95" i="18"/>
  <c r="H96" i="18" s="1"/>
  <c r="I150" i="18"/>
  <c r="H150" i="18"/>
  <c r="G150" i="18"/>
  <c r="J150" i="18"/>
  <c r="G107" i="18" l="1"/>
  <c r="G108" i="18" s="1"/>
  <c r="J107" i="18"/>
  <c r="J108" i="18" s="1"/>
  <c r="I107" i="18"/>
  <c r="I108" i="18" s="1"/>
  <c r="H107" i="18"/>
  <c r="H108" i="18" s="1"/>
  <c r="J129" i="18"/>
  <c r="I129" i="18"/>
  <c r="H129" i="18"/>
  <c r="G129" i="18"/>
  <c r="H162" i="18"/>
  <c r="G162" i="18"/>
  <c r="J162" i="18"/>
  <c r="I162" i="18"/>
  <c r="H140" i="18"/>
  <c r="J140" i="18"/>
  <c r="G140" i="18"/>
  <c r="I140" i="18"/>
  <c r="G151" i="18"/>
  <c r="J151" i="18"/>
  <c r="I151" i="18"/>
  <c r="H151" i="18"/>
  <c r="I118" i="18"/>
  <c r="H118" i="18"/>
  <c r="G118" i="18"/>
  <c r="J118" i="18"/>
  <c r="J141" i="18" l="1"/>
  <c r="I141" i="18"/>
  <c r="G141" i="18"/>
  <c r="H141" i="18"/>
  <c r="I130" i="18"/>
  <c r="H130" i="18"/>
  <c r="G130" i="18"/>
  <c r="J130" i="18"/>
  <c r="H152" i="18"/>
  <c r="I152" i="18"/>
  <c r="G152" i="18"/>
  <c r="J152" i="18"/>
  <c r="G174" i="18"/>
  <c r="J174" i="18"/>
  <c r="I174" i="18"/>
  <c r="H174" i="18"/>
  <c r="G119" i="18"/>
  <c r="G120" i="18" s="1"/>
  <c r="J119" i="18"/>
  <c r="J120" i="18" s="1"/>
  <c r="I119" i="18"/>
  <c r="I120" i="18" s="1"/>
  <c r="H119" i="18"/>
  <c r="H120" i="18" s="1"/>
  <c r="I163" i="18"/>
  <c r="G163" i="18"/>
  <c r="J163" i="18"/>
  <c r="H163" i="18"/>
  <c r="I175" i="18" l="1"/>
  <c r="J175" i="18"/>
  <c r="H175" i="18"/>
  <c r="G175" i="18"/>
  <c r="G164" i="18"/>
  <c r="J164" i="18"/>
  <c r="H164" i="18"/>
  <c r="I164" i="18"/>
  <c r="I142" i="18"/>
  <c r="H142" i="18"/>
  <c r="G142" i="18"/>
  <c r="J142" i="18"/>
  <c r="J153" i="18"/>
  <c r="I153" i="18"/>
  <c r="G153" i="18"/>
  <c r="H153" i="18"/>
  <c r="H186" i="18"/>
  <c r="I186" i="18"/>
  <c r="G186" i="18"/>
  <c r="J186" i="18"/>
  <c r="G131" i="18"/>
  <c r="G132" i="18" s="1"/>
  <c r="J131" i="18"/>
  <c r="J132" i="18" s="1"/>
  <c r="I131" i="18"/>
  <c r="I132" i="18" s="1"/>
  <c r="H131" i="18"/>
  <c r="H132" i="18" s="1"/>
  <c r="G143" i="18" l="1"/>
  <c r="G144" i="18" s="1"/>
  <c r="J143" i="18"/>
  <c r="J144" i="18" s="1"/>
  <c r="I143" i="18"/>
  <c r="I144" i="18" s="1"/>
  <c r="H143" i="18"/>
  <c r="H144" i="18" s="1"/>
  <c r="J198" i="18"/>
  <c r="I198" i="18"/>
  <c r="G198" i="18"/>
  <c r="H198" i="18"/>
  <c r="I165" i="18"/>
  <c r="J165" i="18"/>
  <c r="H165" i="18"/>
  <c r="G165" i="18"/>
  <c r="I187" i="18"/>
  <c r="H187" i="18"/>
  <c r="J187" i="18"/>
  <c r="G187" i="18"/>
  <c r="I154" i="18"/>
  <c r="H154" i="18"/>
  <c r="G154" i="18"/>
  <c r="J154" i="18"/>
  <c r="G176" i="18"/>
  <c r="I176" i="18"/>
  <c r="J176" i="18"/>
  <c r="H176" i="18"/>
  <c r="I188" i="18" l="1"/>
  <c r="G188" i="18"/>
  <c r="J188" i="18"/>
  <c r="H188" i="18"/>
  <c r="I199" i="18"/>
  <c r="J199" i="18"/>
  <c r="H199" i="18"/>
  <c r="G199" i="18"/>
  <c r="H177" i="18"/>
  <c r="I177" i="18"/>
  <c r="J177" i="18"/>
  <c r="G177" i="18"/>
  <c r="G155" i="18"/>
  <c r="G156" i="18" s="1"/>
  <c r="J155" i="18"/>
  <c r="J156" i="18" s="1"/>
  <c r="H155" i="18"/>
  <c r="H156" i="18" s="1"/>
  <c r="I155" i="18"/>
  <c r="I156" i="18" s="1"/>
  <c r="H166" i="18"/>
  <c r="I166" i="18"/>
  <c r="G166" i="18"/>
  <c r="J166" i="18"/>
  <c r="I210" i="18"/>
  <c r="H210" i="18"/>
  <c r="G210" i="18"/>
  <c r="J210" i="18"/>
  <c r="I200" i="18" l="1"/>
  <c r="G200" i="18"/>
  <c r="J200" i="18"/>
  <c r="H200" i="18"/>
  <c r="I211" i="18"/>
  <c r="J211" i="18"/>
  <c r="H211" i="18"/>
  <c r="G211" i="18"/>
  <c r="J178" i="18"/>
  <c r="G178" i="18"/>
  <c r="I178" i="18"/>
  <c r="H178" i="18"/>
  <c r="H222" i="18"/>
  <c r="J222" i="18"/>
  <c r="I222" i="18"/>
  <c r="G222" i="18"/>
  <c r="I167" i="18"/>
  <c r="I168" i="18" s="1"/>
  <c r="G167" i="18"/>
  <c r="G168" i="18" s="1"/>
  <c r="H167" i="18"/>
  <c r="H168" i="18" s="1"/>
  <c r="J167" i="18"/>
  <c r="J168" i="18" s="1"/>
  <c r="G189" i="18"/>
  <c r="J189" i="18"/>
  <c r="H189" i="18"/>
  <c r="I189" i="18"/>
  <c r="G201" i="18" l="1"/>
  <c r="H201" i="18"/>
  <c r="J201" i="18"/>
  <c r="I201" i="18"/>
  <c r="I179" i="18"/>
  <c r="I180" i="18" s="1"/>
  <c r="J179" i="18"/>
  <c r="J180" i="18" s="1"/>
  <c r="H179" i="18"/>
  <c r="H180" i="18" s="1"/>
  <c r="G179" i="18"/>
  <c r="G180" i="18" s="1"/>
  <c r="I223" i="18"/>
  <c r="J223" i="18"/>
  <c r="G223" i="18"/>
  <c r="H223" i="18"/>
  <c r="G190" i="18"/>
  <c r="J190" i="18"/>
  <c r="I190" i="18"/>
  <c r="H190" i="18"/>
  <c r="I212" i="18"/>
  <c r="G212" i="18"/>
  <c r="J212" i="18"/>
  <c r="H212" i="18"/>
  <c r="H234" i="18"/>
  <c r="G234" i="18"/>
  <c r="J234" i="18"/>
  <c r="I234" i="18"/>
  <c r="J235" i="18" l="1"/>
  <c r="I235" i="18"/>
  <c r="H235" i="18"/>
  <c r="G235" i="18"/>
  <c r="G213" i="18"/>
  <c r="J213" i="18"/>
  <c r="I213" i="18"/>
  <c r="H213" i="18"/>
  <c r="H246" i="18"/>
  <c r="J246" i="18"/>
  <c r="I246" i="18"/>
  <c r="G246" i="18"/>
  <c r="I224" i="18"/>
  <c r="G224" i="18"/>
  <c r="H224" i="18"/>
  <c r="J224" i="18"/>
  <c r="I191" i="18"/>
  <c r="I192" i="18" s="1"/>
  <c r="G191" i="18"/>
  <c r="G192" i="18" s="1"/>
  <c r="H191" i="18"/>
  <c r="H192" i="18" s="1"/>
  <c r="J191" i="18"/>
  <c r="J192" i="18" s="1"/>
  <c r="H202" i="18"/>
  <c r="J202" i="18"/>
  <c r="G202" i="18"/>
  <c r="I202" i="18"/>
  <c r="G225" i="18" l="1"/>
  <c r="J225" i="18"/>
  <c r="I225" i="18"/>
  <c r="H225" i="18"/>
  <c r="H258" i="18"/>
  <c r="I258" i="18"/>
  <c r="G258" i="18"/>
  <c r="J258" i="18"/>
  <c r="I236" i="18"/>
  <c r="H236" i="18"/>
  <c r="G236" i="18"/>
  <c r="J236" i="18"/>
  <c r="H214" i="18"/>
  <c r="I214" i="18"/>
  <c r="G214" i="18"/>
  <c r="J214" i="18"/>
  <c r="I203" i="18"/>
  <c r="I204" i="18" s="1"/>
  <c r="H203" i="18"/>
  <c r="H204" i="18" s="1"/>
  <c r="G203" i="18"/>
  <c r="G204" i="18" s="1"/>
  <c r="J203" i="18"/>
  <c r="J204" i="18" s="1"/>
  <c r="J247" i="18"/>
  <c r="I247" i="18"/>
  <c r="G247" i="18"/>
  <c r="H247" i="18"/>
  <c r="G237" i="18" l="1"/>
  <c r="J237" i="18"/>
  <c r="I237" i="18"/>
  <c r="H237" i="18"/>
  <c r="H226" i="18"/>
  <c r="G226" i="18"/>
  <c r="J226" i="18"/>
  <c r="I226" i="18"/>
  <c r="I215" i="18"/>
  <c r="I216" i="18" s="1"/>
  <c r="G215" i="18"/>
  <c r="G216" i="18" s="1"/>
  <c r="H215" i="18"/>
  <c r="H216" i="18" s="1"/>
  <c r="J215" i="18"/>
  <c r="J216" i="18" s="1"/>
  <c r="J259" i="18"/>
  <c r="I259" i="18"/>
  <c r="H259" i="18"/>
  <c r="G259" i="18"/>
  <c r="I248" i="18"/>
  <c r="H248" i="18"/>
  <c r="G248" i="18"/>
  <c r="J248" i="18"/>
  <c r="H270" i="18"/>
  <c r="J270" i="18"/>
  <c r="I270" i="18"/>
  <c r="G270" i="18"/>
  <c r="I260" i="18" l="1"/>
  <c r="H260" i="18"/>
  <c r="G260" i="18"/>
  <c r="J260" i="18"/>
  <c r="H238" i="18"/>
  <c r="J238" i="18"/>
  <c r="I238" i="18"/>
  <c r="G238" i="18"/>
  <c r="I227" i="18"/>
  <c r="I228" i="18" s="1"/>
  <c r="J227" i="18"/>
  <c r="J228" i="18" s="1"/>
  <c r="H227" i="18"/>
  <c r="H228" i="18" s="1"/>
  <c r="G227" i="18"/>
  <c r="G228" i="18" s="1"/>
  <c r="G249" i="18"/>
  <c r="J249" i="18"/>
  <c r="I249" i="18"/>
  <c r="H249" i="18"/>
  <c r="H282" i="18"/>
  <c r="G282" i="18"/>
  <c r="I282" i="18"/>
  <c r="J282" i="18"/>
  <c r="J271" i="18"/>
  <c r="I271" i="18"/>
  <c r="H271" i="18"/>
  <c r="G271" i="18"/>
  <c r="I294" i="18" l="1"/>
  <c r="H294" i="18"/>
  <c r="J294" i="18"/>
  <c r="G294" i="18"/>
  <c r="J283" i="18"/>
  <c r="I283" i="18"/>
  <c r="H283" i="18"/>
  <c r="G283" i="18"/>
  <c r="J239" i="18"/>
  <c r="J240" i="18" s="1"/>
  <c r="I239" i="18"/>
  <c r="I240" i="18" s="1"/>
  <c r="H239" i="18"/>
  <c r="H240" i="18" s="1"/>
  <c r="G239" i="18"/>
  <c r="G240" i="18" s="1"/>
  <c r="G261" i="18"/>
  <c r="J261" i="18"/>
  <c r="H261" i="18"/>
  <c r="I261" i="18"/>
  <c r="I272" i="18"/>
  <c r="H272" i="18"/>
  <c r="G272" i="18"/>
  <c r="J272" i="18"/>
  <c r="H250" i="18"/>
  <c r="G250" i="18"/>
  <c r="I250" i="18"/>
  <c r="J250" i="18"/>
  <c r="H262" i="18" l="1"/>
  <c r="J262" i="18"/>
  <c r="I262" i="18"/>
  <c r="G262" i="18"/>
  <c r="I306" i="18"/>
  <c r="H306" i="18"/>
  <c r="G306" i="18"/>
  <c r="J306" i="18"/>
  <c r="J251" i="18"/>
  <c r="J252" i="18" s="1"/>
  <c r="I251" i="18"/>
  <c r="I252" i="18" s="1"/>
  <c r="H251" i="18"/>
  <c r="H252" i="18" s="1"/>
  <c r="G251" i="18"/>
  <c r="G252" i="18" s="1"/>
  <c r="I284" i="18"/>
  <c r="H284" i="18"/>
  <c r="G284" i="18"/>
  <c r="J284" i="18"/>
  <c r="G273" i="18"/>
  <c r="J273" i="18"/>
  <c r="I273" i="18"/>
  <c r="H273" i="18"/>
  <c r="G295" i="18"/>
  <c r="H295" i="18"/>
  <c r="I295" i="18"/>
  <c r="J295" i="18"/>
  <c r="H274" i="18" l="1"/>
  <c r="I274" i="18"/>
  <c r="G274" i="18"/>
  <c r="J274" i="18"/>
  <c r="I318" i="18"/>
  <c r="G318" i="18"/>
  <c r="H318" i="18"/>
  <c r="J318" i="18"/>
  <c r="I307" i="18"/>
  <c r="G307" i="18"/>
  <c r="J307" i="18"/>
  <c r="H307" i="18"/>
  <c r="J263" i="18"/>
  <c r="J264" i="18" s="1"/>
  <c r="I263" i="18"/>
  <c r="I264" i="18" s="1"/>
  <c r="G263" i="18"/>
  <c r="G264" i="18" s="1"/>
  <c r="H263" i="18"/>
  <c r="H264" i="18" s="1"/>
  <c r="J296" i="18"/>
  <c r="G296" i="18"/>
  <c r="H296" i="18"/>
  <c r="I296" i="18"/>
  <c r="G285" i="18"/>
  <c r="J285" i="18"/>
  <c r="I285" i="18"/>
  <c r="H285" i="18"/>
  <c r="G308" i="18" l="1"/>
  <c r="J308" i="18"/>
  <c r="H308" i="18"/>
  <c r="I308" i="18"/>
  <c r="I330" i="18"/>
  <c r="J330" i="18"/>
  <c r="H330" i="18"/>
  <c r="G330" i="18"/>
  <c r="J297" i="18"/>
  <c r="I297" i="18"/>
  <c r="H297" i="18"/>
  <c r="G297" i="18"/>
  <c r="J275" i="18"/>
  <c r="J276" i="18" s="1"/>
  <c r="I275" i="18"/>
  <c r="I276" i="18" s="1"/>
  <c r="H275" i="18"/>
  <c r="H276" i="18" s="1"/>
  <c r="G275" i="18"/>
  <c r="G276" i="18" s="1"/>
  <c r="H286" i="18"/>
  <c r="J286" i="18"/>
  <c r="G286" i="18"/>
  <c r="I286" i="18"/>
  <c r="I319" i="18"/>
  <c r="G319" i="18"/>
  <c r="J319" i="18"/>
  <c r="H319" i="18"/>
  <c r="I298" i="18" l="1"/>
  <c r="J298" i="18"/>
  <c r="H298" i="18"/>
  <c r="G298" i="18"/>
  <c r="H309" i="18"/>
  <c r="J309" i="18"/>
  <c r="I309" i="18"/>
  <c r="G309" i="18"/>
  <c r="I331" i="18"/>
  <c r="G331" i="18"/>
  <c r="J331" i="18"/>
  <c r="H331" i="18"/>
  <c r="J287" i="18"/>
  <c r="J288" i="18" s="1"/>
  <c r="I287" i="18"/>
  <c r="I288" i="18" s="1"/>
  <c r="H287" i="18"/>
  <c r="H288" i="18" s="1"/>
  <c r="G287" i="18"/>
  <c r="G288" i="18" s="1"/>
  <c r="G320" i="18"/>
  <c r="J320" i="18"/>
  <c r="I320" i="18"/>
  <c r="H320" i="18"/>
  <c r="J342" i="18"/>
  <c r="I342" i="18"/>
  <c r="G342" i="18"/>
  <c r="H342" i="18"/>
  <c r="I310" i="18" l="1"/>
  <c r="J310" i="18"/>
  <c r="G310" i="18"/>
  <c r="H310" i="18"/>
  <c r="I354" i="18"/>
  <c r="H354" i="18"/>
  <c r="G354" i="18"/>
  <c r="J354" i="18"/>
  <c r="I343" i="18"/>
  <c r="H343" i="18"/>
  <c r="G343" i="18"/>
  <c r="J343" i="18"/>
  <c r="G332" i="18"/>
  <c r="J332" i="18"/>
  <c r="I332" i="18"/>
  <c r="H332" i="18"/>
  <c r="G299" i="18"/>
  <c r="G300" i="18" s="1"/>
  <c r="J299" i="18"/>
  <c r="J300" i="18" s="1"/>
  <c r="I299" i="18"/>
  <c r="I300" i="18" s="1"/>
  <c r="H299" i="18"/>
  <c r="H300" i="18" s="1"/>
  <c r="H321" i="18"/>
  <c r="J321" i="18"/>
  <c r="G321" i="18"/>
  <c r="I321" i="18"/>
  <c r="H333" i="18" l="1"/>
  <c r="I333" i="18"/>
  <c r="J333" i="18"/>
  <c r="G333" i="18"/>
  <c r="I322" i="18"/>
  <c r="H322" i="18"/>
  <c r="J322" i="18"/>
  <c r="G322" i="18"/>
  <c r="H355" i="18"/>
  <c r="J355" i="18"/>
  <c r="I355" i="18"/>
  <c r="G355" i="18"/>
  <c r="G344" i="18"/>
  <c r="J344" i="18"/>
  <c r="H344" i="18"/>
  <c r="I344" i="18"/>
  <c r="H366" i="18"/>
  <c r="I366" i="18"/>
  <c r="G366" i="18"/>
  <c r="J366" i="18"/>
  <c r="I311" i="18"/>
  <c r="I312" i="18" s="1"/>
  <c r="G311" i="18"/>
  <c r="G312" i="18" s="1"/>
  <c r="H311" i="18"/>
  <c r="H312" i="18" s="1"/>
  <c r="J311" i="18"/>
  <c r="J312" i="18" s="1"/>
  <c r="J367" i="18" l="1"/>
  <c r="G367" i="18"/>
  <c r="H367" i="18"/>
  <c r="I367" i="18"/>
  <c r="H345" i="18"/>
  <c r="G345" i="18"/>
  <c r="J345" i="18"/>
  <c r="I345" i="18"/>
  <c r="H378" i="18"/>
  <c r="I378" i="18"/>
  <c r="J378" i="18"/>
  <c r="G378" i="18"/>
  <c r="I356" i="18"/>
  <c r="G356" i="18"/>
  <c r="H356" i="18"/>
  <c r="J356" i="18"/>
  <c r="I323" i="18"/>
  <c r="I324" i="18" s="1"/>
  <c r="G323" i="18"/>
  <c r="G324" i="18" s="1"/>
  <c r="J323" i="18"/>
  <c r="J324" i="18" s="1"/>
  <c r="H323" i="18"/>
  <c r="H324" i="18" s="1"/>
  <c r="I334" i="18"/>
  <c r="G334" i="18"/>
  <c r="J334" i="18"/>
  <c r="H334" i="18"/>
  <c r="I335" i="18" l="1"/>
  <c r="I336" i="18" s="1"/>
  <c r="G335" i="18"/>
  <c r="G336" i="18" s="1"/>
  <c r="J335" i="18"/>
  <c r="J336" i="18" s="1"/>
  <c r="H335" i="18"/>
  <c r="H336" i="18" s="1"/>
  <c r="H390" i="18"/>
  <c r="I390" i="18"/>
  <c r="G390" i="18"/>
  <c r="J390" i="18"/>
  <c r="I379" i="18"/>
  <c r="H379" i="18"/>
  <c r="G379" i="18"/>
  <c r="J379" i="18"/>
  <c r="G357" i="18"/>
  <c r="J357" i="18"/>
  <c r="H357" i="18"/>
  <c r="I357" i="18"/>
  <c r="J346" i="18"/>
  <c r="I346" i="18"/>
  <c r="H346" i="18"/>
  <c r="G346" i="18"/>
  <c r="I368" i="18"/>
  <c r="J368" i="18"/>
  <c r="H368" i="18"/>
  <c r="G368" i="18"/>
  <c r="G369" i="18" l="1"/>
  <c r="J369" i="18"/>
  <c r="I369" i="18"/>
  <c r="H369" i="18"/>
  <c r="I380" i="18"/>
  <c r="J380" i="18"/>
  <c r="H380" i="18"/>
  <c r="G380" i="18"/>
  <c r="I347" i="18"/>
  <c r="I348" i="18" s="1"/>
  <c r="H347" i="18"/>
  <c r="H348" i="18" s="1"/>
  <c r="G347" i="18"/>
  <c r="G348" i="18" s="1"/>
  <c r="J347" i="18"/>
  <c r="J348" i="18" s="1"/>
  <c r="H402" i="18"/>
  <c r="J402" i="18"/>
  <c r="G402" i="18"/>
  <c r="I402" i="18"/>
  <c r="J358" i="18"/>
  <c r="I358" i="18"/>
  <c r="H358" i="18"/>
  <c r="G358" i="18"/>
  <c r="I391" i="18"/>
  <c r="H391" i="18"/>
  <c r="G391" i="18"/>
  <c r="J391" i="18"/>
  <c r="I392" i="18" l="1"/>
  <c r="J392" i="18"/>
  <c r="H392" i="18"/>
  <c r="G392" i="18"/>
  <c r="H370" i="18"/>
  <c r="J370" i="18"/>
  <c r="I370" i="18"/>
  <c r="G370" i="18"/>
  <c r="H414" i="18"/>
  <c r="I414" i="18"/>
  <c r="G414" i="18"/>
  <c r="J414" i="18"/>
  <c r="J359" i="18"/>
  <c r="J360" i="18" s="1"/>
  <c r="I359" i="18"/>
  <c r="I360" i="18" s="1"/>
  <c r="H359" i="18"/>
  <c r="H360" i="18" s="1"/>
  <c r="G359" i="18"/>
  <c r="G360" i="18" s="1"/>
  <c r="G381" i="18"/>
  <c r="J381" i="18"/>
  <c r="I381" i="18"/>
  <c r="H381" i="18"/>
  <c r="J403" i="18"/>
  <c r="G403" i="18"/>
  <c r="H403" i="18"/>
  <c r="I403" i="18"/>
  <c r="G393" i="18" l="1"/>
  <c r="J393" i="18"/>
  <c r="I393" i="18"/>
  <c r="H393" i="18"/>
  <c r="I404" i="18"/>
  <c r="G404" i="18"/>
  <c r="J404" i="18"/>
  <c r="H404" i="18"/>
  <c r="J415" i="18"/>
  <c r="I415" i="18"/>
  <c r="H415" i="18"/>
  <c r="G415" i="18"/>
  <c r="H382" i="18"/>
  <c r="J382" i="18"/>
  <c r="I382" i="18"/>
  <c r="G382" i="18"/>
  <c r="J371" i="18"/>
  <c r="J372" i="18" s="1"/>
  <c r="G371" i="18"/>
  <c r="G372" i="18" s="1"/>
  <c r="I371" i="18"/>
  <c r="I372" i="18" s="1"/>
  <c r="H371" i="18"/>
  <c r="H372" i="18" s="1"/>
  <c r="H426" i="18"/>
  <c r="G426" i="18"/>
  <c r="I426" i="18"/>
  <c r="J426" i="18"/>
  <c r="I416" i="18" l="1"/>
  <c r="H416" i="18"/>
  <c r="J416" i="18"/>
  <c r="G416" i="18"/>
  <c r="G405" i="18"/>
  <c r="J405" i="18"/>
  <c r="H405" i="18"/>
  <c r="I405" i="18"/>
  <c r="H394" i="18"/>
  <c r="J394" i="18"/>
  <c r="I394" i="18"/>
  <c r="G394" i="18"/>
  <c r="G383" i="18"/>
  <c r="G384" i="18" s="1"/>
  <c r="J383" i="18"/>
  <c r="J384" i="18" s="1"/>
  <c r="I383" i="18"/>
  <c r="I384" i="18" s="1"/>
  <c r="H383" i="18"/>
  <c r="H384" i="18" s="1"/>
  <c r="J438" i="18"/>
  <c r="I438" i="18"/>
  <c r="H438" i="18"/>
  <c r="G438" i="18"/>
  <c r="J427" i="18"/>
  <c r="H427" i="18"/>
  <c r="G427" i="18"/>
  <c r="I427" i="18"/>
  <c r="J395" i="18" l="1"/>
  <c r="J396" i="18" s="1"/>
  <c r="I395" i="18"/>
  <c r="I396" i="18" s="1"/>
  <c r="H395" i="18"/>
  <c r="H396" i="18" s="1"/>
  <c r="G395" i="18"/>
  <c r="G396" i="18" s="1"/>
  <c r="I428" i="18"/>
  <c r="H428" i="18"/>
  <c r="J428" i="18"/>
  <c r="G428" i="18"/>
  <c r="G417" i="18"/>
  <c r="J417" i="18"/>
  <c r="H417" i="18"/>
  <c r="I417" i="18"/>
  <c r="J450" i="18"/>
  <c r="I450" i="18"/>
  <c r="H450" i="18"/>
  <c r="G450" i="18"/>
  <c r="H406" i="18"/>
  <c r="J406" i="18"/>
  <c r="I406" i="18"/>
  <c r="G406" i="18"/>
  <c r="I439" i="18"/>
  <c r="J439" i="18"/>
  <c r="H439" i="18"/>
  <c r="G439" i="18"/>
  <c r="J451" i="18" l="1"/>
  <c r="I451" i="18"/>
  <c r="H451" i="18"/>
  <c r="G451" i="18"/>
  <c r="H418" i="18"/>
  <c r="I418" i="18"/>
  <c r="J418" i="18"/>
  <c r="G418" i="18"/>
  <c r="G429" i="18"/>
  <c r="J429" i="18"/>
  <c r="I429" i="18"/>
  <c r="H429" i="18"/>
  <c r="G440" i="18"/>
  <c r="I440" i="18"/>
  <c r="H440" i="18"/>
  <c r="J440" i="18"/>
  <c r="J407" i="18"/>
  <c r="J408" i="18" s="1"/>
  <c r="G407" i="18"/>
  <c r="G408" i="18" s="1"/>
  <c r="I407" i="18"/>
  <c r="I408" i="18" s="1"/>
  <c r="H407" i="18"/>
  <c r="H408" i="18" s="1"/>
  <c r="J462" i="18"/>
  <c r="H462" i="18"/>
  <c r="G462" i="18"/>
  <c r="I462" i="18"/>
  <c r="J463" i="18" l="1"/>
  <c r="I463" i="18"/>
  <c r="H463" i="18"/>
  <c r="G463" i="18"/>
  <c r="H441" i="18"/>
  <c r="G441" i="18"/>
  <c r="J441" i="18"/>
  <c r="I441" i="18"/>
  <c r="H474" i="18"/>
  <c r="I474" i="18"/>
  <c r="G474" i="18"/>
  <c r="J474" i="18"/>
  <c r="H430" i="18"/>
  <c r="G430" i="18"/>
  <c r="J430" i="18"/>
  <c r="I430" i="18"/>
  <c r="J419" i="18"/>
  <c r="J420" i="18" s="1"/>
  <c r="I419" i="18"/>
  <c r="I420" i="18" s="1"/>
  <c r="G419" i="18"/>
  <c r="G420" i="18" s="1"/>
  <c r="H419" i="18"/>
  <c r="H420" i="18" s="1"/>
  <c r="H452" i="18"/>
  <c r="G452" i="18"/>
  <c r="I452" i="18"/>
  <c r="J452" i="18"/>
  <c r="I475" i="18" l="1"/>
  <c r="J475" i="18"/>
  <c r="H475" i="18"/>
  <c r="G475" i="18"/>
  <c r="J442" i="18"/>
  <c r="G442" i="18"/>
  <c r="I442" i="18"/>
  <c r="H442" i="18"/>
  <c r="I486" i="18"/>
  <c r="J486" i="18"/>
  <c r="H486" i="18"/>
  <c r="G486" i="18"/>
  <c r="H464" i="18"/>
  <c r="G464" i="18"/>
  <c r="J464" i="18"/>
  <c r="I464" i="18"/>
  <c r="J453" i="18"/>
  <c r="I453" i="18"/>
  <c r="H453" i="18"/>
  <c r="G453" i="18"/>
  <c r="J431" i="18"/>
  <c r="J432" i="18" s="1"/>
  <c r="H431" i="18"/>
  <c r="H432" i="18" s="1"/>
  <c r="I431" i="18"/>
  <c r="I432" i="18" s="1"/>
  <c r="G431" i="18"/>
  <c r="G432" i="18" s="1"/>
  <c r="I487" i="18" l="1"/>
  <c r="H487" i="18"/>
  <c r="J487" i="18"/>
  <c r="G487" i="18"/>
  <c r="H498" i="18"/>
  <c r="J498" i="18"/>
  <c r="I498" i="18"/>
  <c r="G498" i="18"/>
  <c r="I443" i="18"/>
  <c r="I444" i="18" s="1"/>
  <c r="H443" i="18"/>
  <c r="H444" i="18" s="1"/>
  <c r="G443" i="18"/>
  <c r="G444" i="18" s="1"/>
  <c r="J443" i="18"/>
  <c r="J444" i="18" s="1"/>
  <c r="J454" i="18"/>
  <c r="I454" i="18"/>
  <c r="G454" i="18"/>
  <c r="H454" i="18"/>
  <c r="G476" i="18"/>
  <c r="J476" i="18"/>
  <c r="I476" i="18"/>
  <c r="H476" i="18"/>
  <c r="I465" i="18"/>
  <c r="H465" i="18"/>
  <c r="J465" i="18"/>
  <c r="G465" i="18"/>
  <c r="J477" i="18" l="1"/>
  <c r="I477" i="18"/>
  <c r="H477" i="18"/>
  <c r="G477" i="18"/>
  <c r="J510" i="18"/>
  <c r="I510" i="18"/>
  <c r="H510" i="18"/>
  <c r="G510" i="18"/>
  <c r="J455" i="18"/>
  <c r="J456" i="18" s="1"/>
  <c r="I455" i="18"/>
  <c r="I456" i="18" s="1"/>
  <c r="H455" i="18"/>
  <c r="H456" i="18" s="1"/>
  <c r="G455" i="18"/>
  <c r="G456" i="18" s="1"/>
  <c r="G488" i="18"/>
  <c r="H488" i="18"/>
  <c r="J488" i="18"/>
  <c r="I488" i="18"/>
  <c r="J466" i="18"/>
  <c r="I466" i="18"/>
  <c r="H466" i="18"/>
  <c r="G466" i="18"/>
  <c r="I499" i="18"/>
  <c r="G499" i="18"/>
  <c r="J499" i="18"/>
  <c r="H499" i="18"/>
  <c r="H478" i="18" l="1"/>
  <c r="J478" i="18"/>
  <c r="I478" i="18"/>
  <c r="G478" i="18"/>
  <c r="G489" i="18"/>
  <c r="J489" i="18"/>
  <c r="H489" i="18"/>
  <c r="I489" i="18"/>
  <c r="I467" i="18"/>
  <c r="I468" i="18" s="1"/>
  <c r="G467" i="18"/>
  <c r="G468" i="18" s="1"/>
  <c r="J467" i="18"/>
  <c r="J468" i="18" s="1"/>
  <c r="H467" i="18"/>
  <c r="H468" i="18" s="1"/>
  <c r="I522" i="18"/>
  <c r="H522" i="18"/>
  <c r="J522" i="18"/>
  <c r="G522" i="18"/>
  <c r="G500" i="18"/>
  <c r="J500" i="18"/>
  <c r="I500" i="18"/>
  <c r="H500" i="18"/>
  <c r="I511" i="18"/>
  <c r="G511" i="18"/>
  <c r="H511" i="18"/>
  <c r="J511" i="18"/>
  <c r="I501" i="18" l="1"/>
  <c r="H501" i="18"/>
  <c r="G501" i="18"/>
  <c r="J501" i="18"/>
  <c r="I523" i="18"/>
  <c r="J523" i="18"/>
  <c r="H523" i="18"/>
  <c r="G523" i="18"/>
  <c r="J534" i="18"/>
  <c r="I534" i="18"/>
  <c r="G534" i="18"/>
  <c r="H534" i="18"/>
  <c r="G512" i="18"/>
  <c r="I512" i="18"/>
  <c r="H512" i="18"/>
  <c r="J512" i="18"/>
  <c r="I479" i="18"/>
  <c r="I480" i="18" s="1"/>
  <c r="J479" i="18"/>
  <c r="J480" i="18" s="1"/>
  <c r="H479" i="18"/>
  <c r="H480" i="18" s="1"/>
  <c r="G479" i="18"/>
  <c r="G480" i="18" s="1"/>
  <c r="I490" i="18"/>
  <c r="J490" i="18"/>
  <c r="H490" i="18"/>
  <c r="G490" i="18"/>
  <c r="G524" i="18" l="1"/>
  <c r="J524" i="18"/>
  <c r="I524" i="18"/>
  <c r="H524" i="18"/>
  <c r="I513" i="18"/>
  <c r="J513" i="18"/>
  <c r="H513" i="18"/>
  <c r="G513" i="18"/>
  <c r="I535" i="18"/>
  <c r="H535" i="18"/>
  <c r="J535" i="18"/>
  <c r="G535" i="18"/>
  <c r="J546" i="18"/>
  <c r="I546" i="18"/>
  <c r="H546" i="18"/>
  <c r="G546" i="18"/>
  <c r="H502" i="18"/>
  <c r="G502" i="18"/>
  <c r="J502" i="18"/>
  <c r="I502" i="18"/>
  <c r="I491" i="18"/>
  <c r="I492" i="18" s="1"/>
  <c r="H491" i="18"/>
  <c r="H492" i="18" s="1"/>
  <c r="J491" i="18"/>
  <c r="J492" i="18" s="1"/>
  <c r="G491" i="18"/>
  <c r="G492" i="18" s="1"/>
  <c r="I503" i="18" l="1"/>
  <c r="I504" i="18" s="1"/>
  <c r="G503" i="18"/>
  <c r="G504" i="18" s="1"/>
  <c r="H503" i="18"/>
  <c r="H504" i="18" s="1"/>
  <c r="J503" i="18"/>
  <c r="J504" i="18" s="1"/>
  <c r="J558" i="18"/>
  <c r="H558" i="18"/>
  <c r="G558" i="18"/>
  <c r="I558" i="18"/>
  <c r="I547" i="18"/>
  <c r="H547" i="18"/>
  <c r="G547" i="18"/>
  <c r="J547" i="18"/>
  <c r="J514" i="18"/>
  <c r="I514" i="18"/>
  <c r="G514" i="18"/>
  <c r="H514" i="18"/>
  <c r="J525" i="18"/>
  <c r="G525" i="18"/>
  <c r="I525" i="18"/>
  <c r="H525" i="18"/>
  <c r="G536" i="18"/>
  <c r="J536" i="18"/>
  <c r="I536" i="18"/>
  <c r="H536" i="18"/>
  <c r="H537" i="18" l="1"/>
  <c r="G537" i="18"/>
  <c r="J537" i="18"/>
  <c r="I537" i="18"/>
  <c r="G548" i="18"/>
  <c r="J548" i="18"/>
  <c r="I548" i="18"/>
  <c r="H548" i="18"/>
  <c r="J526" i="18"/>
  <c r="I526" i="18"/>
  <c r="G526" i="18"/>
  <c r="H526" i="18"/>
  <c r="I515" i="18"/>
  <c r="I516" i="18" s="1"/>
  <c r="J515" i="18"/>
  <c r="J516" i="18" s="1"/>
  <c r="H515" i="18"/>
  <c r="H516" i="18" s="1"/>
  <c r="G515" i="18"/>
  <c r="G516" i="18" s="1"/>
  <c r="J570" i="18"/>
  <c r="G570" i="18"/>
  <c r="I570" i="18"/>
  <c r="H570" i="18"/>
  <c r="I559" i="18"/>
  <c r="H559" i="18"/>
  <c r="J559" i="18"/>
  <c r="G559" i="18"/>
  <c r="I571" i="18" l="1"/>
  <c r="H571" i="18"/>
  <c r="J571" i="18"/>
  <c r="G571" i="18"/>
  <c r="H549" i="18"/>
  <c r="G549" i="18"/>
  <c r="I549" i="18"/>
  <c r="J549" i="18"/>
  <c r="I527" i="18"/>
  <c r="I528" i="18" s="1"/>
  <c r="J527" i="18"/>
  <c r="J528" i="18" s="1"/>
  <c r="H527" i="18"/>
  <c r="H528" i="18" s="1"/>
  <c r="G527" i="18"/>
  <c r="G528" i="18" s="1"/>
  <c r="G560" i="18"/>
  <c r="J560" i="18"/>
  <c r="I560" i="18"/>
  <c r="H560" i="18"/>
  <c r="J538" i="18"/>
  <c r="G538" i="18"/>
  <c r="I538" i="18"/>
  <c r="H538" i="18"/>
  <c r="H561" i="18" l="1"/>
  <c r="I561" i="18"/>
  <c r="J561" i="18"/>
  <c r="G561" i="18"/>
  <c r="I539" i="18"/>
  <c r="I540" i="18" s="1"/>
  <c r="H539" i="18"/>
  <c r="H540" i="18" s="1"/>
  <c r="J539" i="18"/>
  <c r="J540" i="18" s="1"/>
  <c r="G539" i="18"/>
  <c r="G540" i="18" s="1"/>
  <c r="J550" i="18"/>
  <c r="G550" i="18"/>
  <c r="I550" i="18"/>
  <c r="H550" i="18"/>
  <c r="G572" i="18"/>
  <c r="J572" i="18"/>
  <c r="I572" i="18"/>
  <c r="H572" i="18"/>
  <c r="H573" i="18" l="1"/>
  <c r="I573" i="18"/>
  <c r="G573" i="18"/>
  <c r="J573" i="18"/>
  <c r="J562" i="18"/>
  <c r="G562" i="18"/>
  <c r="H562" i="18"/>
  <c r="I562" i="18"/>
  <c r="I551" i="18"/>
  <c r="I552" i="18" s="1"/>
  <c r="H551" i="18"/>
  <c r="H552" i="18" s="1"/>
  <c r="G551" i="18"/>
  <c r="G552" i="18" s="1"/>
  <c r="J551" i="18"/>
  <c r="J552" i="18" s="1"/>
  <c r="J574" i="18" l="1"/>
  <c r="I574" i="18"/>
  <c r="G574" i="18"/>
  <c r="H574" i="18"/>
  <c r="I563" i="18"/>
  <c r="I564" i="18" s="1"/>
  <c r="H563" i="18"/>
  <c r="H564" i="18" s="1"/>
  <c r="J563" i="18"/>
  <c r="J564" i="18" s="1"/>
  <c r="G563" i="18"/>
  <c r="G564" i="18" s="1"/>
  <c r="I575" i="18" l="1"/>
  <c r="I576" i="18" s="1"/>
  <c r="H575" i="18"/>
  <c r="H576" i="18" s="1"/>
  <c r="J575" i="18"/>
  <c r="J576" i="18" s="1"/>
  <c r="G575" i="18"/>
  <c r="G576" i="18" s="1"/>
  <c r="O18" i="18" l="1"/>
  <c r="C18" i="18" s="1"/>
  <c r="R18" i="18"/>
  <c r="Q18" i="18"/>
  <c r="P18" i="18"/>
  <c r="O19" i="18" l="1"/>
  <c r="Q19" i="18"/>
  <c r="R19" i="18"/>
  <c r="P19" i="18"/>
  <c r="R20" i="18" l="1"/>
  <c r="P20" i="18"/>
  <c r="O20" i="18"/>
  <c r="Q20" i="18"/>
  <c r="Q21" i="18" l="1"/>
  <c r="R21" i="18"/>
  <c r="O21" i="18"/>
  <c r="P21" i="18"/>
  <c r="Q22" i="18" l="1"/>
  <c r="E22" i="18" s="1"/>
  <c r="R22" i="18"/>
  <c r="F22" i="18" s="1"/>
  <c r="P22" i="18"/>
  <c r="O22" i="18"/>
  <c r="C22" i="18" s="1"/>
  <c r="D18" i="18"/>
  <c r="C19" i="18"/>
  <c r="D20" i="18"/>
  <c r="D21" i="18"/>
  <c r="F18" i="18"/>
  <c r="E20" i="18"/>
  <c r="E21" i="18"/>
  <c r="D19" i="18"/>
  <c r="C20" i="18"/>
  <c r="E19" i="18"/>
  <c r="F21" i="18"/>
  <c r="E18" i="18"/>
  <c r="R44" i="18" l="1"/>
  <c r="O164" i="18"/>
  <c r="C164" i="18" s="1"/>
  <c r="Q95" i="18"/>
  <c r="E95" i="18" s="1"/>
  <c r="O56" i="18"/>
  <c r="C56" i="18" s="1"/>
  <c r="Q31" i="18"/>
  <c r="E31" i="18" s="1"/>
  <c r="P165" i="18"/>
  <c r="D165" i="18" s="1"/>
  <c r="R46" i="18"/>
  <c r="F46" i="18" s="1"/>
  <c r="Q23" i="18"/>
  <c r="E23" i="18" s="1"/>
  <c r="E24" i="18" s="1"/>
  <c r="P162" i="18"/>
  <c r="R42" i="18"/>
  <c r="F42" i="18" s="1"/>
  <c r="Q90" i="18"/>
  <c r="E90" i="18" s="1"/>
  <c r="R105" i="18"/>
  <c r="F105" i="18" s="1"/>
  <c r="P80" i="18"/>
  <c r="D80" i="18" s="1"/>
  <c r="O150" i="18"/>
  <c r="C150" i="18" s="1"/>
  <c r="R154" i="18"/>
  <c r="F154" i="18" s="1"/>
  <c r="O152" i="18"/>
  <c r="C152" i="18" s="1"/>
  <c r="R166" i="18"/>
  <c r="F166" i="18" s="1"/>
  <c r="R153" i="18"/>
  <c r="F153" i="18" s="1"/>
  <c r="O103" i="18"/>
  <c r="C103" i="18" s="1"/>
  <c r="P71" i="18"/>
  <c r="D71" i="18" s="1"/>
  <c r="O82" i="18"/>
  <c r="C82" i="18" s="1"/>
  <c r="R59" i="18"/>
  <c r="F59" i="18" s="1"/>
  <c r="R31" i="18"/>
  <c r="F31" i="18" s="1"/>
  <c r="O45" i="18"/>
  <c r="C45" i="18" s="1"/>
  <c r="P23" i="18"/>
  <c r="D23" i="18" s="1"/>
  <c r="O59" i="18"/>
  <c r="C59" i="18" s="1"/>
  <c r="Q32" i="18"/>
  <c r="E32" i="18" s="1"/>
  <c r="Q104" i="18"/>
  <c r="E104" i="18" s="1"/>
  <c r="Q105" i="18"/>
  <c r="E105" i="18" s="1"/>
  <c r="P78" i="18"/>
  <c r="D78" i="18" s="1"/>
  <c r="P35" i="18"/>
  <c r="D35" i="18" s="1"/>
  <c r="O47" i="18"/>
  <c r="C47" i="18" s="1"/>
  <c r="R164" i="18"/>
  <c r="F164" i="18" s="1"/>
  <c r="Q93" i="18"/>
  <c r="E93" i="18" s="1"/>
  <c r="P43" i="18"/>
  <c r="D43" i="18" s="1"/>
  <c r="P166" i="18"/>
  <c r="D166" i="18" s="1"/>
  <c r="R67" i="18"/>
  <c r="F67" i="18" s="1"/>
  <c r="O92" i="18"/>
  <c r="C92" i="18" s="1"/>
  <c r="R81" i="18"/>
  <c r="F81" i="18" s="1"/>
  <c r="R78" i="18"/>
  <c r="F78" i="18" s="1"/>
  <c r="P44" i="18"/>
  <c r="Q33" i="18"/>
  <c r="E33" i="18" s="1"/>
  <c r="Q35" i="18"/>
  <c r="E35" i="18" s="1"/>
  <c r="O83" i="18"/>
  <c r="R32" i="18"/>
  <c r="F32" i="18" s="1"/>
  <c r="Q79" i="18"/>
  <c r="E79" i="18" s="1"/>
  <c r="P152" i="18"/>
  <c r="D152" i="18" s="1"/>
  <c r="O102" i="18"/>
  <c r="C102" i="18" s="1"/>
  <c r="O78" i="18"/>
  <c r="R23" i="18"/>
  <c r="F23" i="18" s="1"/>
  <c r="O31" i="18"/>
  <c r="C31" i="18" s="1"/>
  <c r="P105" i="18"/>
  <c r="D105" i="18" s="1"/>
  <c r="R45" i="18"/>
  <c r="F45" i="18" s="1"/>
  <c r="Q78" i="18"/>
  <c r="O42" i="18"/>
  <c r="C42" i="18" s="1"/>
  <c r="Q166" i="18"/>
  <c r="E166" i="18" s="1"/>
  <c r="O81" i="18"/>
  <c r="O151" i="18"/>
  <c r="C151" i="18" s="1"/>
  <c r="Q44" i="18"/>
  <c r="E44" i="18" s="1"/>
  <c r="O154" i="18"/>
  <c r="C154" i="18" s="1"/>
  <c r="O165" i="18"/>
  <c r="C165" i="18" s="1"/>
  <c r="P163" i="18"/>
  <c r="D163" i="18" s="1"/>
  <c r="R163" i="18"/>
  <c r="F163" i="18" s="1"/>
  <c r="P153" i="18"/>
  <c r="D153" i="18" s="1"/>
  <c r="R70" i="18"/>
  <c r="O30" i="18"/>
  <c r="C30" i="18" s="1"/>
  <c r="Q46" i="18"/>
  <c r="E46" i="18" s="1"/>
  <c r="R106" i="18"/>
  <c r="F106" i="18" s="1"/>
  <c r="Q71" i="18"/>
  <c r="E71" i="18" s="1"/>
  <c r="Q34" i="18"/>
  <c r="E34" i="18" s="1"/>
  <c r="R54" i="18"/>
  <c r="F54" i="18" s="1"/>
  <c r="O43" i="18"/>
  <c r="C43" i="18" s="1"/>
  <c r="P68" i="18"/>
  <c r="Q81" i="18"/>
  <c r="E81" i="18" s="1"/>
  <c r="Q59" i="18"/>
  <c r="E59" i="18" s="1"/>
  <c r="O55" i="18"/>
  <c r="C55" i="18" s="1"/>
  <c r="R55" i="18"/>
  <c r="F55" i="18" s="1"/>
  <c r="R35" i="18"/>
  <c r="F35" i="18" s="1"/>
  <c r="P57" i="18"/>
  <c r="D57" i="18" s="1"/>
  <c r="R90" i="18"/>
  <c r="F90" i="18" s="1"/>
  <c r="O80" i="18"/>
  <c r="C80" i="18" s="1"/>
  <c r="P56" i="18"/>
  <c r="D56" i="18" s="1"/>
  <c r="Q43" i="18"/>
  <c r="E43" i="18" s="1"/>
  <c r="Q68" i="18"/>
  <c r="E68" i="18" s="1"/>
  <c r="P31" i="18"/>
  <c r="D31" i="18" s="1"/>
  <c r="O95" i="18"/>
  <c r="C95" i="18" s="1"/>
  <c r="Q45" i="18"/>
  <c r="E45" i="18" s="1"/>
  <c r="Q70" i="18"/>
  <c r="E70" i="18" s="1"/>
  <c r="Q80" i="18"/>
  <c r="E80" i="18" s="1"/>
  <c r="Q57" i="18"/>
  <c r="E57" i="18" s="1"/>
  <c r="P92" i="18"/>
  <c r="D92" i="18" s="1"/>
  <c r="Q151" i="18"/>
  <c r="E151" i="18" s="1"/>
  <c r="R43" i="18"/>
  <c r="F43" i="18" s="1"/>
  <c r="P107" i="18"/>
  <c r="D107" i="18" s="1"/>
  <c r="P91" i="18"/>
  <c r="D91" i="18" s="1"/>
  <c r="O33" i="18"/>
  <c r="C33" i="18" s="1"/>
  <c r="O91" i="18"/>
  <c r="C91" i="18" s="1"/>
  <c r="Q152" i="18"/>
  <c r="E152" i="18" s="1"/>
  <c r="R71" i="18"/>
  <c r="F71" i="18" s="1"/>
  <c r="R167" i="18"/>
  <c r="F167" i="18" s="1"/>
  <c r="Q92" i="18"/>
  <c r="E92" i="18" s="1"/>
  <c r="R30" i="18"/>
  <c r="F30" i="18" s="1"/>
  <c r="O105" i="18"/>
  <c r="C105" i="18" s="1"/>
  <c r="Q47" i="18"/>
  <c r="E47" i="18" s="1"/>
  <c r="O44" i="18"/>
  <c r="C44" i="18" s="1"/>
  <c r="R107" i="18"/>
  <c r="F107" i="18" s="1"/>
  <c r="O163" i="18"/>
  <c r="C163" i="18" s="1"/>
  <c r="O58" i="18"/>
  <c r="C58" i="18" s="1"/>
  <c r="Q102" i="18"/>
  <c r="E102" i="18" s="1"/>
  <c r="R95" i="18"/>
  <c r="F95" i="18" s="1"/>
  <c r="R151" i="18"/>
  <c r="F151" i="18" s="1"/>
  <c r="Q150" i="18"/>
  <c r="E150" i="18" s="1"/>
  <c r="Q67" i="18"/>
  <c r="E67" i="18" s="1"/>
  <c r="R57" i="18"/>
  <c r="F57" i="18" s="1"/>
  <c r="R104" i="18"/>
  <c r="F104" i="18" s="1"/>
  <c r="R155" i="18"/>
  <c r="F155" i="18" s="1"/>
  <c r="O162" i="18"/>
  <c r="C162" i="18" s="1"/>
  <c r="Q155" i="18"/>
  <c r="E155" i="18" s="1"/>
  <c r="P83" i="18"/>
  <c r="D83" i="18" s="1"/>
  <c r="O54" i="18"/>
  <c r="C54" i="18" s="1"/>
  <c r="P94" i="18"/>
  <c r="D94" i="18" s="1"/>
  <c r="P67" i="18"/>
  <c r="D67" i="18" s="1"/>
  <c r="O166" i="18"/>
  <c r="C166" i="18" s="1"/>
  <c r="O79" i="18"/>
  <c r="C79" i="18" s="1"/>
  <c r="O90" i="18"/>
  <c r="C90" i="18" s="1"/>
  <c r="R58" i="18"/>
  <c r="F58" i="18" s="1"/>
  <c r="P79" i="18"/>
  <c r="D79" i="18" s="1"/>
  <c r="P66" i="18"/>
  <c r="D66" i="18" s="1"/>
  <c r="P34" i="18"/>
  <c r="D34" i="18" s="1"/>
  <c r="R80" i="18"/>
  <c r="F80" i="18" s="1"/>
  <c r="O94" i="18"/>
  <c r="C94" i="18" s="1"/>
  <c r="Q82" i="18"/>
  <c r="E82" i="18" s="1"/>
  <c r="Q154" i="18"/>
  <c r="E154" i="18" s="1"/>
  <c r="R83" i="18"/>
  <c r="F83" i="18" s="1"/>
  <c r="P167" i="18"/>
  <c r="D167" i="18" s="1"/>
  <c r="O35" i="18"/>
  <c r="C35" i="18" s="1"/>
  <c r="P102" i="18"/>
  <c r="P93" i="18"/>
  <c r="D93" i="18" s="1"/>
  <c r="Q83" i="18"/>
  <c r="E83" i="18" s="1"/>
  <c r="Q153" i="18"/>
  <c r="E153" i="18" s="1"/>
  <c r="O68" i="18"/>
  <c r="C68" i="18" s="1"/>
  <c r="P32" i="18"/>
  <c r="D32" i="18" s="1"/>
  <c r="P150" i="18"/>
  <c r="D150" i="18" s="1"/>
  <c r="O71" i="18"/>
  <c r="C71" i="18" s="1"/>
  <c r="Q58" i="18"/>
  <c r="O155" i="18"/>
  <c r="C155" i="18" s="1"/>
  <c r="Q66" i="18"/>
  <c r="E66" i="18" s="1"/>
  <c r="P104" i="18"/>
  <c r="D104" i="18" s="1"/>
  <c r="R150" i="18"/>
  <c r="F150" i="18" s="1"/>
  <c r="R79" i="18"/>
  <c r="F79" i="18" s="1"/>
  <c r="P106" i="18"/>
  <c r="D106" i="18" s="1"/>
  <c r="O57" i="18"/>
  <c r="C57" i="18" s="1"/>
  <c r="O66" i="18"/>
  <c r="R69" i="18"/>
  <c r="F69" i="18" s="1"/>
  <c r="R91" i="18"/>
  <c r="F91" i="18" s="1"/>
  <c r="P154" i="18"/>
  <c r="D154" i="18" s="1"/>
  <c r="P46" i="18"/>
  <c r="D46" i="18" s="1"/>
  <c r="P155" i="18"/>
  <c r="D155" i="18" s="1"/>
  <c r="P47" i="18"/>
  <c r="D47" i="18" s="1"/>
  <c r="P42" i="18"/>
  <c r="D42" i="18" s="1"/>
  <c r="O67" i="18"/>
  <c r="C67" i="18" s="1"/>
  <c r="O104" i="18"/>
  <c r="C104" i="18" s="1"/>
  <c r="O69" i="18"/>
  <c r="C69" i="18" s="1"/>
  <c r="R103" i="18"/>
  <c r="F103" i="18" s="1"/>
  <c r="P45" i="18"/>
  <c r="D45" i="18" s="1"/>
  <c r="O34" i="18"/>
  <c r="C34" i="18" s="1"/>
  <c r="P58" i="18"/>
  <c r="D58" i="18" s="1"/>
  <c r="Q162" i="18"/>
  <c r="E162" i="18" s="1"/>
  <c r="Q42" i="18"/>
  <c r="E42" i="18" s="1"/>
  <c r="O32" i="18"/>
  <c r="C32" i="18" s="1"/>
  <c r="Q106" i="18"/>
  <c r="E106" i="18" s="1"/>
  <c r="Q69" i="18"/>
  <c r="E69" i="18" s="1"/>
  <c r="P69" i="18"/>
  <c r="D69" i="18" s="1"/>
  <c r="P59" i="18"/>
  <c r="D59" i="18" s="1"/>
  <c r="Q164" i="18"/>
  <c r="E164" i="18" s="1"/>
  <c r="O46" i="18"/>
  <c r="C46" i="18" s="1"/>
  <c r="P82" i="18"/>
  <c r="D82" i="18" s="1"/>
  <c r="R68" i="18"/>
  <c r="F68" i="18" s="1"/>
  <c r="P30" i="18"/>
  <c r="D30" i="18" s="1"/>
  <c r="P81" i="18"/>
  <c r="D81" i="18" s="1"/>
  <c r="R165" i="18"/>
  <c r="F165" i="18" s="1"/>
  <c r="Q54" i="18"/>
  <c r="E54" i="18" s="1"/>
  <c r="R66" i="18"/>
  <c r="F66" i="18" s="1"/>
  <c r="P90" i="18"/>
  <c r="D90" i="18" s="1"/>
  <c r="P54" i="18"/>
  <c r="D54" i="18" s="1"/>
  <c r="O93" i="18"/>
  <c r="C93" i="18" s="1"/>
  <c r="P55" i="18"/>
  <c r="D55" i="18" s="1"/>
  <c r="O167" i="18"/>
  <c r="C167" i="18" s="1"/>
  <c r="P33" i="18"/>
  <c r="D33" i="18" s="1"/>
  <c r="O153" i="18"/>
  <c r="C153" i="18" s="1"/>
  <c r="R56" i="18"/>
  <c r="F56" i="18" s="1"/>
  <c r="R34" i="18"/>
  <c r="F34" i="18" s="1"/>
  <c r="O23" i="18"/>
  <c r="C23" i="18" s="1"/>
  <c r="Q165" i="18"/>
  <c r="E165" i="18" s="1"/>
  <c r="R93" i="18"/>
  <c r="F93" i="18" s="1"/>
  <c r="R33" i="18"/>
  <c r="F33" i="18" s="1"/>
  <c r="R94" i="18"/>
  <c r="F94" i="18" s="1"/>
  <c r="P103" i="18"/>
  <c r="D103" i="18" s="1"/>
  <c r="P151" i="18"/>
  <c r="D151" i="18" s="1"/>
  <c r="R102" i="18"/>
  <c r="F102" i="18" s="1"/>
  <c r="Q167" i="18"/>
  <c r="E167" i="18" s="1"/>
  <c r="Q103" i="18"/>
  <c r="E103" i="18" s="1"/>
  <c r="Q56" i="18"/>
  <c r="E56" i="18" s="1"/>
  <c r="Q94" i="18"/>
  <c r="E94" i="18" s="1"/>
  <c r="R47" i="18"/>
  <c r="F47" i="18" s="1"/>
  <c r="O106" i="18"/>
  <c r="C106" i="18" s="1"/>
  <c r="Q30" i="18"/>
  <c r="E30" i="18" s="1"/>
  <c r="Q91" i="18"/>
  <c r="E91" i="18" s="1"/>
  <c r="R152" i="18"/>
  <c r="F152" i="18" s="1"/>
  <c r="R92" i="18"/>
  <c r="F92" i="18" s="1"/>
  <c r="O107" i="18"/>
  <c r="C107" i="18" s="1"/>
  <c r="Q163" i="18"/>
  <c r="E163" i="18" s="1"/>
  <c r="O70" i="18"/>
  <c r="C70" i="18" s="1"/>
  <c r="Q55" i="18"/>
  <c r="E55" i="18" s="1"/>
  <c r="R162" i="18"/>
  <c r="F162" i="18" s="1"/>
  <c r="P164" i="18"/>
  <c r="D164" i="18" s="1"/>
  <c r="Q107" i="18"/>
  <c r="E107" i="18" s="1"/>
  <c r="P95" i="18"/>
  <c r="D95" i="18" s="1"/>
  <c r="P70" i="18"/>
  <c r="D70" i="18" s="1"/>
  <c r="R82" i="18"/>
  <c r="F82" i="18" s="1"/>
  <c r="K18" i="18"/>
  <c r="E78" i="18"/>
  <c r="F19" i="18"/>
  <c r="K19" i="18" s="1"/>
  <c r="C66" i="18"/>
  <c r="C81" i="18"/>
  <c r="F20" i="18"/>
  <c r="K20" i="18" s="1"/>
  <c r="D102" i="18"/>
  <c r="D162" i="18"/>
  <c r="C78" i="18"/>
  <c r="D44" i="18"/>
  <c r="C21" i="18"/>
  <c r="K21" i="18" s="1"/>
  <c r="F44" i="18"/>
  <c r="F70" i="18"/>
  <c r="D68" i="18"/>
  <c r="D22" i="18"/>
  <c r="K22" i="18" s="1"/>
  <c r="E58" i="18"/>
  <c r="C83" i="18"/>
  <c r="K104" i="18" l="1"/>
  <c r="K43" i="18"/>
  <c r="K46" i="18"/>
  <c r="K95" i="18"/>
  <c r="K32" i="18"/>
  <c r="F168" i="18"/>
  <c r="K105" i="18"/>
  <c r="K166" i="18"/>
  <c r="F156" i="18"/>
  <c r="K59" i="18"/>
  <c r="K35" i="18"/>
  <c r="K94" i="18"/>
  <c r="K152" i="18"/>
  <c r="K151" i="18"/>
  <c r="K165" i="18"/>
  <c r="D156" i="18"/>
  <c r="K106" i="18"/>
  <c r="D84" i="18"/>
  <c r="C36" i="18"/>
  <c r="F84" i="18"/>
  <c r="D96" i="18"/>
  <c r="K81" i="18"/>
  <c r="C24" i="18"/>
  <c r="E36" i="18"/>
  <c r="F36" i="18"/>
  <c r="E60" i="18"/>
  <c r="K68" i="18"/>
  <c r="F48" i="18"/>
  <c r="E168" i="18"/>
  <c r="K93" i="18"/>
  <c r="D36" i="18"/>
  <c r="F96" i="18"/>
  <c r="C96" i="18"/>
  <c r="C108" i="18"/>
  <c r="F72" i="18"/>
  <c r="E48" i="18"/>
  <c r="C60" i="18"/>
  <c r="D168" i="18"/>
  <c r="E96" i="18"/>
  <c r="F108" i="18"/>
  <c r="D48" i="18"/>
  <c r="E84" i="18"/>
  <c r="D72" i="18"/>
  <c r="C156" i="18"/>
  <c r="C84" i="18"/>
  <c r="C72" i="18"/>
  <c r="D24" i="18"/>
  <c r="E156" i="18"/>
  <c r="F60" i="18"/>
  <c r="D60" i="18"/>
  <c r="D108" i="18"/>
  <c r="F24" i="18"/>
  <c r="C48" i="18"/>
  <c r="E72" i="18"/>
  <c r="E108" i="18"/>
  <c r="C168" i="18"/>
  <c r="K153" i="18"/>
  <c r="K80" i="18"/>
  <c r="K58" i="18"/>
  <c r="K34" i="18"/>
  <c r="K107" i="18"/>
  <c r="K70" i="18"/>
  <c r="K91" i="18"/>
  <c r="K150" i="18"/>
  <c r="K44" i="18"/>
  <c r="K30" i="18"/>
  <c r="K154" i="18"/>
  <c r="K163" i="18"/>
  <c r="K23" i="18"/>
  <c r="K24" i="18" s="1"/>
  <c r="K83" i="18"/>
  <c r="K79" i="18"/>
  <c r="K90" i="18"/>
  <c r="K71" i="18"/>
  <c r="K54" i="18"/>
  <c r="K57" i="18"/>
  <c r="K78" i="18"/>
  <c r="K33" i="18"/>
  <c r="K167" i="18"/>
  <c r="K102" i="18"/>
  <c r="K66" i="18"/>
  <c r="K47" i="18"/>
  <c r="K45" i="18"/>
  <c r="K69" i="18"/>
  <c r="K82" i="18"/>
  <c r="K164" i="18"/>
  <c r="K155" i="18"/>
  <c r="K55" i="18"/>
  <c r="K162" i="18"/>
  <c r="K67" i="18"/>
  <c r="K92" i="18"/>
  <c r="K42" i="18"/>
  <c r="K31" i="18"/>
  <c r="K56" i="18"/>
  <c r="K103" i="18"/>
  <c r="O186" i="18" l="1"/>
  <c r="C186" i="18" s="1"/>
  <c r="R187" i="18"/>
  <c r="F187" i="18" s="1"/>
  <c r="P186" i="18"/>
  <c r="D186" i="18" s="1"/>
  <c r="R186" i="18"/>
  <c r="F186" i="18" s="1"/>
  <c r="Q186" i="18"/>
  <c r="E186" i="18" s="1"/>
  <c r="Q187" i="18"/>
  <c r="E187" i="18" s="1"/>
  <c r="K168" i="18"/>
  <c r="K108" i="18"/>
  <c r="K84" i="18"/>
  <c r="K60" i="18"/>
  <c r="K156" i="18"/>
  <c r="K48" i="18"/>
  <c r="K36" i="18"/>
  <c r="K72" i="18"/>
  <c r="K96" i="18"/>
  <c r="P187" i="18" l="1"/>
  <c r="D187" i="18" s="1"/>
  <c r="O187" i="18"/>
  <c r="C187" i="18" s="1"/>
  <c r="K186" i="18"/>
  <c r="K187" i="18" l="1"/>
  <c r="R188" i="18"/>
  <c r="F188" i="18" s="1"/>
  <c r="O188" i="18"/>
  <c r="C188" i="18" s="1"/>
  <c r="Q188" i="18"/>
  <c r="E188" i="18" s="1"/>
  <c r="P188" i="18"/>
  <c r="D188" i="18" s="1"/>
  <c r="Q198" i="18" l="1"/>
  <c r="E198" i="18" s="1"/>
  <c r="O200" i="18"/>
  <c r="C200" i="18" s="1"/>
  <c r="P189" i="18"/>
  <c r="D189" i="18" s="1"/>
  <c r="Q211" i="18"/>
  <c r="E211" i="18" s="1"/>
  <c r="P191" i="18"/>
  <c r="D191" i="18" s="1"/>
  <c r="Q199" i="18"/>
  <c r="E199" i="18" s="1"/>
  <c r="Q190" i="18"/>
  <c r="E190" i="18" s="1"/>
  <c r="R201" i="18"/>
  <c r="F201" i="18" s="1"/>
  <c r="Q202" i="18"/>
  <c r="E202" i="18" s="1"/>
  <c r="P190" i="18"/>
  <c r="D190" i="18" s="1"/>
  <c r="P199" i="18"/>
  <c r="D199" i="18" s="1"/>
  <c r="Q212" i="18"/>
  <c r="E212" i="18" s="1"/>
  <c r="Q191" i="18"/>
  <c r="E191" i="18" s="1"/>
  <c r="P200" i="18"/>
  <c r="D200" i="18" s="1"/>
  <c r="R190" i="18"/>
  <c r="F190" i="18" s="1"/>
  <c r="P201" i="18"/>
  <c r="D201" i="18" s="1"/>
  <c r="O190" i="18"/>
  <c r="C190" i="18" s="1"/>
  <c r="O211" i="18"/>
  <c r="C211" i="18" s="1"/>
  <c r="O202" i="18"/>
  <c r="C202" i="18" s="1"/>
  <c r="R191" i="18"/>
  <c r="F191" i="18" s="1"/>
  <c r="R198" i="18"/>
  <c r="F198" i="18" s="1"/>
  <c r="O213" i="18"/>
  <c r="C213" i="18" s="1"/>
  <c r="O199" i="18"/>
  <c r="C199" i="18" s="1"/>
  <c r="Q189" i="18"/>
  <c r="E189" i="18" s="1"/>
  <c r="P198" i="18"/>
  <c r="D198" i="18" s="1"/>
  <c r="P203" i="18"/>
  <c r="D203" i="18" s="1"/>
  <c r="R210" i="18"/>
  <c r="F210" i="18" s="1"/>
  <c r="O210" i="18"/>
  <c r="C210" i="18" s="1"/>
  <c r="O198" i="18"/>
  <c r="C198" i="18" s="1"/>
  <c r="P202" i="18"/>
  <c r="D202" i="18" s="1"/>
  <c r="R202" i="18"/>
  <c r="F202" i="18" s="1"/>
  <c r="Q213" i="18"/>
  <c r="E213" i="18" s="1"/>
  <c r="O189" i="18"/>
  <c r="C189" i="18" s="1"/>
  <c r="R211" i="18"/>
  <c r="F211" i="18" s="1"/>
  <c r="O201" i="18"/>
  <c r="C201" i="18" s="1"/>
  <c r="Q203" i="18"/>
  <c r="E203" i="18" s="1"/>
  <c r="R189" i="18"/>
  <c r="F189" i="18" s="1"/>
  <c r="Q200" i="18"/>
  <c r="E200" i="18" s="1"/>
  <c r="R391" i="18"/>
  <c r="F391" i="18" s="1"/>
  <c r="K188" i="18"/>
  <c r="E192" i="18" l="1"/>
  <c r="O212" i="18"/>
  <c r="C212" i="18" s="1"/>
  <c r="Q210" i="18"/>
  <c r="E210" i="18" s="1"/>
  <c r="R213" i="18"/>
  <c r="F213" i="18" s="1"/>
  <c r="K213" i="18" s="1"/>
  <c r="P212" i="18"/>
  <c r="D212" i="18" s="1"/>
  <c r="Q201" i="18"/>
  <c r="E201" i="18" s="1"/>
  <c r="K201" i="18" s="1"/>
  <c r="R199" i="18"/>
  <c r="F199" i="18" s="1"/>
  <c r="K199" i="18" s="1"/>
  <c r="D192" i="18"/>
  <c r="R203" i="18"/>
  <c r="F203" i="18" s="1"/>
  <c r="O191" i="18"/>
  <c r="C191" i="18" s="1"/>
  <c r="C192" i="18" s="1"/>
  <c r="P210" i="18"/>
  <c r="D210" i="18" s="1"/>
  <c r="R200" i="18"/>
  <c r="F200" i="18" s="1"/>
  <c r="P213" i="18"/>
  <c r="D213" i="18" s="1"/>
  <c r="R212" i="18"/>
  <c r="F212" i="18" s="1"/>
  <c r="P211" i="18"/>
  <c r="D211" i="18" s="1"/>
  <c r="K211" i="18" s="1"/>
  <c r="O203" i="18"/>
  <c r="C203" i="18" s="1"/>
  <c r="C204" i="18" s="1"/>
  <c r="P251" i="18"/>
  <c r="D251" i="18" s="1"/>
  <c r="F192" i="18"/>
  <c r="P380" i="18"/>
  <c r="D380" i="18" s="1"/>
  <c r="R274" i="18"/>
  <c r="F274" i="18" s="1"/>
  <c r="P414" i="18"/>
  <c r="D414" i="18" s="1"/>
  <c r="O334" i="18"/>
  <c r="C334" i="18" s="1"/>
  <c r="O345" i="18"/>
  <c r="C345" i="18" s="1"/>
  <c r="P346" i="18"/>
  <c r="D346" i="18" s="1"/>
  <c r="O402" i="18"/>
  <c r="C402" i="18" s="1"/>
  <c r="K190" i="18"/>
  <c r="R331" i="18"/>
  <c r="F331" i="18" s="1"/>
  <c r="R379" i="18"/>
  <c r="F379" i="18" s="1"/>
  <c r="P335" i="18"/>
  <c r="D335" i="18" s="1"/>
  <c r="R415" i="18"/>
  <c r="F415" i="18" s="1"/>
  <c r="O417" i="18"/>
  <c r="C417" i="18" s="1"/>
  <c r="R284" i="18"/>
  <c r="F284" i="18" s="1"/>
  <c r="Q334" i="18"/>
  <c r="E334" i="18" s="1"/>
  <c r="R371" i="18"/>
  <c r="F371" i="18" s="1"/>
  <c r="R273" i="18"/>
  <c r="F273" i="18" s="1"/>
  <c r="O426" i="18"/>
  <c r="C426" i="18" s="1"/>
  <c r="O287" i="18"/>
  <c r="C287" i="18" s="1"/>
  <c r="F204" i="18"/>
  <c r="O250" i="18"/>
  <c r="C250" i="18" s="1"/>
  <c r="R393" i="18"/>
  <c r="F393" i="18" s="1"/>
  <c r="P367" i="18"/>
  <c r="D367" i="18" s="1"/>
  <c r="O333" i="18"/>
  <c r="C333" i="18" s="1"/>
  <c r="R215" i="18"/>
  <c r="F215" i="18" s="1"/>
  <c r="O285" i="18"/>
  <c r="C285" i="18" s="1"/>
  <c r="P407" i="18"/>
  <c r="D407" i="18" s="1"/>
  <c r="Q333" i="18"/>
  <c r="E333" i="18" s="1"/>
  <c r="Q282" i="18"/>
  <c r="E282" i="18" s="1"/>
  <c r="R539" i="18"/>
  <c r="F539" i="18" s="1"/>
  <c r="O463" i="18"/>
  <c r="C463" i="18" s="1"/>
  <c r="Q462" i="18"/>
  <c r="E462" i="18" s="1"/>
  <c r="Q441" i="18"/>
  <c r="E441" i="18" s="1"/>
  <c r="O286" i="18"/>
  <c r="C286" i="18" s="1"/>
  <c r="R462" i="18"/>
  <c r="F462" i="18" s="1"/>
  <c r="R537" i="18"/>
  <c r="F537" i="18" s="1"/>
  <c r="Q539" i="18"/>
  <c r="E539" i="18" s="1"/>
  <c r="O465" i="18"/>
  <c r="C465" i="18" s="1"/>
  <c r="O467" i="18"/>
  <c r="C467" i="18" s="1"/>
  <c r="P443" i="18"/>
  <c r="D443" i="18" s="1"/>
  <c r="P467" i="18"/>
  <c r="D467" i="18" s="1"/>
  <c r="Q534" i="18"/>
  <c r="E534" i="18" s="1"/>
  <c r="O537" i="18"/>
  <c r="C537" i="18" s="1"/>
  <c r="P515" i="18"/>
  <c r="D515" i="18" s="1"/>
  <c r="R503" i="18"/>
  <c r="F503" i="18" s="1"/>
  <c r="Q524" i="18"/>
  <c r="E524" i="18" s="1"/>
  <c r="Q546" i="18"/>
  <c r="E546" i="18" s="1"/>
  <c r="P522" i="18"/>
  <c r="D522" i="18" s="1"/>
  <c r="O487" i="18"/>
  <c r="C487" i="18" s="1"/>
  <c r="P451" i="18"/>
  <c r="D451" i="18" s="1"/>
  <c r="R550" i="18"/>
  <c r="F550" i="18" s="1"/>
  <c r="Q463" i="18"/>
  <c r="E463" i="18" s="1"/>
  <c r="P465" i="18"/>
  <c r="D465" i="18" s="1"/>
  <c r="R431" i="18"/>
  <c r="F431" i="18" s="1"/>
  <c r="P476" i="18"/>
  <c r="D476" i="18" s="1"/>
  <c r="O536" i="18"/>
  <c r="C536" i="18" s="1"/>
  <c r="P559" i="18"/>
  <c r="D559" i="18" s="1"/>
  <c r="Q570" i="18"/>
  <c r="E570" i="18" s="1"/>
  <c r="P488" i="18"/>
  <c r="D488" i="18" s="1"/>
  <c r="O522" i="18"/>
  <c r="C522" i="18" s="1"/>
  <c r="Q500" i="18"/>
  <c r="E500" i="18" s="1"/>
  <c r="Q526" i="18"/>
  <c r="E526" i="18" s="1"/>
  <c r="Q547" i="18"/>
  <c r="E547" i="18" s="1"/>
  <c r="P514" i="18"/>
  <c r="D514" i="18" s="1"/>
  <c r="R513" i="18"/>
  <c r="F513" i="18" s="1"/>
  <c r="P431" i="18"/>
  <c r="D431" i="18" s="1"/>
  <c r="P491" i="18"/>
  <c r="D491" i="18" s="1"/>
  <c r="P551" i="18"/>
  <c r="D551" i="18" s="1"/>
  <c r="P574" i="18"/>
  <c r="D574" i="18" s="1"/>
  <c r="O489" i="18"/>
  <c r="C489" i="18" s="1"/>
  <c r="P550" i="18"/>
  <c r="D550" i="18" s="1"/>
  <c r="Q514" i="18"/>
  <c r="E514" i="18" s="1"/>
  <c r="O479" i="18"/>
  <c r="C479" i="18" s="1"/>
  <c r="R479" i="18"/>
  <c r="F479" i="18" s="1"/>
  <c r="Q502" i="18"/>
  <c r="E502" i="18" s="1"/>
  <c r="Q498" i="18"/>
  <c r="E498" i="18" s="1"/>
  <c r="O500" i="18"/>
  <c r="C500" i="18" s="1"/>
  <c r="R441" i="18"/>
  <c r="F441" i="18" s="1"/>
  <c r="O527" i="18"/>
  <c r="C527" i="18" s="1"/>
  <c r="Q562" i="18"/>
  <c r="E562" i="18" s="1"/>
  <c r="O561" i="18"/>
  <c r="C561" i="18" s="1"/>
  <c r="O572" i="18"/>
  <c r="C572" i="18" s="1"/>
  <c r="P539" i="18"/>
  <c r="D539" i="18" s="1"/>
  <c r="O440" i="18"/>
  <c r="C440" i="18" s="1"/>
  <c r="Q451" i="18"/>
  <c r="E451" i="18" s="1"/>
  <c r="P498" i="18"/>
  <c r="D498" i="18" s="1"/>
  <c r="R478" i="18"/>
  <c r="F478" i="18" s="1"/>
  <c r="O546" i="18"/>
  <c r="C546" i="18" s="1"/>
  <c r="R524" i="18"/>
  <c r="F524" i="18" s="1"/>
  <c r="R463" i="18"/>
  <c r="F463" i="18" s="1"/>
  <c r="R525" i="18"/>
  <c r="F525" i="18" s="1"/>
  <c r="R443" i="18"/>
  <c r="F443" i="18" s="1"/>
  <c r="P441" i="18"/>
  <c r="D441" i="18" s="1"/>
  <c r="P452" i="18"/>
  <c r="D452" i="18" s="1"/>
  <c r="Q549" i="18"/>
  <c r="E549" i="18" s="1"/>
  <c r="O574" i="18"/>
  <c r="C574" i="18" s="1"/>
  <c r="O551" i="18"/>
  <c r="C551" i="18" s="1"/>
  <c r="P537" i="18"/>
  <c r="D537" i="18" s="1"/>
  <c r="P486" i="18"/>
  <c r="D486" i="18" s="1"/>
  <c r="Q574" i="18"/>
  <c r="E574" i="18" s="1"/>
  <c r="Q464" i="18"/>
  <c r="E464" i="18" s="1"/>
  <c r="P535" i="18"/>
  <c r="D535" i="18" s="1"/>
  <c r="Q503" i="18"/>
  <c r="E503" i="18" s="1"/>
  <c r="O478" i="18"/>
  <c r="C478" i="18" s="1"/>
  <c r="O438" i="18"/>
  <c r="C438" i="18" s="1"/>
  <c r="O475" i="18"/>
  <c r="C475" i="18" s="1"/>
  <c r="P526" i="18"/>
  <c r="D526" i="18" s="1"/>
  <c r="Q442" i="18"/>
  <c r="E442" i="18" s="1"/>
  <c r="R474" i="18"/>
  <c r="F474" i="18" s="1"/>
  <c r="Q512" i="18"/>
  <c r="E512" i="18" s="1"/>
  <c r="Q527" i="18"/>
  <c r="E527" i="18" s="1"/>
  <c r="P573" i="18"/>
  <c r="D573" i="18" s="1"/>
  <c r="Q489" i="18"/>
  <c r="E489" i="18" s="1"/>
  <c r="P546" i="18"/>
  <c r="D546" i="18" s="1"/>
  <c r="Q465" i="18"/>
  <c r="E465" i="18" s="1"/>
  <c r="R451" i="18"/>
  <c r="F451" i="18" s="1"/>
  <c r="P477" i="18"/>
  <c r="D477" i="18" s="1"/>
  <c r="R486" i="18"/>
  <c r="F486" i="18" s="1"/>
  <c r="O573" i="18"/>
  <c r="C573" i="18" s="1"/>
  <c r="O490" i="18"/>
  <c r="C490" i="18" s="1"/>
  <c r="R511" i="18"/>
  <c r="F511" i="18" s="1"/>
  <c r="R499" i="18"/>
  <c r="F499" i="18" s="1"/>
  <c r="Q571" i="18"/>
  <c r="E571" i="18" s="1"/>
  <c r="P536" i="18"/>
  <c r="D536" i="18" s="1"/>
  <c r="P524" i="18"/>
  <c r="D524" i="18" s="1"/>
  <c r="R536" i="18"/>
  <c r="F536" i="18" s="1"/>
  <c r="O549" i="18"/>
  <c r="C549" i="18" s="1"/>
  <c r="R488" i="18"/>
  <c r="F488" i="18" s="1"/>
  <c r="P454" i="18"/>
  <c r="D454" i="18" s="1"/>
  <c r="P534" i="18"/>
  <c r="D534" i="18" s="1"/>
  <c r="O548" i="18"/>
  <c r="C548" i="18" s="1"/>
  <c r="R467" i="18"/>
  <c r="F467" i="18" s="1"/>
  <c r="P502" i="18"/>
  <c r="D502" i="18" s="1"/>
  <c r="Q467" i="18"/>
  <c r="E467" i="18" s="1"/>
  <c r="O524" i="18"/>
  <c r="C524" i="18" s="1"/>
  <c r="O441" i="18"/>
  <c r="C441" i="18" s="1"/>
  <c r="R571" i="18"/>
  <c r="F571" i="18" s="1"/>
  <c r="R489" i="18"/>
  <c r="F489" i="18" s="1"/>
  <c r="P525" i="18"/>
  <c r="D525" i="18" s="1"/>
  <c r="Q561" i="18"/>
  <c r="E561" i="18" s="1"/>
  <c r="R574" i="18"/>
  <c r="F574" i="18" s="1"/>
  <c r="O558" i="18"/>
  <c r="C558" i="18" s="1"/>
  <c r="R548" i="18"/>
  <c r="F548" i="18" s="1"/>
  <c r="O510" i="18"/>
  <c r="C510" i="18" s="1"/>
  <c r="O526" i="18"/>
  <c r="C526" i="18" s="1"/>
  <c r="Q551" i="18"/>
  <c r="E551" i="18" s="1"/>
  <c r="R535" i="18"/>
  <c r="F535" i="18" s="1"/>
  <c r="R559" i="18"/>
  <c r="F559" i="18" s="1"/>
  <c r="R526" i="18"/>
  <c r="F526" i="18" s="1"/>
  <c r="O503" i="18"/>
  <c r="C503" i="18" s="1"/>
  <c r="P438" i="18"/>
  <c r="D438" i="18" s="1"/>
  <c r="O452" i="18"/>
  <c r="C452" i="18" s="1"/>
  <c r="P440" i="18"/>
  <c r="D440" i="18" s="1"/>
  <c r="P478" i="18"/>
  <c r="D478" i="18" s="1"/>
  <c r="O562" i="18"/>
  <c r="C562" i="18" s="1"/>
  <c r="Q523" i="18"/>
  <c r="E523" i="18" s="1"/>
  <c r="O474" i="18"/>
  <c r="C474" i="18" s="1"/>
  <c r="R438" i="18"/>
  <c r="F438" i="18" s="1"/>
  <c r="O466" i="18"/>
  <c r="C466" i="18" s="1"/>
  <c r="Q559" i="18"/>
  <c r="E559" i="18" s="1"/>
  <c r="O512" i="18"/>
  <c r="C512" i="18" s="1"/>
  <c r="Q558" i="18"/>
  <c r="E558" i="18" s="1"/>
  <c r="O534" i="18"/>
  <c r="C534" i="18" s="1"/>
  <c r="R538" i="18"/>
  <c r="F538" i="18" s="1"/>
  <c r="P464" i="18"/>
  <c r="D464" i="18" s="1"/>
  <c r="Q499" i="18"/>
  <c r="E499" i="18" s="1"/>
  <c r="Q440" i="18"/>
  <c r="E440" i="18" s="1"/>
  <c r="O491" i="18"/>
  <c r="C491" i="18" s="1"/>
  <c r="R514" i="18"/>
  <c r="F514" i="18" s="1"/>
  <c r="R510" i="18"/>
  <c r="F510" i="18" s="1"/>
  <c r="R491" i="18"/>
  <c r="F491" i="18" s="1"/>
  <c r="R570" i="18"/>
  <c r="F570" i="18" s="1"/>
  <c r="P571" i="18"/>
  <c r="D571" i="18" s="1"/>
  <c r="R522" i="18"/>
  <c r="F522" i="18" s="1"/>
  <c r="Q453" i="18"/>
  <c r="E453" i="18" s="1"/>
  <c r="O501" i="18"/>
  <c r="C501" i="18" s="1"/>
  <c r="R573" i="18"/>
  <c r="F573" i="18" s="1"/>
  <c r="R487" i="18"/>
  <c r="F487" i="18" s="1"/>
  <c r="R523" i="18"/>
  <c r="F523" i="18" s="1"/>
  <c r="P466" i="18"/>
  <c r="D466" i="18" s="1"/>
  <c r="R465" i="18"/>
  <c r="F465" i="18" s="1"/>
  <c r="Q511" i="18"/>
  <c r="E511" i="18" s="1"/>
  <c r="P510" i="18"/>
  <c r="D510" i="18" s="1"/>
  <c r="O443" i="18"/>
  <c r="C443" i="18" s="1"/>
  <c r="P523" i="18"/>
  <c r="D523" i="18" s="1"/>
  <c r="R440" i="18"/>
  <c r="F440" i="18" s="1"/>
  <c r="R490" i="18"/>
  <c r="F490" i="18" s="1"/>
  <c r="R560" i="18"/>
  <c r="F560" i="18" s="1"/>
  <c r="Q522" i="18"/>
  <c r="E522" i="18" s="1"/>
  <c r="Q443" i="18"/>
  <c r="E443" i="18" s="1"/>
  <c r="P570" i="18"/>
  <c r="D570" i="18" s="1"/>
  <c r="Q476" i="18"/>
  <c r="E476" i="18" s="1"/>
  <c r="P512" i="18"/>
  <c r="D512" i="18" s="1"/>
  <c r="O560" i="18"/>
  <c r="C560" i="18" s="1"/>
  <c r="R454" i="18"/>
  <c r="F454" i="18" s="1"/>
  <c r="P511" i="18"/>
  <c r="D511" i="18" s="1"/>
  <c r="Q563" i="18"/>
  <c r="E563" i="18" s="1"/>
  <c r="P572" i="18"/>
  <c r="D572" i="18" s="1"/>
  <c r="Q575" i="18"/>
  <c r="E575" i="18" s="1"/>
  <c r="P450" i="18"/>
  <c r="D450" i="18" s="1"/>
  <c r="Q475" i="18"/>
  <c r="E475" i="18" s="1"/>
  <c r="P503" i="18"/>
  <c r="D503" i="18" s="1"/>
  <c r="R452" i="18"/>
  <c r="F452" i="18" s="1"/>
  <c r="R563" i="18"/>
  <c r="F563" i="18" s="1"/>
  <c r="P455" i="18"/>
  <c r="D455" i="18" s="1"/>
  <c r="P558" i="18"/>
  <c r="D558" i="18" s="1"/>
  <c r="O535" i="18"/>
  <c r="C535" i="18" s="1"/>
  <c r="P547" i="18"/>
  <c r="D547" i="18" s="1"/>
  <c r="O488" i="18"/>
  <c r="C488" i="18" s="1"/>
  <c r="O511" i="18"/>
  <c r="C511" i="18" s="1"/>
  <c r="R558" i="18"/>
  <c r="F558" i="18" s="1"/>
  <c r="Q535" i="18"/>
  <c r="E535" i="18" s="1"/>
  <c r="P474" i="18"/>
  <c r="D474" i="18" s="1"/>
  <c r="P538" i="18"/>
  <c r="D538" i="18" s="1"/>
  <c r="P513" i="18"/>
  <c r="D513" i="18" s="1"/>
  <c r="P501" i="18"/>
  <c r="D501" i="18" s="1"/>
  <c r="Q466" i="18"/>
  <c r="E466" i="18" s="1"/>
  <c r="O477" i="18"/>
  <c r="C477" i="18" s="1"/>
  <c r="P500" i="18"/>
  <c r="D500" i="18" s="1"/>
  <c r="P527" i="18"/>
  <c r="D527" i="18" s="1"/>
  <c r="O454" i="18"/>
  <c r="C454" i="18" s="1"/>
  <c r="R512" i="18"/>
  <c r="F512" i="18" s="1"/>
  <c r="R429" i="18"/>
  <c r="F429" i="18" s="1"/>
  <c r="O344" i="18"/>
  <c r="C344" i="18" s="1"/>
  <c r="R369" i="18"/>
  <c r="F369" i="18" s="1"/>
  <c r="Q246" i="18"/>
  <c r="E246" i="18" s="1"/>
  <c r="O403" i="18"/>
  <c r="C403" i="18" s="1"/>
  <c r="R250" i="18"/>
  <c r="F250" i="18" s="1"/>
  <c r="R417" i="18"/>
  <c r="F417" i="18" s="1"/>
  <c r="P250" i="18"/>
  <c r="D250" i="18" s="1"/>
  <c r="R383" i="18"/>
  <c r="F383" i="18" s="1"/>
  <c r="P249" i="18"/>
  <c r="D249" i="18" s="1"/>
  <c r="Q391" i="18"/>
  <c r="E391" i="18" s="1"/>
  <c r="P426" i="18"/>
  <c r="D426" i="18" s="1"/>
  <c r="O343" i="18"/>
  <c r="C343" i="18" s="1"/>
  <c r="Q331" i="18"/>
  <c r="E331" i="18" s="1"/>
  <c r="R382" i="18"/>
  <c r="F382" i="18" s="1"/>
  <c r="P563" i="18"/>
  <c r="D563" i="18" s="1"/>
  <c r="O439" i="18"/>
  <c r="C439" i="18" s="1"/>
  <c r="R476" i="18"/>
  <c r="F476" i="18" s="1"/>
  <c r="Q490" i="18"/>
  <c r="E490" i="18" s="1"/>
  <c r="O498" i="18"/>
  <c r="C498" i="18" s="1"/>
  <c r="O523" i="18"/>
  <c r="C523" i="18" s="1"/>
  <c r="R515" i="18"/>
  <c r="F515" i="18" s="1"/>
  <c r="R442" i="18"/>
  <c r="F442" i="18" s="1"/>
  <c r="R477" i="18"/>
  <c r="F477" i="18" s="1"/>
  <c r="Q431" i="18"/>
  <c r="E431" i="18" s="1"/>
  <c r="P462" i="18"/>
  <c r="D462" i="18" s="1"/>
  <c r="R534" i="18"/>
  <c r="F534" i="18" s="1"/>
  <c r="Q536" i="18"/>
  <c r="E536" i="18" s="1"/>
  <c r="R572" i="18"/>
  <c r="F572" i="18" s="1"/>
  <c r="R502" i="18"/>
  <c r="F502" i="18" s="1"/>
  <c r="Q572" i="18"/>
  <c r="E572" i="18" s="1"/>
  <c r="R455" i="18"/>
  <c r="F455" i="18" s="1"/>
  <c r="O442" i="18"/>
  <c r="C442" i="18" s="1"/>
  <c r="Q487" i="18"/>
  <c r="E487" i="18" s="1"/>
  <c r="R498" i="18"/>
  <c r="F498" i="18" s="1"/>
  <c r="P275" i="18"/>
  <c r="D275" i="18" s="1"/>
  <c r="O414" i="18"/>
  <c r="C414" i="18" s="1"/>
  <c r="Q223" i="18"/>
  <c r="E223" i="18" s="1"/>
  <c r="O347" i="18"/>
  <c r="C347" i="18" s="1"/>
  <c r="O428" i="18"/>
  <c r="C428" i="18" s="1"/>
  <c r="R414" i="18"/>
  <c r="F414" i="18" s="1"/>
  <c r="Q429" i="18"/>
  <c r="E429" i="18" s="1"/>
  <c r="P366" i="18"/>
  <c r="D366" i="18" s="1"/>
  <c r="O249" i="18"/>
  <c r="C249" i="18" s="1"/>
  <c r="R370" i="18"/>
  <c r="F370" i="18" s="1"/>
  <c r="Q418" i="18"/>
  <c r="E418" i="18" s="1"/>
  <c r="O225" i="18"/>
  <c r="C225" i="18" s="1"/>
  <c r="Q404" i="18"/>
  <c r="E404" i="18" s="1"/>
  <c r="Q426" i="18"/>
  <c r="E426" i="18" s="1"/>
  <c r="R406" i="18"/>
  <c r="F406" i="18" s="1"/>
  <c r="P369" i="18"/>
  <c r="D369" i="18" s="1"/>
  <c r="O332" i="18"/>
  <c r="C332" i="18" s="1"/>
  <c r="P332" i="18"/>
  <c r="D332" i="18" s="1"/>
  <c r="Q407" i="18"/>
  <c r="E407" i="18" s="1"/>
  <c r="R227" i="18"/>
  <c r="F227" i="18" s="1"/>
  <c r="R427" i="18"/>
  <c r="F427" i="18" s="1"/>
  <c r="Q378" i="18"/>
  <c r="E378" i="18" s="1"/>
  <c r="R378" i="18"/>
  <c r="F378" i="18" s="1"/>
  <c r="Q275" i="18"/>
  <c r="E275" i="18" s="1"/>
  <c r="O429" i="18"/>
  <c r="C429" i="18" s="1"/>
  <c r="R392" i="18"/>
  <c r="F392" i="18" s="1"/>
  <c r="Q402" i="18"/>
  <c r="E402" i="18" s="1"/>
  <c r="O571" i="18"/>
  <c r="C571" i="18" s="1"/>
  <c r="P487" i="18"/>
  <c r="D487" i="18" s="1"/>
  <c r="Q450" i="18"/>
  <c r="E450" i="18" s="1"/>
  <c r="R500" i="18"/>
  <c r="F500" i="18" s="1"/>
  <c r="O486" i="18"/>
  <c r="C486" i="18" s="1"/>
  <c r="Q548" i="18"/>
  <c r="E548" i="18" s="1"/>
  <c r="P548" i="18"/>
  <c r="D548" i="18" s="1"/>
  <c r="R332" i="18"/>
  <c r="F332" i="18" s="1"/>
  <c r="Q215" i="18"/>
  <c r="E215" i="18" s="1"/>
  <c r="O430" i="18"/>
  <c r="C430" i="18" s="1"/>
  <c r="Q224" i="18"/>
  <c r="E224" i="18" s="1"/>
  <c r="P272" i="18"/>
  <c r="D272" i="18" s="1"/>
  <c r="Q383" i="18"/>
  <c r="E383" i="18" s="1"/>
  <c r="Q249" i="18"/>
  <c r="E249" i="18" s="1"/>
  <c r="Q285" i="18"/>
  <c r="E285" i="18" s="1"/>
  <c r="P378" i="18"/>
  <c r="D378" i="18" s="1"/>
  <c r="P406" i="18"/>
  <c r="D406" i="18" s="1"/>
  <c r="R426" i="18"/>
  <c r="F426" i="18" s="1"/>
  <c r="R271" i="18"/>
  <c r="F271" i="18" s="1"/>
  <c r="Q225" i="18"/>
  <c r="E225" i="18" s="1"/>
  <c r="O405" i="18"/>
  <c r="C405" i="18" s="1"/>
  <c r="O272" i="18"/>
  <c r="C272" i="18" s="1"/>
  <c r="O370" i="18"/>
  <c r="C370" i="18" s="1"/>
  <c r="P283" i="18"/>
  <c r="D283" i="18" s="1"/>
  <c r="O246" i="18"/>
  <c r="C246" i="18" s="1"/>
  <c r="P427" i="18"/>
  <c r="D427" i="18" s="1"/>
  <c r="O227" i="18"/>
  <c r="C227" i="18" s="1"/>
  <c r="R404" i="18"/>
  <c r="F404" i="18" s="1"/>
  <c r="Q416" i="18"/>
  <c r="E416" i="18" s="1"/>
  <c r="Q283" i="18"/>
  <c r="E283" i="18" s="1"/>
  <c r="O427" i="18"/>
  <c r="C427" i="18" s="1"/>
  <c r="P248" i="18"/>
  <c r="D248" i="18" s="1"/>
  <c r="O335" i="18"/>
  <c r="C335" i="18" s="1"/>
  <c r="P274" i="18"/>
  <c r="D274" i="18" s="1"/>
  <c r="P428" i="18"/>
  <c r="D428" i="18" s="1"/>
  <c r="P419" i="18"/>
  <c r="D419" i="18" s="1"/>
  <c r="O330" i="18"/>
  <c r="C330" i="18" s="1"/>
  <c r="P273" i="18"/>
  <c r="D273" i="18" s="1"/>
  <c r="P271" i="18"/>
  <c r="D271" i="18" s="1"/>
  <c r="Q273" i="18"/>
  <c r="E273" i="18" s="1"/>
  <c r="P390" i="18"/>
  <c r="D390" i="18" s="1"/>
  <c r="R251" i="18"/>
  <c r="F251" i="18" s="1"/>
  <c r="Q342" i="18"/>
  <c r="E342" i="18" s="1"/>
  <c r="Q369" i="18"/>
  <c r="E369" i="18" s="1"/>
  <c r="P429" i="18"/>
  <c r="D429" i="18" s="1"/>
  <c r="R562" i="18"/>
  <c r="F562" i="18" s="1"/>
  <c r="R546" i="18"/>
  <c r="F546" i="18" s="1"/>
  <c r="P561" i="18"/>
  <c r="D561" i="18" s="1"/>
  <c r="R575" i="18"/>
  <c r="F575" i="18" s="1"/>
  <c r="O550" i="18"/>
  <c r="C550" i="18" s="1"/>
  <c r="R561" i="18"/>
  <c r="F561" i="18" s="1"/>
  <c r="Q452" i="18"/>
  <c r="E452" i="18" s="1"/>
  <c r="Q550" i="18"/>
  <c r="E550" i="18" s="1"/>
  <c r="R549" i="18"/>
  <c r="F549" i="18" s="1"/>
  <c r="Q455" i="18"/>
  <c r="E455" i="18" s="1"/>
  <c r="O514" i="18"/>
  <c r="C514" i="18" s="1"/>
  <c r="Q515" i="18"/>
  <c r="E515" i="18" s="1"/>
  <c r="R475" i="18"/>
  <c r="F475" i="18" s="1"/>
  <c r="O476" i="18"/>
  <c r="C476" i="18" s="1"/>
  <c r="Q501" i="18"/>
  <c r="E501" i="18" s="1"/>
  <c r="O383" i="18"/>
  <c r="C383" i="18" s="1"/>
  <c r="P214" i="18"/>
  <c r="D214" i="18" s="1"/>
  <c r="P345" i="18"/>
  <c r="D345" i="18" s="1"/>
  <c r="Q271" i="18"/>
  <c r="E271" i="18" s="1"/>
  <c r="O395" i="18"/>
  <c r="C395" i="18" s="1"/>
  <c r="Q287" i="18"/>
  <c r="E287" i="18" s="1"/>
  <c r="P224" i="18"/>
  <c r="D224" i="18" s="1"/>
  <c r="P246" i="18"/>
  <c r="D246" i="18" s="1"/>
  <c r="P382" i="18"/>
  <c r="D382" i="18" s="1"/>
  <c r="Q284" i="18"/>
  <c r="E284" i="18" s="1"/>
  <c r="O284" i="18"/>
  <c r="C284" i="18" s="1"/>
  <c r="R405" i="18"/>
  <c r="F405" i="18" s="1"/>
  <c r="P395" i="18"/>
  <c r="D395" i="18" s="1"/>
  <c r="P405" i="18"/>
  <c r="D405" i="18" s="1"/>
  <c r="Q366" i="18"/>
  <c r="E366" i="18" s="1"/>
  <c r="Q248" i="18"/>
  <c r="E248" i="18" s="1"/>
  <c r="Q394" i="18"/>
  <c r="E394" i="18" s="1"/>
  <c r="P418" i="18"/>
  <c r="D418" i="18" s="1"/>
  <c r="R394" i="18"/>
  <c r="F394" i="18" s="1"/>
  <c r="R367" i="18"/>
  <c r="F367" i="18" s="1"/>
  <c r="O247" i="18"/>
  <c r="C247" i="18" s="1"/>
  <c r="Q430" i="18"/>
  <c r="E430" i="18" s="1"/>
  <c r="P368" i="18"/>
  <c r="D368" i="18" s="1"/>
  <c r="R283" i="18"/>
  <c r="F283" i="18" s="1"/>
  <c r="P342" i="18"/>
  <c r="D342" i="18" s="1"/>
  <c r="R224" i="18"/>
  <c r="F224" i="18" s="1"/>
  <c r="O331" i="18"/>
  <c r="C331" i="18" s="1"/>
  <c r="R226" i="18"/>
  <c r="F226" i="18" s="1"/>
  <c r="Q392" i="18"/>
  <c r="E392" i="18" s="1"/>
  <c r="Q272" i="18"/>
  <c r="E272" i="18" s="1"/>
  <c r="O251" i="18"/>
  <c r="C251" i="18" s="1"/>
  <c r="P343" i="18"/>
  <c r="D343" i="18" s="1"/>
  <c r="Q214" i="18"/>
  <c r="E214" i="18" s="1"/>
  <c r="Q346" i="18"/>
  <c r="E346" i="18" s="1"/>
  <c r="Q417" i="18"/>
  <c r="E417" i="18" s="1"/>
  <c r="O525" i="18"/>
  <c r="C525" i="18" s="1"/>
  <c r="O453" i="18"/>
  <c r="C453" i="18" s="1"/>
  <c r="O431" i="18"/>
  <c r="C431" i="18" s="1"/>
  <c r="R527" i="18"/>
  <c r="F527" i="18" s="1"/>
  <c r="O499" i="18"/>
  <c r="C499" i="18" s="1"/>
  <c r="R453" i="18"/>
  <c r="F453" i="18" s="1"/>
  <c r="P463" i="18"/>
  <c r="D463" i="18" s="1"/>
  <c r="Q491" i="18"/>
  <c r="E491" i="18" s="1"/>
  <c r="O563" i="18"/>
  <c r="C563" i="18" s="1"/>
  <c r="Q488" i="18"/>
  <c r="E488" i="18" s="1"/>
  <c r="Q439" i="18"/>
  <c r="E439" i="18" s="1"/>
  <c r="Q438" i="18"/>
  <c r="E438" i="18" s="1"/>
  <c r="R551" i="18"/>
  <c r="F551" i="18" s="1"/>
  <c r="O559" i="18"/>
  <c r="C559" i="18" s="1"/>
  <c r="O464" i="18"/>
  <c r="C464" i="18" s="1"/>
  <c r="P490" i="18"/>
  <c r="D490" i="18" s="1"/>
  <c r="Q474" i="18"/>
  <c r="E474" i="18" s="1"/>
  <c r="Q537" i="18"/>
  <c r="E537" i="18" s="1"/>
  <c r="O538" i="18"/>
  <c r="C538" i="18" s="1"/>
  <c r="Q478" i="18"/>
  <c r="E478" i="18" s="1"/>
  <c r="P575" i="18"/>
  <c r="D575" i="18" s="1"/>
  <c r="Q477" i="18"/>
  <c r="E477" i="18" s="1"/>
  <c r="Q560" i="18"/>
  <c r="E560" i="18" s="1"/>
  <c r="Q414" i="18"/>
  <c r="E414" i="18" s="1"/>
  <c r="R347" i="18"/>
  <c r="F347" i="18" s="1"/>
  <c r="Q403" i="18"/>
  <c r="E403" i="18" s="1"/>
  <c r="Q395" i="18"/>
  <c r="E395" i="18" s="1"/>
  <c r="O404" i="18"/>
  <c r="C404" i="18" s="1"/>
  <c r="O270" i="18"/>
  <c r="C270" i="18" s="1"/>
  <c r="R247" i="18"/>
  <c r="F247" i="18" s="1"/>
  <c r="Q405" i="18"/>
  <c r="E405" i="18" s="1"/>
  <c r="Q222" i="18"/>
  <c r="E222" i="18" s="1"/>
  <c r="P331" i="18"/>
  <c r="D331" i="18" s="1"/>
  <c r="P226" i="18"/>
  <c r="D226" i="18" s="1"/>
  <c r="R390" i="18"/>
  <c r="F390" i="18" s="1"/>
  <c r="O390" i="18"/>
  <c r="C390" i="18" s="1"/>
  <c r="Q227" i="18"/>
  <c r="E227" i="18" s="1"/>
  <c r="R330" i="18"/>
  <c r="F330" i="18" s="1"/>
  <c r="Q345" i="18"/>
  <c r="E345" i="18" s="1"/>
  <c r="R380" i="18"/>
  <c r="F380" i="18" s="1"/>
  <c r="P222" i="18"/>
  <c r="D222" i="18" s="1"/>
  <c r="O371" i="18"/>
  <c r="C371" i="18" s="1"/>
  <c r="O215" i="18"/>
  <c r="C215" i="18" s="1"/>
  <c r="R275" i="18"/>
  <c r="F275" i="18" s="1"/>
  <c r="R430" i="18"/>
  <c r="F430" i="18" s="1"/>
  <c r="O415" i="18"/>
  <c r="C415" i="18" s="1"/>
  <c r="P286" i="18"/>
  <c r="D286" i="18" s="1"/>
  <c r="R346" i="18"/>
  <c r="F346" i="18" s="1"/>
  <c r="R246" i="18"/>
  <c r="F246" i="18" s="1"/>
  <c r="P285" i="18"/>
  <c r="D285" i="18" s="1"/>
  <c r="P391" i="18"/>
  <c r="D391" i="18" s="1"/>
  <c r="O380" i="18"/>
  <c r="C380" i="18" s="1"/>
  <c r="Q427" i="18"/>
  <c r="E427" i="18" s="1"/>
  <c r="P379" i="18"/>
  <c r="D379" i="18" s="1"/>
  <c r="O515" i="18"/>
  <c r="C515" i="18" s="1"/>
  <c r="O513" i="18"/>
  <c r="C513" i="18" s="1"/>
  <c r="P489" i="18"/>
  <c r="D489" i="18" s="1"/>
  <c r="Q454" i="18"/>
  <c r="E454" i="18" s="1"/>
  <c r="O502" i="18"/>
  <c r="C502" i="18" s="1"/>
  <c r="K502" i="18" s="1"/>
  <c r="R547" i="18"/>
  <c r="F547" i="18" s="1"/>
  <c r="O451" i="18"/>
  <c r="C451" i="18" s="1"/>
  <c r="P499" i="18"/>
  <c r="D499" i="18" s="1"/>
  <c r="O570" i="18"/>
  <c r="C570" i="18" s="1"/>
  <c r="O450" i="18"/>
  <c r="C450" i="18" s="1"/>
  <c r="O539" i="18"/>
  <c r="C539" i="18" s="1"/>
  <c r="Q486" i="18"/>
  <c r="E486" i="18" s="1"/>
  <c r="Q510" i="18"/>
  <c r="E510" i="18" s="1"/>
  <c r="O455" i="18"/>
  <c r="C455" i="18" s="1"/>
  <c r="O248" i="18"/>
  <c r="C248" i="18" s="1"/>
  <c r="R428" i="18"/>
  <c r="F428" i="18" s="1"/>
  <c r="P227" i="18"/>
  <c r="D227" i="18" s="1"/>
  <c r="Q419" i="18"/>
  <c r="E419" i="18" s="1"/>
  <c r="Q381" i="18"/>
  <c r="E381" i="18" s="1"/>
  <c r="Q250" i="18"/>
  <c r="E250" i="18" s="1"/>
  <c r="P225" i="18"/>
  <c r="D225" i="18" s="1"/>
  <c r="R402" i="18"/>
  <c r="F402" i="18" s="1"/>
  <c r="R287" i="18"/>
  <c r="F287" i="18" s="1"/>
  <c r="P215" i="18"/>
  <c r="D215" i="18" s="1"/>
  <c r="R248" i="18"/>
  <c r="F248" i="18" s="1"/>
  <c r="Q380" i="18"/>
  <c r="E380" i="18" s="1"/>
  <c r="Q371" i="18"/>
  <c r="E371" i="18" s="1"/>
  <c r="R416" i="18"/>
  <c r="F416" i="18" s="1"/>
  <c r="R270" i="18"/>
  <c r="F270" i="18" s="1"/>
  <c r="O418" i="18"/>
  <c r="C418" i="18" s="1"/>
  <c r="Q251" i="18"/>
  <c r="E251" i="18" s="1"/>
  <c r="R381" i="18"/>
  <c r="F381" i="18" s="1"/>
  <c r="O346" i="18"/>
  <c r="C346" i="18" s="1"/>
  <c r="O223" i="18"/>
  <c r="C223" i="18" s="1"/>
  <c r="O214" i="18"/>
  <c r="C214" i="18" s="1"/>
  <c r="R334" i="18"/>
  <c r="F334" i="18" s="1"/>
  <c r="R249" i="18"/>
  <c r="F249" i="18" s="1"/>
  <c r="P344" i="18"/>
  <c r="D344" i="18" s="1"/>
  <c r="Q406" i="18"/>
  <c r="E406" i="18" s="1"/>
  <c r="P403" i="18"/>
  <c r="D403" i="18" s="1"/>
  <c r="O282" i="18"/>
  <c r="C282" i="18" s="1"/>
  <c r="P287" i="18"/>
  <c r="D287" i="18" s="1"/>
  <c r="Q382" i="18"/>
  <c r="E382" i="18" s="1"/>
  <c r="R214" i="18"/>
  <c r="F214" i="18" s="1"/>
  <c r="O416" i="18"/>
  <c r="C416" i="18" s="1"/>
  <c r="O224" i="18"/>
  <c r="C224" i="18" s="1"/>
  <c r="Q335" i="18"/>
  <c r="E335" i="18" s="1"/>
  <c r="Q415" i="18"/>
  <c r="E415" i="18" s="1"/>
  <c r="P475" i="18"/>
  <c r="D475" i="18" s="1"/>
  <c r="R501" i="18"/>
  <c r="F501" i="18" s="1"/>
  <c r="R464" i="18"/>
  <c r="F464" i="18" s="1"/>
  <c r="O575" i="18"/>
  <c r="C575" i="18" s="1"/>
  <c r="P549" i="18"/>
  <c r="D549" i="18" s="1"/>
  <c r="P479" i="18"/>
  <c r="D479" i="18" s="1"/>
  <c r="R439" i="18"/>
  <c r="F439" i="18" s="1"/>
  <c r="R450" i="18"/>
  <c r="F450" i="18" s="1"/>
  <c r="O462" i="18"/>
  <c r="C462" i="18" s="1"/>
  <c r="Q573" i="18"/>
  <c r="E573" i="18" s="1"/>
  <c r="P560" i="18"/>
  <c r="D560" i="18" s="1"/>
  <c r="R466" i="18"/>
  <c r="F466" i="18" s="1"/>
  <c r="O342" i="18"/>
  <c r="C342" i="18" s="1"/>
  <c r="R395" i="18"/>
  <c r="F395" i="18" s="1"/>
  <c r="O419" i="18"/>
  <c r="C419" i="18" s="1"/>
  <c r="Q379" i="18"/>
  <c r="E379" i="18" s="1"/>
  <c r="R333" i="18"/>
  <c r="F333" i="18" s="1"/>
  <c r="R419" i="18"/>
  <c r="F419" i="18" s="1"/>
  <c r="P417" i="18"/>
  <c r="D417" i="18" s="1"/>
  <c r="O274" i="18"/>
  <c r="C274" i="18" s="1"/>
  <c r="P223" i="18"/>
  <c r="D223" i="18" s="1"/>
  <c r="P284" i="18"/>
  <c r="D284" i="18" s="1"/>
  <c r="R272" i="18"/>
  <c r="F272" i="18" s="1"/>
  <c r="Q332" i="18"/>
  <c r="E332" i="18" s="1"/>
  <c r="O391" i="18"/>
  <c r="C391" i="18" s="1"/>
  <c r="O275" i="18"/>
  <c r="C275" i="18" s="1"/>
  <c r="R342" i="18"/>
  <c r="F342" i="18" s="1"/>
  <c r="P430" i="18"/>
  <c r="D430" i="18" s="1"/>
  <c r="Q286" i="18"/>
  <c r="E286" i="18" s="1"/>
  <c r="O283" i="18"/>
  <c r="C283" i="18" s="1"/>
  <c r="Q367" i="18"/>
  <c r="E367" i="18" s="1"/>
  <c r="P282" i="18"/>
  <c r="D282" i="18" s="1"/>
  <c r="O381" i="18"/>
  <c r="C381" i="18" s="1"/>
  <c r="P270" i="18"/>
  <c r="D270" i="18" s="1"/>
  <c r="R366" i="18"/>
  <c r="F366" i="18" s="1"/>
  <c r="O382" i="18"/>
  <c r="C382" i="18" s="1"/>
  <c r="Q270" i="18"/>
  <c r="E270" i="18" s="1"/>
  <c r="R345" i="18"/>
  <c r="F345" i="18" s="1"/>
  <c r="R285" i="18"/>
  <c r="F285" i="18" s="1"/>
  <c r="P394" i="18"/>
  <c r="D394" i="18" s="1"/>
  <c r="P415" i="18"/>
  <c r="D415" i="18" s="1"/>
  <c r="Q393" i="18"/>
  <c r="E393" i="18" s="1"/>
  <c r="Q347" i="18"/>
  <c r="E347" i="18" s="1"/>
  <c r="P439" i="18"/>
  <c r="D439" i="18" s="1"/>
  <c r="Q513" i="18"/>
  <c r="E513" i="18" s="1"/>
  <c r="P442" i="18"/>
  <c r="D442" i="18" s="1"/>
  <c r="Q538" i="18"/>
  <c r="E538" i="18" s="1"/>
  <c r="Q525" i="18"/>
  <c r="E525" i="18" s="1"/>
  <c r="P453" i="18"/>
  <c r="D453" i="18" s="1"/>
  <c r="P562" i="18"/>
  <c r="D562" i="18" s="1"/>
  <c r="O547" i="18"/>
  <c r="C547" i="18" s="1"/>
  <c r="Q479" i="18"/>
  <c r="E479" i="18" s="1"/>
  <c r="R225" i="18"/>
  <c r="F225" i="18" s="1"/>
  <c r="P393" i="18"/>
  <c r="D393" i="18" s="1"/>
  <c r="Q247" i="18"/>
  <c r="E247" i="18" s="1"/>
  <c r="P371" i="18"/>
  <c r="D371" i="18" s="1"/>
  <c r="R335" i="18"/>
  <c r="F335" i="18" s="1"/>
  <c r="P347" i="18"/>
  <c r="D347" i="18" s="1"/>
  <c r="O393" i="18"/>
  <c r="C393" i="18" s="1"/>
  <c r="P330" i="18"/>
  <c r="D330" i="18" s="1"/>
  <c r="P247" i="18"/>
  <c r="D247" i="18" s="1"/>
  <c r="O394" i="18"/>
  <c r="C394" i="18" s="1"/>
  <c r="O378" i="18"/>
  <c r="C378" i="18" s="1"/>
  <c r="Q330" i="18"/>
  <c r="E330" i="18" s="1"/>
  <c r="Q370" i="18"/>
  <c r="E370" i="18" s="1"/>
  <c r="O271" i="18"/>
  <c r="C271" i="18" s="1"/>
  <c r="K271" i="18" s="1"/>
  <c r="O368" i="18"/>
  <c r="C368" i="18" s="1"/>
  <c r="P416" i="18"/>
  <c r="D416" i="18" s="1"/>
  <c r="O226" i="18"/>
  <c r="C226" i="18" s="1"/>
  <c r="R282" i="18"/>
  <c r="F282" i="18" s="1"/>
  <c r="O367" i="18"/>
  <c r="C367" i="18" s="1"/>
  <c r="P381" i="18"/>
  <c r="D381" i="18" s="1"/>
  <c r="Q226" i="18"/>
  <c r="E226" i="18" s="1"/>
  <c r="Q368" i="18"/>
  <c r="E368" i="18" s="1"/>
  <c r="O379" i="18"/>
  <c r="C379" i="18" s="1"/>
  <c r="P404" i="18"/>
  <c r="D404" i="18" s="1"/>
  <c r="Q274" i="18"/>
  <c r="E274" i="18" s="1"/>
  <c r="O407" i="18"/>
  <c r="C407" i="18" s="1"/>
  <c r="O273" i="18"/>
  <c r="C273" i="18" s="1"/>
  <c r="R344" i="18"/>
  <c r="F344" i="18" s="1"/>
  <c r="P334" i="18"/>
  <c r="D334" i="18" s="1"/>
  <c r="R223" i="18"/>
  <c r="F223" i="18" s="1"/>
  <c r="Q390" i="18"/>
  <c r="E390" i="18" s="1"/>
  <c r="O222" i="18"/>
  <c r="C222" i="18" s="1"/>
  <c r="P370" i="18"/>
  <c r="D370" i="18" s="1"/>
  <c r="O406" i="18"/>
  <c r="C406" i="18" s="1"/>
  <c r="O392" i="18"/>
  <c r="C392" i="18" s="1"/>
  <c r="Q344" i="18"/>
  <c r="E344" i="18" s="1"/>
  <c r="P402" i="18"/>
  <c r="D402" i="18" s="1"/>
  <c r="R286" i="18"/>
  <c r="F286" i="18" s="1"/>
  <c r="R407" i="18"/>
  <c r="F407" i="18" s="1"/>
  <c r="R418" i="18"/>
  <c r="F418" i="18" s="1"/>
  <c r="R222" i="18"/>
  <c r="F222" i="18" s="1"/>
  <c r="K198" i="18"/>
  <c r="K191" i="18"/>
  <c r="K202" i="18"/>
  <c r="D204" i="18"/>
  <c r="K189" i="18"/>
  <c r="E204" i="18"/>
  <c r="K200" i="18"/>
  <c r="K210" i="18"/>
  <c r="K212" i="18"/>
  <c r="R343" i="18"/>
  <c r="F343" i="18" s="1"/>
  <c r="Q428" i="18"/>
  <c r="E428" i="18" s="1"/>
  <c r="O369" i="18"/>
  <c r="C369" i="18" s="1"/>
  <c r="P333" i="18"/>
  <c r="D333" i="18" s="1"/>
  <c r="Q343" i="18"/>
  <c r="E343" i="18" s="1"/>
  <c r="R403" i="18"/>
  <c r="F403" i="18" s="1"/>
  <c r="O366" i="18"/>
  <c r="C366" i="18" s="1"/>
  <c r="P383" i="18"/>
  <c r="D383" i="18" s="1"/>
  <c r="P392" i="18"/>
  <c r="D392" i="18" s="1"/>
  <c r="R368" i="18"/>
  <c r="F368" i="18" s="1"/>
  <c r="E216" i="18" l="1"/>
  <c r="F216" i="18"/>
  <c r="K476" i="18"/>
  <c r="K203" i="18"/>
  <c r="K539" i="18"/>
  <c r="K514" i="18"/>
  <c r="C216" i="18"/>
  <c r="K515" i="18"/>
  <c r="K283" i="18"/>
  <c r="K369" i="18"/>
  <c r="K379" i="18"/>
  <c r="K382" i="18"/>
  <c r="K559" i="18"/>
  <c r="F540" i="18"/>
  <c r="K441" i="18"/>
  <c r="K563" i="18"/>
  <c r="D408" i="18"/>
  <c r="E396" i="18"/>
  <c r="K547" i="18"/>
  <c r="K407" i="18"/>
  <c r="K367" i="18"/>
  <c r="K393" i="18"/>
  <c r="K511" i="18"/>
  <c r="D276" i="18"/>
  <c r="K526" i="18"/>
  <c r="K273" i="18"/>
  <c r="K394" i="18"/>
  <c r="K524" i="18"/>
  <c r="D216" i="18"/>
  <c r="K334" i="18"/>
  <c r="K391" i="18"/>
  <c r="F456" i="18"/>
  <c r="K455" i="18"/>
  <c r="K346" i="18"/>
  <c r="K571" i="18"/>
  <c r="K224" i="18"/>
  <c r="E492" i="18"/>
  <c r="K275" i="18"/>
  <c r="K575" i="18"/>
  <c r="K443" i="18"/>
  <c r="K523" i="18"/>
  <c r="E444" i="18"/>
  <c r="E336" i="18"/>
  <c r="F228" i="18"/>
  <c r="K406" i="18"/>
  <c r="K451" i="18"/>
  <c r="K431" i="18"/>
  <c r="D336" i="18"/>
  <c r="F288" i="18"/>
  <c r="K371" i="18"/>
  <c r="K464" i="18"/>
  <c r="K525" i="18"/>
  <c r="K383" i="18"/>
  <c r="D396" i="18"/>
  <c r="F420" i="18"/>
  <c r="K381" i="18"/>
  <c r="E516" i="18"/>
  <c r="K415" i="18"/>
  <c r="D228" i="18"/>
  <c r="K335" i="18"/>
  <c r="K405" i="18"/>
  <c r="K429" i="18"/>
  <c r="F504" i="18"/>
  <c r="K192" i="18"/>
  <c r="K402" i="18"/>
  <c r="K392" i="18"/>
  <c r="C228" i="18"/>
  <c r="K222" i="18"/>
  <c r="K226" i="18"/>
  <c r="K378" i="18"/>
  <c r="C384" i="18"/>
  <c r="K274" i="18"/>
  <c r="C348" i="18"/>
  <c r="K342" i="18"/>
  <c r="K416" i="18"/>
  <c r="D288" i="18"/>
  <c r="K214" i="18"/>
  <c r="C576" i="18"/>
  <c r="K570" i="18"/>
  <c r="F252" i="18"/>
  <c r="K390" i="18"/>
  <c r="C396" i="18"/>
  <c r="E228" i="18"/>
  <c r="K404" i="18"/>
  <c r="D252" i="18"/>
  <c r="K550" i="18"/>
  <c r="K246" i="18"/>
  <c r="C252" i="18"/>
  <c r="E408" i="18"/>
  <c r="D420" i="18"/>
  <c r="K282" i="18"/>
  <c r="C288" i="18"/>
  <c r="K223" i="18"/>
  <c r="K248" i="18"/>
  <c r="K513" i="18"/>
  <c r="K345" i="18"/>
  <c r="C420" i="18"/>
  <c r="K414" i="18"/>
  <c r="E276" i="18"/>
  <c r="F348" i="18"/>
  <c r="K418" i="18"/>
  <c r="F408" i="18"/>
  <c r="F396" i="18"/>
  <c r="K453" i="18"/>
  <c r="K251" i="18"/>
  <c r="K331" i="18"/>
  <c r="K247" i="18"/>
  <c r="E372" i="18"/>
  <c r="D384" i="18"/>
  <c r="K430" i="18"/>
  <c r="K428" i="18"/>
  <c r="D480" i="18"/>
  <c r="K368" i="18"/>
  <c r="K450" i="18"/>
  <c r="C456" i="18"/>
  <c r="E420" i="18"/>
  <c r="K538" i="18"/>
  <c r="E480" i="18"/>
  <c r="K499" i="18"/>
  <c r="E288" i="18"/>
  <c r="E348" i="18"/>
  <c r="K427" i="18"/>
  <c r="F432" i="18"/>
  <c r="F384" i="18"/>
  <c r="D372" i="18"/>
  <c r="K442" i="18"/>
  <c r="D564" i="18"/>
  <c r="K366" i="18"/>
  <c r="C372" i="18"/>
  <c r="C408" i="18"/>
  <c r="K419" i="18"/>
  <c r="F276" i="18"/>
  <c r="K215" i="18"/>
  <c r="K216" i="18" s="1"/>
  <c r="F336" i="18"/>
  <c r="K284" i="18"/>
  <c r="F552" i="18"/>
  <c r="K227" i="18"/>
  <c r="K370" i="18"/>
  <c r="E384" i="18"/>
  <c r="K332" i="18"/>
  <c r="K225" i="18"/>
  <c r="K347" i="18"/>
  <c r="K204" i="18"/>
  <c r="F372" i="18"/>
  <c r="K462" i="18"/>
  <c r="C468" i="18"/>
  <c r="K380" i="18"/>
  <c r="K270" i="18"/>
  <c r="C276" i="18"/>
  <c r="D348" i="18"/>
  <c r="K395" i="18"/>
  <c r="K330" i="18"/>
  <c r="C336" i="18"/>
  <c r="K272" i="18"/>
  <c r="K486" i="18"/>
  <c r="C492" i="18"/>
  <c r="E456" i="18"/>
  <c r="K344" i="18"/>
  <c r="K452" i="18"/>
  <c r="D540" i="18"/>
  <c r="K574" i="18"/>
  <c r="K498" i="18"/>
  <c r="C504" i="18"/>
  <c r="D576" i="18"/>
  <c r="E528" i="18"/>
  <c r="K501" i="18"/>
  <c r="E564" i="18"/>
  <c r="K549" i="18"/>
  <c r="K490" i="18"/>
  <c r="K475" i="18"/>
  <c r="D504" i="18"/>
  <c r="E504" i="18"/>
  <c r="K343" i="18"/>
  <c r="D516" i="18"/>
  <c r="F528" i="18"/>
  <c r="K466" i="18"/>
  <c r="K562" i="18"/>
  <c r="K503" i="18"/>
  <c r="K478" i="18"/>
  <c r="K491" i="18"/>
  <c r="C564" i="18"/>
  <c r="K558" i="18"/>
  <c r="K573" i="18"/>
  <c r="K439" i="18"/>
  <c r="K403" i="18"/>
  <c r="K535" i="18"/>
  <c r="D456" i="18"/>
  <c r="F576" i="18"/>
  <c r="K534" i="18"/>
  <c r="C540" i="18"/>
  <c r="D552" i="18"/>
  <c r="C444" i="18"/>
  <c r="K438" i="18"/>
  <c r="E576" i="18"/>
  <c r="E432" i="18"/>
  <c r="D432" i="18"/>
  <c r="K560" i="18"/>
  <c r="F516" i="18"/>
  <c r="C516" i="18"/>
  <c r="K510" i="18"/>
  <c r="K548" i="18"/>
  <c r="F492" i="18"/>
  <c r="K551" i="18"/>
  <c r="K440" i="18"/>
  <c r="D468" i="18"/>
  <c r="E252" i="18"/>
  <c r="K454" i="18"/>
  <c r="K477" i="18"/>
  <c r="F564" i="18"/>
  <c r="K488" i="18"/>
  <c r="K512" i="18"/>
  <c r="F444" i="18"/>
  <c r="D444" i="18"/>
  <c r="F480" i="18"/>
  <c r="K546" i="18"/>
  <c r="C552" i="18"/>
  <c r="K249" i="18"/>
  <c r="K474" i="18"/>
  <c r="C480" i="18"/>
  <c r="D492" i="18"/>
  <c r="K500" i="18"/>
  <c r="K527" i="18"/>
  <c r="C528" i="18"/>
  <c r="K522" i="18"/>
  <c r="D528" i="18"/>
  <c r="E552" i="18"/>
  <c r="K467" i="18"/>
  <c r="K333" i="18"/>
  <c r="K417" i="18"/>
  <c r="K561" i="18"/>
  <c r="K537" i="18"/>
  <c r="K463" i="18"/>
  <c r="K426" i="18"/>
  <c r="C432" i="18"/>
  <c r="K286" i="18"/>
  <c r="K285" i="18"/>
  <c r="K250" i="18"/>
  <c r="K572" i="18"/>
  <c r="K479" i="18"/>
  <c r="K489" i="18"/>
  <c r="K536" i="18"/>
  <c r="K287" i="18"/>
  <c r="K487" i="18"/>
  <c r="E540" i="18"/>
  <c r="K465" i="18"/>
  <c r="F468" i="18"/>
  <c r="E468" i="18"/>
  <c r="K516" i="18" l="1"/>
  <c r="K420" i="18"/>
  <c r="K348" i="18"/>
  <c r="K276" i="18"/>
  <c r="K528" i="18"/>
  <c r="K432" i="18"/>
  <c r="K456" i="18"/>
  <c r="K444" i="18"/>
  <c r="K288" i="18"/>
  <c r="K564" i="18"/>
  <c r="K504" i="18"/>
  <c r="K336" i="18"/>
  <c r="K576" i="18"/>
  <c r="K228" i="18"/>
  <c r="K540" i="18"/>
  <c r="Q566" i="18"/>
  <c r="O568" i="18"/>
  <c r="P568" i="18"/>
  <c r="O567" i="18"/>
  <c r="O569" i="18"/>
  <c r="R396" i="18"/>
  <c r="O425" i="18"/>
  <c r="R521" i="18"/>
  <c r="P492" i="18"/>
  <c r="O323" i="18"/>
  <c r="C323" i="18" s="1"/>
  <c r="R336" i="18"/>
  <c r="Q268" i="18"/>
  <c r="P480" i="18"/>
  <c r="P461" i="18"/>
  <c r="Q14" i="18"/>
  <c r="Q376" i="18"/>
  <c r="P265" i="18"/>
  <c r="P128" i="18"/>
  <c r="D128" i="18" s="1"/>
  <c r="R357" i="18"/>
  <c r="F357" i="18" s="1"/>
  <c r="Q356" i="18"/>
  <c r="E356" i="18" s="1"/>
  <c r="P504" i="18"/>
  <c r="O388" i="18"/>
  <c r="P4" i="18"/>
  <c r="P60" i="18"/>
  <c r="P308" i="18"/>
  <c r="D308" i="18" s="1"/>
  <c r="O497" i="18"/>
  <c r="R457" i="18"/>
  <c r="P468" i="18"/>
  <c r="R115" i="18"/>
  <c r="F115" i="18" s="1"/>
  <c r="P88" i="18"/>
  <c r="Q180" i="18"/>
  <c r="R568" i="18"/>
  <c r="O29" i="18"/>
  <c r="O267" i="18"/>
  <c r="R296" i="18"/>
  <c r="F296" i="18" s="1"/>
  <c r="P409" i="18"/>
  <c r="O258" i="18"/>
  <c r="C258" i="18" s="1"/>
  <c r="R338" i="18"/>
  <c r="R62" i="18"/>
  <c r="R266" i="18"/>
  <c r="O264" i="18"/>
  <c r="O6" i="18"/>
  <c r="C6" i="18" s="1"/>
  <c r="O268" i="18"/>
  <c r="R544" i="18"/>
  <c r="Q11" i="18"/>
  <c r="E11" i="18" s="1"/>
  <c r="Q72" i="18"/>
  <c r="R117" i="18"/>
  <c r="F117" i="18" s="1"/>
  <c r="Q336" i="18"/>
  <c r="R291" i="18"/>
  <c r="O86" i="18"/>
  <c r="R29" i="18"/>
  <c r="P557" i="18"/>
  <c r="P185" i="18"/>
  <c r="Q433" i="18"/>
  <c r="R120" i="18"/>
  <c r="Q326" i="18"/>
  <c r="R219" i="18"/>
  <c r="Q237" i="18"/>
  <c r="E237" i="18" s="1"/>
  <c r="R40" i="18"/>
  <c r="Q305" i="18"/>
  <c r="R135" i="18"/>
  <c r="R242" i="18"/>
  <c r="O313" i="18"/>
  <c r="P174" i="18"/>
  <c r="D174" i="18" s="1"/>
  <c r="P433" i="18"/>
  <c r="R16" i="18"/>
  <c r="P257" i="18"/>
  <c r="R398" i="18"/>
  <c r="P364" i="18"/>
  <c r="Q175" i="18"/>
  <c r="E175" i="18" s="1"/>
  <c r="R314" i="18"/>
  <c r="R493" i="18"/>
  <c r="P122" i="18"/>
  <c r="Q460" i="18"/>
  <c r="O372" i="18"/>
  <c r="O353" i="18"/>
  <c r="O193" i="18"/>
  <c r="O98" i="18"/>
  <c r="Q445" i="18"/>
  <c r="P311" i="18"/>
  <c r="D311" i="18" s="1"/>
  <c r="Q10" i="18"/>
  <c r="E10" i="18" s="1"/>
  <c r="R468" i="18"/>
  <c r="Q576" i="18"/>
  <c r="R63" i="18"/>
  <c r="R325" i="18"/>
  <c r="O127" i="18"/>
  <c r="C127" i="18" s="1"/>
  <c r="R27" i="18"/>
  <c r="O88" i="18"/>
  <c r="Q519" i="18"/>
  <c r="Q185" i="18"/>
  <c r="O338" i="18"/>
  <c r="R279" i="18"/>
  <c r="P340" i="18"/>
  <c r="Q53" i="18"/>
  <c r="R17" i="18"/>
  <c r="Q289" i="18"/>
  <c r="Q61" i="18"/>
  <c r="R362" i="18"/>
  <c r="R516" i="18"/>
  <c r="P146" i="18"/>
  <c r="P175" i="18"/>
  <c r="D175" i="18" s="1"/>
  <c r="R315" i="18"/>
  <c r="O518" i="18"/>
  <c r="Q63" i="18"/>
  <c r="R26" i="18"/>
  <c r="Q528" i="18"/>
  <c r="Q494" i="18"/>
  <c r="R131" i="18"/>
  <c r="F131" i="18" s="1"/>
  <c r="O520" i="18"/>
  <c r="P277" i="18"/>
  <c r="Q496" i="18"/>
  <c r="O350" i="18"/>
  <c r="Q468" i="18"/>
  <c r="Q555" i="18"/>
  <c r="P256" i="18"/>
  <c r="R387" i="18"/>
  <c r="P363" i="18"/>
  <c r="R64" i="18"/>
  <c r="P353" i="18"/>
  <c r="O146" i="18"/>
  <c r="O85" i="18"/>
  <c r="P15" i="18"/>
  <c r="Q311" i="18"/>
  <c r="E311" i="18" s="1"/>
  <c r="P40" i="18"/>
  <c r="O289" i="18"/>
  <c r="Q29" i="18"/>
  <c r="Q473" i="18"/>
  <c r="P508" i="18"/>
  <c r="O130" i="18"/>
  <c r="C130" i="18" s="1"/>
  <c r="P291" i="18"/>
  <c r="Q60" i="18"/>
  <c r="Q517" i="18"/>
  <c r="Q41" i="18"/>
  <c r="P74" i="18"/>
  <c r="R460" i="18"/>
  <c r="P313" i="18"/>
  <c r="O398" i="18"/>
  <c r="Q120" i="18"/>
  <c r="P144" i="18"/>
  <c r="O351" i="18"/>
  <c r="R564" i="18"/>
  <c r="O481" i="18"/>
  <c r="O77" i="18"/>
  <c r="R259" i="18"/>
  <c r="F259" i="18" s="1"/>
  <c r="R411" i="18"/>
  <c r="P96" i="18"/>
  <c r="R408" i="18"/>
  <c r="Q495" i="18"/>
  <c r="P375" i="18"/>
  <c r="P355" i="18"/>
  <c r="D355" i="18" s="1"/>
  <c r="R38" i="18"/>
  <c r="Q159" i="18"/>
  <c r="P554" i="18"/>
  <c r="P521" i="18"/>
  <c r="R267" i="18"/>
  <c r="P545" i="18"/>
  <c r="P126" i="18"/>
  <c r="D126" i="18" s="1"/>
  <c r="R497" i="18"/>
  <c r="O156" i="18"/>
  <c r="O232" i="18"/>
  <c r="P298" i="18"/>
  <c r="D298" i="18" s="1"/>
  <c r="P458" i="18"/>
  <c r="R139" i="18"/>
  <c r="F139" i="18" s="1"/>
  <c r="P254" i="18"/>
  <c r="O298" i="18"/>
  <c r="C298" i="18" s="1"/>
  <c r="R388" i="18"/>
  <c r="O359" i="18"/>
  <c r="C359" i="18" s="1"/>
  <c r="Q507" i="18"/>
  <c r="Q484" i="18"/>
  <c r="Q448" i="18"/>
  <c r="R292" i="18"/>
  <c r="Q264" i="18"/>
  <c r="P358" i="18"/>
  <c r="D358" i="18" s="1"/>
  <c r="P73" i="18"/>
  <c r="O412" i="18"/>
  <c r="Q483" i="18"/>
  <c r="O365" i="18"/>
  <c r="Q388" i="18"/>
  <c r="O446" i="18"/>
  <c r="Q209" i="18"/>
  <c r="Q421" i="18"/>
  <c r="P338" i="18"/>
  <c r="P268" i="18"/>
  <c r="O291" i="18"/>
  <c r="Q504" i="18"/>
  <c r="P556" i="18"/>
  <c r="Q295" i="18"/>
  <c r="E295" i="18" s="1"/>
  <c r="R141" i="18"/>
  <c r="F141" i="18" s="1"/>
  <c r="Q497" i="18"/>
  <c r="Q557" i="18"/>
  <c r="P317" i="18"/>
  <c r="O61" i="18"/>
  <c r="P411" i="18"/>
  <c r="R567" i="18"/>
  <c r="R425" i="18"/>
  <c r="O304" i="18"/>
  <c r="Q176" i="18"/>
  <c r="E176" i="18" s="1"/>
  <c r="P408" i="18"/>
  <c r="R375" i="18"/>
  <c r="R148" i="18"/>
  <c r="R321" i="18"/>
  <c r="F321" i="18" s="1"/>
  <c r="Q230" i="18"/>
  <c r="O145" i="18"/>
  <c r="P532" i="18"/>
  <c r="O496" i="18"/>
  <c r="P341" i="18"/>
  <c r="Q276" i="18"/>
  <c r="P336" i="18"/>
  <c r="P496" i="18"/>
  <c r="R299" i="18"/>
  <c r="F299" i="18" s="1"/>
  <c r="P297" i="18"/>
  <c r="D297" i="18" s="1"/>
  <c r="O377" i="18"/>
  <c r="P258" i="18"/>
  <c r="D258" i="18" s="1"/>
  <c r="O279" i="18"/>
  <c r="Q28" i="18"/>
  <c r="P169" i="18"/>
  <c r="Q304" i="18"/>
  <c r="P261" i="18"/>
  <c r="D261" i="18" s="1"/>
  <c r="P315" i="18"/>
  <c r="P86" i="18"/>
  <c r="Q87" i="18"/>
  <c r="R169" i="18"/>
  <c r="O528" i="18"/>
  <c r="O137" i="18"/>
  <c r="Q338" i="18"/>
  <c r="R307" i="18"/>
  <c r="F307" i="18" s="1"/>
  <c r="P348" i="18"/>
  <c r="O101" i="18"/>
  <c r="O24" i="18"/>
  <c r="O117" i="18"/>
  <c r="C117" i="18" s="1"/>
  <c r="O576" i="18"/>
  <c r="R364" i="18"/>
  <c r="Q397" i="18"/>
  <c r="P230" i="18"/>
  <c r="Q85" i="18"/>
  <c r="R473" i="18"/>
  <c r="R53" i="18"/>
  <c r="P296" i="18"/>
  <c r="D296" i="18" s="1"/>
  <c r="P302" i="18"/>
  <c r="P485" i="18"/>
  <c r="R306" i="18"/>
  <c r="F306" i="18" s="1"/>
  <c r="Q329" i="18"/>
  <c r="O384" i="18"/>
  <c r="O504" i="18"/>
  <c r="P329" i="18"/>
  <c r="O122" i="18"/>
  <c r="O240" i="18"/>
  <c r="Q365" i="18"/>
  <c r="P115" i="18"/>
  <c r="D115" i="18" s="1"/>
  <c r="P121" i="18"/>
  <c r="R126" i="18"/>
  <c r="F126" i="18" s="1"/>
  <c r="O447" i="18"/>
  <c r="R302" i="18"/>
  <c r="Q363" i="18"/>
  <c r="R472" i="18"/>
  <c r="Q266" i="18"/>
  <c r="O326" i="18"/>
  <c r="R312" i="18"/>
  <c r="Q263" i="18"/>
  <c r="E263" i="18" s="1"/>
  <c r="Q569" i="18"/>
  <c r="P217" i="18"/>
  <c r="R145" i="18"/>
  <c r="Q17" i="18"/>
  <c r="O386" i="18"/>
  <c r="O196" i="18"/>
  <c r="Q261" i="18"/>
  <c r="E261" i="18" s="1"/>
  <c r="P36" i="18"/>
  <c r="P240" i="18"/>
  <c r="Q564" i="18"/>
  <c r="R85" i="18"/>
  <c r="Q307" i="18"/>
  <c r="E307" i="18" s="1"/>
  <c r="P85" i="18"/>
  <c r="O118" i="18"/>
  <c r="C118" i="18" s="1"/>
  <c r="P24" i="18"/>
  <c r="O301" i="18"/>
  <c r="O28" i="18"/>
  <c r="R281" i="18"/>
  <c r="Q508" i="18"/>
  <c r="O221" i="18"/>
  <c r="Q177" i="18"/>
  <c r="E177" i="18" s="1"/>
  <c r="P170" i="18"/>
  <c r="O160" i="18"/>
  <c r="P241" i="18"/>
  <c r="Q327" i="18"/>
  <c r="Q262" i="18"/>
  <c r="E262" i="18" s="1"/>
  <c r="R174" i="18"/>
  <c r="F174" i="18" s="1"/>
  <c r="O60" i="18"/>
  <c r="P361" i="18"/>
  <c r="Q531" i="18"/>
  <c r="R88" i="18"/>
  <c r="O252" i="18"/>
  <c r="R89" i="18"/>
  <c r="R127" i="18"/>
  <c r="F127" i="18" s="1"/>
  <c r="Q229" i="18"/>
  <c r="Q179" i="18"/>
  <c r="E179" i="18" s="1"/>
  <c r="Q51" i="18"/>
  <c r="O458" i="18"/>
  <c r="P124" i="18"/>
  <c r="P309" i="18"/>
  <c r="D309" i="18" s="1"/>
  <c r="R96" i="18"/>
  <c r="Q423" i="18"/>
  <c r="O124" i="18"/>
  <c r="P263" i="18"/>
  <c r="D263" i="18" s="1"/>
  <c r="O336" i="18"/>
  <c r="P518" i="18"/>
  <c r="O173" i="18"/>
  <c r="R328" i="18"/>
  <c r="P564" i="18"/>
  <c r="Q37" i="18"/>
  <c r="Q321" i="18"/>
  <c r="E321" i="18" s="1"/>
  <c r="P141" i="18"/>
  <c r="D141" i="18" s="1"/>
  <c r="Q351" i="18"/>
  <c r="R469" i="18"/>
  <c r="P541" i="18"/>
  <c r="O84" i="18"/>
  <c r="O337" i="18"/>
  <c r="P457" i="18"/>
  <c r="Q136" i="18"/>
  <c r="P400" i="18"/>
  <c r="O26" i="18"/>
  <c r="P566" i="18"/>
  <c r="Q372" i="18"/>
  <c r="R5" i="18"/>
  <c r="Q317" i="18"/>
  <c r="O176" i="18"/>
  <c r="C176" i="18" s="1"/>
  <c r="Q76" i="18"/>
  <c r="R25" i="18"/>
  <c r="P139" i="18"/>
  <c r="D139" i="18" s="1"/>
  <c r="R341" i="18"/>
  <c r="R178" i="18"/>
  <c r="F178" i="18" s="1"/>
  <c r="Q434" i="18"/>
  <c r="P207" i="18"/>
  <c r="R557" i="18"/>
  <c r="O261" i="18"/>
  <c r="C261" i="18" s="1"/>
  <c r="Q471" i="18"/>
  <c r="P232" i="18"/>
  <c r="O254" i="18"/>
  <c r="R147" i="18"/>
  <c r="R519" i="18"/>
  <c r="R98" i="18"/>
  <c r="O505" i="18"/>
  <c r="O72" i="18"/>
  <c r="O329" i="18"/>
  <c r="Q506" i="18"/>
  <c r="R241" i="18"/>
  <c r="Q149" i="18"/>
  <c r="R413" i="18"/>
  <c r="Q306" i="18"/>
  <c r="E306" i="18" s="1"/>
  <c r="R205" i="18"/>
  <c r="P64" i="18"/>
  <c r="Q541" i="18"/>
  <c r="R569" i="18"/>
  <c r="P114" i="18"/>
  <c r="D114" i="18" s="1"/>
  <c r="R437" i="18"/>
  <c r="R317" i="18"/>
  <c r="P168" i="18"/>
  <c r="Q302" i="18"/>
  <c r="Q157" i="18"/>
  <c r="R194" i="18"/>
  <c r="O194" i="18"/>
  <c r="O112" i="18"/>
  <c r="P242" i="18"/>
  <c r="O482" i="18"/>
  <c r="P307" i="18"/>
  <c r="D307" i="18" s="1"/>
  <c r="O209" i="18"/>
  <c r="Q457" i="18"/>
  <c r="O541" i="18"/>
  <c r="Q130" i="18"/>
  <c r="E130" i="18" s="1"/>
  <c r="P305" i="18"/>
  <c r="P13" i="18"/>
  <c r="Q472" i="18"/>
  <c r="P304" i="18"/>
  <c r="Q9" i="18"/>
  <c r="E9" i="18" s="1"/>
  <c r="O229" i="18"/>
  <c r="O300" i="18"/>
  <c r="Q320" i="18"/>
  <c r="E320" i="18" s="1"/>
  <c r="P243" i="18"/>
  <c r="P565" i="18"/>
  <c r="P26" i="18"/>
  <c r="Q173" i="18"/>
  <c r="O364" i="18"/>
  <c r="O423" i="18"/>
  <c r="R112" i="18"/>
  <c r="Q108" i="18"/>
  <c r="R74" i="18"/>
  <c r="Q505" i="18"/>
  <c r="Q181" i="18"/>
  <c r="O204" i="18"/>
  <c r="Q267" i="18"/>
  <c r="O495" i="18"/>
  <c r="R137" i="18"/>
  <c r="P533" i="18"/>
  <c r="Q364" i="18"/>
  <c r="P111" i="18"/>
  <c r="O135" i="18"/>
  <c r="P87" i="18"/>
  <c r="P269" i="18"/>
  <c r="R532" i="18"/>
  <c r="P84" i="18"/>
  <c r="O49" i="18"/>
  <c r="P387" i="18"/>
  <c r="P12" i="18"/>
  <c r="Q293" i="18"/>
  <c r="Q238" i="18"/>
  <c r="E238" i="18" s="1"/>
  <c r="O266" i="18"/>
  <c r="R372" i="18"/>
  <c r="O148" i="18"/>
  <c r="Q6" i="18"/>
  <c r="E6" i="18" s="1"/>
  <c r="O262" i="18"/>
  <c r="C262" i="18" s="1"/>
  <c r="R310" i="18"/>
  <c r="F310" i="18" s="1"/>
  <c r="P120" i="18"/>
  <c r="O239" i="18"/>
  <c r="C239" i="18" s="1"/>
  <c r="R553" i="18"/>
  <c r="O255" i="18"/>
  <c r="P140" i="18"/>
  <c r="D140" i="18" s="1"/>
  <c r="O296" i="18"/>
  <c r="C296" i="18" s="1"/>
  <c r="P289" i="18"/>
  <c r="O41" i="18"/>
  <c r="O374" i="18"/>
  <c r="O39" i="18"/>
  <c r="R231" i="18"/>
  <c r="O517" i="18"/>
  <c r="R39" i="18"/>
  <c r="R86" i="18"/>
  <c r="P127" i="18"/>
  <c r="D127" i="18" s="1"/>
  <c r="Q291" i="18"/>
  <c r="R237" i="18"/>
  <c r="F237" i="18" s="1"/>
  <c r="Q444" i="18"/>
  <c r="P119" i="18"/>
  <c r="D119" i="18" s="1"/>
  <c r="Q553" i="18"/>
  <c r="P8" i="18"/>
  <c r="D8" i="18" s="1"/>
  <c r="O545" i="18"/>
  <c r="O219" i="18"/>
  <c r="R447" i="18"/>
  <c r="P38" i="18"/>
  <c r="O278" i="18"/>
  <c r="R303" i="18"/>
  <c r="P301" i="18"/>
  <c r="Q509" i="18"/>
  <c r="P3" i="18"/>
  <c r="O436" i="18"/>
  <c r="O149" i="18"/>
  <c r="O136" i="18"/>
  <c r="O531" i="18"/>
  <c r="Q399" i="18"/>
  <c r="O339" i="18"/>
  <c r="O125" i="18"/>
  <c r="P365" i="18"/>
  <c r="O566" i="18"/>
  <c r="O12" i="18"/>
  <c r="Q241" i="18"/>
  <c r="Q398" i="18"/>
  <c r="R173" i="18"/>
  <c r="Q352" i="18"/>
  <c r="Q169" i="18"/>
  <c r="Q97" i="18"/>
  <c r="R99" i="18"/>
  <c r="O327" i="18"/>
  <c r="P181" i="18"/>
  <c r="O306" i="18"/>
  <c r="C306" i="18" s="1"/>
  <c r="P288" i="18"/>
  <c r="O233" i="18"/>
  <c r="Q100" i="18"/>
  <c r="Q339" i="18"/>
  <c r="Q256" i="18"/>
  <c r="P519" i="18"/>
  <c r="Q148" i="18"/>
  <c r="Q99" i="18"/>
  <c r="O480" i="18"/>
  <c r="R142" i="18"/>
  <c r="F142" i="18" s="1"/>
  <c r="O109" i="18"/>
  <c r="P41" i="18"/>
  <c r="O25" i="18"/>
  <c r="P184" i="18"/>
  <c r="Q387" i="18"/>
  <c r="Q294" i="18"/>
  <c r="E294" i="18" s="1"/>
  <c r="Q299" i="18"/>
  <c r="E299" i="18" s="1"/>
  <c r="R300" i="18"/>
  <c r="R495" i="18"/>
  <c r="Q310" i="18"/>
  <c r="E310" i="18" s="1"/>
  <c r="R358" i="18"/>
  <c r="F358" i="18" s="1"/>
  <c r="Q48" i="18"/>
  <c r="R305" i="18"/>
  <c r="O119" i="18"/>
  <c r="C119" i="18" s="1"/>
  <c r="O471" i="18"/>
  <c r="O73" i="18"/>
  <c r="R260" i="18"/>
  <c r="F260" i="18" s="1"/>
  <c r="P177" i="18"/>
  <c r="D177" i="18" s="1"/>
  <c r="R128" i="18"/>
  <c r="F128" i="18" s="1"/>
  <c r="P62" i="18"/>
  <c r="R288" i="18"/>
  <c r="P494" i="18"/>
  <c r="O358" i="18"/>
  <c r="C358" i="18" s="1"/>
  <c r="P145" i="18"/>
  <c r="R109" i="18"/>
  <c r="Q132" i="18"/>
  <c r="Q134" i="18"/>
  <c r="P50" i="18"/>
  <c r="O263" i="18"/>
  <c r="C263" i="18" s="1"/>
  <c r="O400" i="18"/>
  <c r="O449" i="18"/>
  <c r="O555" i="18"/>
  <c r="R480" i="18"/>
  <c r="Q424" i="18"/>
  <c r="R545" i="18"/>
  <c r="R8" i="18"/>
  <c r="F8" i="18" s="1"/>
  <c r="O120" i="18"/>
  <c r="P239" i="18"/>
  <c r="D239" i="18" s="1"/>
  <c r="Q84" i="18"/>
  <c r="R257" i="18"/>
  <c r="P567" i="18"/>
  <c r="O110" i="18"/>
  <c r="R122" i="18"/>
  <c r="R7" i="18"/>
  <c r="F7" i="18" s="1"/>
  <c r="O174" i="18"/>
  <c r="C174" i="18" s="1"/>
  <c r="O376" i="18"/>
  <c r="R400" i="18"/>
  <c r="O410" i="18"/>
  <c r="P253" i="18"/>
  <c r="O207" i="18"/>
  <c r="P17" i="18"/>
  <c r="P237" i="18"/>
  <c r="D237" i="18" s="1"/>
  <c r="P138" i="18"/>
  <c r="D138" i="18" s="1"/>
  <c r="Q529" i="18"/>
  <c r="Q232" i="18"/>
  <c r="P444" i="18"/>
  <c r="O297" i="18"/>
  <c r="C297" i="18" s="1"/>
  <c r="Q221" i="18"/>
  <c r="Q411" i="18"/>
  <c r="O205" i="18"/>
  <c r="O8" i="18"/>
  <c r="C8" i="18" s="1"/>
  <c r="Q567" i="18"/>
  <c r="Q353" i="18"/>
  <c r="Q38" i="18"/>
  <c r="O179" i="18"/>
  <c r="C179" i="18" s="1"/>
  <c r="Q197" i="18"/>
  <c r="P180" i="18"/>
  <c r="Q231" i="18"/>
  <c r="R483" i="18"/>
  <c r="P493" i="18"/>
  <c r="P354" i="18"/>
  <c r="D354" i="18" s="1"/>
  <c r="Q111" i="18"/>
  <c r="P322" i="18"/>
  <c r="D322" i="18" s="1"/>
  <c r="Q520" i="18"/>
  <c r="P280" i="18"/>
  <c r="R37" i="18"/>
  <c r="O38" i="18"/>
  <c r="Q360" i="18"/>
  <c r="R542" i="18"/>
  <c r="Q258" i="18"/>
  <c r="E258" i="18" s="1"/>
  <c r="Q532" i="18"/>
  <c r="R316" i="18"/>
  <c r="Q288" i="18"/>
  <c r="P149" i="18"/>
  <c r="Q196" i="18"/>
  <c r="P72" i="18"/>
  <c r="R543" i="18"/>
  <c r="P337" i="18"/>
  <c r="O293" i="18"/>
  <c r="O292" i="18"/>
  <c r="P445" i="18"/>
  <c r="P195" i="18"/>
  <c r="R138" i="18"/>
  <c r="F138" i="18" s="1"/>
  <c r="P399" i="18"/>
  <c r="Q146" i="18"/>
  <c r="O97" i="18"/>
  <c r="P351" i="18"/>
  <c r="R481" i="18"/>
  <c r="O357" i="18"/>
  <c r="C357" i="18" s="1"/>
  <c r="P194" i="18"/>
  <c r="O321" i="18"/>
  <c r="C321" i="18" s="1"/>
  <c r="P295" i="18"/>
  <c r="D295" i="18" s="1"/>
  <c r="P110" i="18"/>
  <c r="Q544" i="18"/>
  <c r="P325" i="18"/>
  <c r="Q279" i="18"/>
  <c r="O362" i="18"/>
  <c r="O444" i="18"/>
  <c r="Q139" i="18"/>
  <c r="E139" i="18" s="1"/>
  <c r="Q361" i="18"/>
  <c r="P531" i="18"/>
  <c r="Q385" i="18"/>
  <c r="R170" i="18"/>
  <c r="O459" i="18"/>
  <c r="R445" i="18"/>
  <c r="R97" i="18"/>
  <c r="R193" i="18"/>
  <c r="P25" i="18"/>
  <c r="P470" i="18"/>
  <c r="O244" i="18"/>
  <c r="Q7" i="18"/>
  <c r="E7" i="18" s="1"/>
  <c r="P98" i="18"/>
  <c r="P9" i="18"/>
  <c r="D9" i="18" s="1"/>
  <c r="O161" i="18"/>
  <c r="O554" i="18"/>
  <c r="P231" i="18"/>
  <c r="P377" i="18"/>
  <c r="Q300" i="18"/>
  <c r="P529" i="18"/>
  <c r="Q135" i="18"/>
  <c r="Q389" i="18"/>
  <c r="O433" i="18"/>
  <c r="Q542" i="18"/>
  <c r="P472" i="18"/>
  <c r="P182" i="18"/>
  <c r="R389" i="18"/>
  <c r="P516" i="18"/>
  <c r="O140" i="18"/>
  <c r="C140" i="18" s="1"/>
  <c r="R530" i="18"/>
  <c r="O138" i="18"/>
  <c r="C138" i="18" s="1"/>
  <c r="P77" i="18"/>
  <c r="R276" i="18"/>
  <c r="Q280" i="18"/>
  <c r="O260" i="18"/>
  <c r="C260" i="18" s="1"/>
  <c r="O529" i="18"/>
  <c r="Q122" i="18"/>
  <c r="R124" i="18"/>
  <c r="R111" i="18"/>
  <c r="Q422" i="18"/>
  <c r="O11" i="18"/>
  <c r="C11" i="18" s="1"/>
  <c r="R143" i="18"/>
  <c r="F143" i="18" s="1"/>
  <c r="P446" i="18"/>
  <c r="R566" i="18"/>
  <c r="P420" i="18"/>
  <c r="P53" i="18"/>
  <c r="P197" i="18"/>
  <c r="Q16" i="18"/>
  <c r="P279" i="18"/>
  <c r="P276" i="18"/>
  <c r="R255" i="18"/>
  <c r="R114" i="18"/>
  <c r="F114" i="18" s="1"/>
  <c r="R235" i="18"/>
  <c r="F235" i="18" s="1"/>
  <c r="R36" i="18"/>
  <c r="R144" i="18"/>
  <c r="O316" i="18"/>
  <c r="O320" i="18"/>
  <c r="C320" i="18" s="1"/>
  <c r="P262" i="18"/>
  <c r="D262" i="18" s="1"/>
  <c r="Q195" i="18"/>
  <c r="R529" i="18"/>
  <c r="Q516" i="18"/>
  <c r="R118" i="18"/>
  <c r="F118" i="18" s="1"/>
  <c r="O128" i="18"/>
  <c r="C128" i="18" s="1"/>
  <c r="P432" i="18"/>
  <c r="P205" i="18"/>
  <c r="R507" i="18"/>
  <c r="R158" i="18"/>
  <c r="Q316" i="18"/>
  <c r="R506" i="18"/>
  <c r="R446" i="18"/>
  <c r="O294" i="18"/>
  <c r="C294" i="18" s="1"/>
  <c r="R323" i="18"/>
  <c r="F323" i="18" s="1"/>
  <c r="O253" i="18"/>
  <c r="O461" i="18"/>
  <c r="Q144" i="18"/>
  <c r="Q121" i="18"/>
  <c r="R254" i="18"/>
  <c r="P178" i="18"/>
  <c r="D178" i="18" s="1"/>
  <c r="R245" i="18"/>
  <c r="R458" i="18"/>
  <c r="P422" i="18"/>
  <c r="P7" i="18"/>
  <c r="D7" i="18" s="1"/>
  <c r="Q409" i="18"/>
  <c r="Q101" i="18"/>
  <c r="R556" i="18"/>
  <c r="P456" i="18"/>
  <c r="O181" i="18"/>
  <c r="P278" i="18"/>
  <c r="O126" i="18"/>
  <c r="C126" i="18" s="1"/>
  <c r="O218" i="18"/>
  <c r="R324" i="18"/>
  <c r="O147" i="18"/>
  <c r="Q168" i="18"/>
  <c r="O182" i="18"/>
  <c r="Q396" i="18"/>
  <c r="O230" i="18"/>
  <c r="P228" i="18"/>
  <c r="R136" i="18"/>
  <c r="Q354" i="18"/>
  <c r="E354" i="18" s="1"/>
  <c r="R565" i="18"/>
  <c r="O494" i="18"/>
  <c r="O220" i="18"/>
  <c r="Q39" i="18"/>
  <c r="R517" i="18"/>
  <c r="Q8" i="18"/>
  <c r="E8" i="18" s="1"/>
  <c r="O113" i="18"/>
  <c r="P281" i="18"/>
  <c r="P193" i="18"/>
  <c r="P374" i="18"/>
  <c r="O180" i="18"/>
  <c r="Q386" i="18"/>
  <c r="R386" i="18"/>
  <c r="O506" i="18"/>
  <c r="O288" i="18"/>
  <c r="O352" i="18"/>
  <c r="O311" i="18"/>
  <c r="C311" i="18" s="1"/>
  <c r="P37" i="18"/>
  <c r="Q115" i="18"/>
  <c r="E115" i="18" s="1"/>
  <c r="O469" i="18"/>
  <c r="R234" i="18"/>
  <c r="F234" i="18" s="1"/>
  <c r="Q552" i="18"/>
  <c r="R121" i="18"/>
  <c r="R434" i="18"/>
  <c r="Q126" i="18"/>
  <c r="E126" i="18" s="1"/>
  <c r="P482" i="18"/>
  <c r="Q128" i="18"/>
  <c r="E128" i="18" s="1"/>
  <c r="Q252" i="18"/>
  <c r="R520" i="18"/>
  <c r="O305" i="18"/>
  <c r="O540" i="18"/>
  <c r="O349" i="18"/>
  <c r="R555" i="18"/>
  <c r="O76" i="18"/>
  <c r="O115" i="18"/>
  <c r="C115" i="18" s="1"/>
  <c r="K115" i="18" s="1"/>
  <c r="R129" i="18"/>
  <c r="F129" i="18" s="1"/>
  <c r="Q50" i="18"/>
  <c r="O424" i="18"/>
  <c r="R533" i="18"/>
  <c r="O206" i="18"/>
  <c r="O519" i="18"/>
  <c r="Q216" i="18"/>
  <c r="Q568" i="18"/>
  <c r="P123" i="18"/>
  <c r="P133" i="18"/>
  <c r="P544" i="18"/>
  <c r="Q117" i="18"/>
  <c r="E117" i="18" s="1"/>
  <c r="P204" i="18"/>
  <c r="R9" i="18"/>
  <c r="F9" i="18" s="1"/>
  <c r="O307" i="18"/>
  <c r="C307" i="18" s="1"/>
  <c r="K307" i="18" s="1"/>
  <c r="R243" i="18"/>
  <c r="Q255" i="18"/>
  <c r="Q545" i="18"/>
  <c r="R14" i="18"/>
  <c r="Q170" i="18"/>
  <c r="P172" i="18"/>
  <c r="O509" i="18"/>
  <c r="P196" i="18"/>
  <c r="P61" i="18"/>
  <c r="R183" i="18"/>
  <c r="Q253" i="18"/>
  <c r="R101" i="18"/>
  <c r="O234" i="18"/>
  <c r="C234" i="18" s="1"/>
  <c r="P176" i="18"/>
  <c r="D176" i="18" s="1"/>
  <c r="Q348" i="18"/>
  <c r="R132" i="18"/>
  <c r="Q137" i="18"/>
  <c r="O184" i="18"/>
  <c r="R181" i="18"/>
  <c r="O123" i="18"/>
  <c r="P412" i="18"/>
  <c r="Q260" i="18"/>
  <c r="E260" i="18" s="1"/>
  <c r="O348" i="18"/>
  <c r="O17" i="18"/>
  <c r="R110" i="18"/>
  <c r="P229" i="18"/>
  <c r="Q456" i="18"/>
  <c r="Q493" i="18"/>
  <c r="P424" i="18"/>
  <c r="P362" i="18"/>
  <c r="R269" i="18"/>
  <c r="R239" i="18"/>
  <c r="F239" i="18" s="1"/>
  <c r="O328" i="18"/>
  <c r="R297" i="18"/>
  <c r="F297" i="18" s="1"/>
  <c r="Q359" i="18"/>
  <c r="E359" i="18" s="1"/>
  <c r="P236" i="18"/>
  <c r="D236" i="18" s="1"/>
  <c r="Q118" i="18"/>
  <c r="E118" i="18" s="1"/>
  <c r="Q556" i="18"/>
  <c r="Q349" i="18"/>
  <c r="Q124" i="18"/>
  <c r="O456" i="18"/>
  <c r="R50" i="18"/>
  <c r="Q254" i="18"/>
  <c r="Q24" i="18"/>
  <c r="O228" i="18"/>
  <c r="P132" i="18"/>
  <c r="O564" i="18"/>
  <c r="Q322" i="18"/>
  <c r="E322" i="18" s="1"/>
  <c r="R180" i="18"/>
  <c r="R240" i="18"/>
  <c r="P300" i="18"/>
  <c r="R449" i="18"/>
  <c r="Q228" i="18"/>
  <c r="R113" i="18"/>
  <c r="Q340" i="18"/>
  <c r="O259" i="18"/>
  <c r="C259" i="18" s="1"/>
  <c r="Q240" i="18"/>
  <c r="O387" i="18"/>
  <c r="Q447" i="18"/>
  <c r="R459" i="18"/>
  <c r="P326" i="18"/>
  <c r="Q178" i="18"/>
  <c r="E178" i="18" s="1"/>
  <c r="Q89" i="18"/>
  <c r="R277" i="18"/>
  <c r="R100" i="18"/>
  <c r="O470" i="18"/>
  <c r="P260" i="18"/>
  <c r="D260" i="18" s="1"/>
  <c r="Q112" i="18"/>
  <c r="O324" i="18"/>
  <c r="P220" i="18"/>
  <c r="P16" i="18"/>
  <c r="O116" i="18"/>
  <c r="C116" i="18" s="1"/>
  <c r="O139" i="18"/>
  <c r="C139" i="18" s="1"/>
  <c r="O237" i="18"/>
  <c r="C237" i="18" s="1"/>
  <c r="O3" i="18"/>
  <c r="R52" i="18"/>
  <c r="R176" i="18"/>
  <c r="F176" i="18" s="1"/>
  <c r="Q25" i="18"/>
  <c r="O48" i="18"/>
  <c r="Q208" i="18"/>
  <c r="P540" i="18"/>
  <c r="R576" i="18"/>
  <c r="O472" i="18"/>
  <c r="R253" i="18"/>
  <c r="O318" i="18"/>
  <c r="C318" i="18" s="1"/>
  <c r="P495" i="18"/>
  <c r="R76" i="18"/>
  <c r="R384" i="18"/>
  <c r="R268" i="18"/>
  <c r="P398" i="18"/>
  <c r="P208" i="18"/>
  <c r="R353" i="18"/>
  <c r="P553" i="18"/>
  <c r="Q357" i="18"/>
  <c r="E357" i="18" s="1"/>
  <c r="R421" i="18"/>
  <c r="R13" i="18"/>
  <c r="R471" i="18"/>
  <c r="R256" i="18"/>
  <c r="Q27" i="18"/>
  <c r="R280" i="18"/>
  <c r="O183" i="18"/>
  <c r="P471" i="18"/>
  <c r="O144" i="18"/>
  <c r="Q480" i="18"/>
  <c r="O556" i="18"/>
  <c r="R168" i="18"/>
  <c r="P389" i="18"/>
  <c r="P421" i="18"/>
  <c r="Q374" i="18"/>
  <c r="P238" i="18"/>
  <c r="D238" i="18" s="1"/>
  <c r="P356" i="18"/>
  <c r="D356" i="18" s="1"/>
  <c r="P14" i="18"/>
  <c r="P410" i="18"/>
  <c r="O185" i="18"/>
  <c r="O114" i="18"/>
  <c r="C114" i="18" s="1"/>
  <c r="Q206" i="18"/>
  <c r="O565" i="18"/>
  <c r="Q325" i="18"/>
  <c r="R220" i="18"/>
  <c r="Q239" i="18"/>
  <c r="E239" i="18" s="1"/>
  <c r="P372" i="18"/>
  <c r="R554" i="18"/>
  <c r="R318" i="18"/>
  <c r="F318" i="18" s="1"/>
  <c r="Q297" i="18"/>
  <c r="E297" i="18" s="1"/>
  <c r="R172" i="18"/>
  <c r="O485" i="18"/>
  <c r="Q156" i="18"/>
  <c r="O10" i="18"/>
  <c r="C10" i="18" s="1"/>
  <c r="P327" i="18"/>
  <c r="R175" i="18"/>
  <c r="F175" i="18" s="1"/>
  <c r="O40" i="18"/>
  <c r="R116" i="18"/>
  <c r="F116" i="18" s="1"/>
  <c r="Q141" i="18"/>
  <c r="E141" i="18" s="1"/>
  <c r="Q142" i="18"/>
  <c r="E142" i="18" s="1"/>
  <c r="Q49" i="18"/>
  <c r="O269" i="18"/>
  <c r="O14" i="18"/>
  <c r="R320" i="18"/>
  <c r="F320" i="18" s="1"/>
  <c r="Q449" i="18"/>
  <c r="R518" i="18"/>
  <c r="O157" i="18"/>
  <c r="O63" i="18"/>
  <c r="R484" i="18"/>
  <c r="R233" i="18"/>
  <c r="P569" i="18"/>
  <c r="R505" i="18"/>
  <c r="P436" i="18"/>
  <c r="R444" i="18"/>
  <c r="R397" i="18"/>
  <c r="Q235" i="18"/>
  <c r="E235" i="18" s="1"/>
  <c r="R401" i="18"/>
  <c r="O177" i="18"/>
  <c r="C177" i="18" s="1"/>
  <c r="Q194" i="18"/>
  <c r="Q3" i="18"/>
  <c r="Q236" i="18"/>
  <c r="E236" i="18" s="1"/>
  <c r="R264" i="18"/>
  <c r="O53" i="18"/>
  <c r="O4" i="18"/>
  <c r="R361" i="18"/>
  <c r="P520" i="18"/>
  <c r="O315" i="18"/>
  <c r="Q312" i="18"/>
  <c r="Q412" i="18"/>
  <c r="Q518" i="18"/>
  <c r="P555" i="18"/>
  <c r="P425" i="18"/>
  <c r="R355" i="18"/>
  <c r="F355" i="18" s="1"/>
  <c r="O448" i="18"/>
  <c r="R541" i="18"/>
  <c r="P397" i="18"/>
  <c r="R552" i="18"/>
  <c r="R156" i="18"/>
  <c r="P292" i="18"/>
  <c r="O74" i="18"/>
  <c r="Q277" i="18"/>
  <c r="Q218" i="18"/>
  <c r="P509" i="18"/>
  <c r="R229" i="18"/>
  <c r="Q308" i="18"/>
  <c r="E308" i="18" s="1"/>
  <c r="R329" i="18"/>
  <c r="P320" i="18"/>
  <c r="D320" i="18" s="1"/>
  <c r="P244" i="18"/>
  <c r="P148" i="18"/>
  <c r="O13" i="18"/>
  <c r="R531" i="18"/>
  <c r="P469" i="18"/>
  <c r="P459" i="18"/>
  <c r="P125" i="18"/>
  <c r="Q281" i="18"/>
  <c r="O408" i="18"/>
  <c r="P99" i="18"/>
  <c r="O52" i="18"/>
  <c r="R179" i="18"/>
  <c r="F179" i="18" s="1"/>
  <c r="O111" i="18"/>
  <c r="R28" i="18"/>
  <c r="O7" i="18"/>
  <c r="C7" i="18" s="1"/>
  <c r="R125" i="18"/>
  <c r="O385" i="18"/>
  <c r="R134" i="18"/>
  <c r="R509" i="18"/>
  <c r="P109" i="18"/>
  <c r="R461" i="18"/>
  <c r="O64" i="18"/>
  <c r="P118" i="18"/>
  <c r="D118" i="18" s="1"/>
  <c r="O290" i="18"/>
  <c r="Q98" i="18"/>
  <c r="P423" i="18"/>
  <c r="Q257" i="18"/>
  <c r="P316" i="18"/>
  <c r="O360" i="18"/>
  <c r="R177" i="18"/>
  <c r="F177" i="18" s="1"/>
  <c r="O65" i="18"/>
  <c r="R482" i="18"/>
  <c r="Q64" i="18"/>
  <c r="O341" i="18"/>
  <c r="O99" i="18"/>
  <c r="O231" i="18"/>
  <c r="Q207" i="18"/>
  <c r="R374" i="18"/>
  <c r="O171" i="18"/>
  <c r="P339" i="18"/>
  <c r="R354" i="18"/>
  <c r="F354" i="18" s="1"/>
  <c r="O396" i="18"/>
  <c r="P310" i="18"/>
  <c r="D310" i="18" s="1"/>
  <c r="Q75" i="18"/>
  <c r="R365" i="18"/>
  <c r="Q350" i="18"/>
  <c r="O355" i="18"/>
  <c r="C355" i="18" s="1"/>
  <c r="P76" i="18"/>
  <c r="Q355" i="18"/>
  <c r="E355" i="18" s="1"/>
  <c r="O217" i="18"/>
  <c r="O236" i="18"/>
  <c r="C236" i="18" s="1"/>
  <c r="R485" i="18"/>
  <c r="O302" i="18"/>
  <c r="P447" i="18"/>
  <c r="Q492" i="18"/>
  <c r="R356" i="18"/>
  <c r="F356" i="18" s="1"/>
  <c r="Q400" i="18"/>
  <c r="R363" i="18"/>
  <c r="P384" i="18"/>
  <c r="R258" i="18"/>
  <c r="F258" i="18" s="1"/>
  <c r="Q125" i="18"/>
  <c r="P306" i="18"/>
  <c r="D306" i="18" s="1"/>
  <c r="Q113" i="18"/>
  <c r="R87" i="18"/>
  <c r="Q40" i="18"/>
  <c r="P142" i="18"/>
  <c r="D142" i="18" s="1"/>
  <c r="Q470" i="18"/>
  <c r="P252" i="18"/>
  <c r="P143" i="18"/>
  <c r="D143" i="18" s="1"/>
  <c r="Q292" i="18"/>
  <c r="P5" i="18"/>
  <c r="Q554" i="18"/>
  <c r="P108" i="18"/>
  <c r="R540" i="18"/>
  <c r="P113" i="18"/>
  <c r="R185" i="18"/>
  <c r="P319" i="18"/>
  <c r="D319" i="18" s="1"/>
  <c r="O533" i="18"/>
  <c r="P359" i="18"/>
  <c r="D359" i="18" s="1"/>
  <c r="O492" i="18"/>
  <c r="R140" i="18"/>
  <c r="F140" i="18" s="1"/>
  <c r="R236" i="18"/>
  <c r="F236" i="18" s="1"/>
  <c r="O281" i="18"/>
  <c r="O276" i="18"/>
  <c r="P101" i="18"/>
  <c r="R65" i="18"/>
  <c r="Q110" i="18"/>
  <c r="Q73" i="18"/>
  <c r="R432" i="18"/>
  <c r="P484" i="18"/>
  <c r="O158" i="18"/>
  <c r="R293" i="18"/>
  <c r="P10" i="18"/>
  <c r="D10" i="18" s="1"/>
  <c r="P385" i="18"/>
  <c r="P483" i="18"/>
  <c r="O197" i="18"/>
  <c r="Q171" i="18"/>
  <c r="P528" i="18"/>
  <c r="P129" i="18"/>
  <c r="D129" i="18" s="1"/>
  <c r="R424" i="18"/>
  <c r="R313" i="18"/>
  <c r="O216" i="18"/>
  <c r="Q278" i="18"/>
  <c r="R295" i="18"/>
  <c r="F295" i="18" s="1"/>
  <c r="P294" i="18"/>
  <c r="D294" i="18" s="1"/>
  <c r="Q244" i="18"/>
  <c r="P255" i="18"/>
  <c r="O309" i="18"/>
  <c r="C309" i="18" s="1"/>
  <c r="Q88" i="18"/>
  <c r="O9" i="18"/>
  <c r="C9" i="18" s="1"/>
  <c r="K9" i="18" s="1"/>
  <c r="O192" i="18"/>
  <c r="Q131" i="18"/>
  <c r="E131" i="18" s="1"/>
  <c r="R119" i="18"/>
  <c r="F119" i="18" s="1"/>
  <c r="P360" i="18"/>
  <c r="Q461" i="18"/>
  <c r="R350" i="18"/>
  <c r="O484" i="18"/>
  <c r="O468" i="18"/>
  <c r="O317" i="18"/>
  <c r="R360" i="18"/>
  <c r="R349" i="18"/>
  <c r="Q242" i="18"/>
  <c r="O542" i="18"/>
  <c r="O133" i="18"/>
  <c r="Q469" i="18"/>
  <c r="R436" i="18"/>
  <c r="P100" i="18"/>
  <c r="R351" i="18"/>
  <c r="P156" i="18"/>
  <c r="O169" i="18"/>
  <c r="Q437" i="18"/>
  <c r="O310" i="18"/>
  <c r="C310" i="18" s="1"/>
  <c r="R352" i="18"/>
  <c r="P388" i="18"/>
  <c r="Q145" i="18"/>
  <c r="P576" i="18"/>
  <c r="R10" i="18"/>
  <c r="F10" i="18" s="1"/>
  <c r="R51" i="18"/>
  <c r="O434" i="18"/>
  <c r="Q521" i="18"/>
  <c r="Q482" i="18"/>
  <c r="O552" i="18"/>
  <c r="Q26" i="18"/>
  <c r="R11" i="18"/>
  <c r="F11" i="18" s="1"/>
  <c r="P218" i="18"/>
  <c r="O421" i="18"/>
  <c r="P434" i="18"/>
  <c r="O295" i="18"/>
  <c r="C295" i="18" s="1"/>
  <c r="Q296" i="18"/>
  <c r="E296" i="18" s="1"/>
  <c r="R208" i="18"/>
  <c r="R218" i="18"/>
  <c r="R377" i="18"/>
  <c r="Q425" i="18"/>
  <c r="P234" i="18"/>
  <c r="D234" i="18" s="1"/>
  <c r="O170" i="18"/>
  <c r="Q309" i="18"/>
  <c r="E309" i="18" s="1"/>
  <c r="Q182" i="18"/>
  <c r="Q313" i="18"/>
  <c r="P290" i="18"/>
  <c r="P233" i="18"/>
  <c r="Q245" i="18"/>
  <c r="R77" i="18"/>
  <c r="Q436" i="18"/>
  <c r="Q158" i="18"/>
  <c r="P89" i="18"/>
  <c r="O457" i="18"/>
  <c r="P11" i="18"/>
  <c r="D11" i="18" s="1"/>
  <c r="O75" i="18"/>
  <c r="O399" i="18"/>
  <c r="P481" i="18"/>
  <c r="Q259" i="18"/>
  <c r="E259" i="18" s="1"/>
  <c r="O245" i="18"/>
  <c r="P75" i="18"/>
  <c r="R182" i="18"/>
  <c r="R6" i="18"/>
  <c r="F6" i="18" s="1"/>
  <c r="P183" i="18"/>
  <c r="Q234" i="18"/>
  <c r="E234" i="18" s="1"/>
  <c r="Q533" i="18"/>
  <c r="R399" i="18"/>
  <c r="R294" i="18"/>
  <c r="F294" i="18" s="1"/>
  <c r="R289" i="18"/>
  <c r="R15" i="18"/>
  <c r="Q432" i="18"/>
  <c r="Q373" i="18"/>
  <c r="O238" i="18"/>
  <c r="C238" i="18" s="1"/>
  <c r="P530" i="18"/>
  <c r="Q138" i="18"/>
  <c r="E138" i="18" s="1"/>
  <c r="O303" i="18"/>
  <c r="Q319" i="18"/>
  <c r="E319" i="18" s="1"/>
  <c r="O435" i="18"/>
  <c r="R339" i="18"/>
  <c r="R262" i="18"/>
  <c r="F262" i="18" s="1"/>
  <c r="P147" i="18"/>
  <c r="O280" i="18"/>
  <c r="O401" i="18"/>
  <c r="O507" i="18"/>
  <c r="P401" i="18"/>
  <c r="O27" i="18"/>
  <c r="P324" i="18"/>
  <c r="O241" i="18"/>
  <c r="R196" i="18"/>
  <c r="Q219" i="18"/>
  <c r="O89" i="18"/>
  <c r="O141" i="18"/>
  <c r="C141" i="18" s="1"/>
  <c r="P505" i="18"/>
  <c r="R496" i="18"/>
  <c r="O50" i="18"/>
  <c r="Q233" i="18"/>
  <c r="O235" i="18"/>
  <c r="C235" i="18" s="1"/>
  <c r="P116" i="18"/>
  <c r="D116" i="18" s="1"/>
  <c r="Q127" i="18"/>
  <c r="E127" i="18" s="1"/>
  <c r="R319" i="18"/>
  <c r="F319" i="18" s="1"/>
  <c r="R252" i="18"/>
  <c r="P97" i="18"/>
  <c r="P293" i="18"/>
  <c r="O134" i="18"/>
  <c r="Q303" i="18"/>
  <c r="R24" i="18"/>
  <c r="Q65" i="18"/>
  <c r="P303" i="18"/>
  <c r="O37" i="18"/>
  <c r="O208" i="18"/>
  <c r="P137" i="18"/>
  <c r="Q435" i="18"/>
  <c r="O521" i="18"/>
  <c r="P507" i="18"/>
  <c r="Q12" i="18"/>
  <c r="P160" i="18"/>
  <c r="P161" i="18"/>
  <c r="Q269" i="18"/>
  <c r="P328" i="18"/>
  <c r="P49" i="18"/>
  <c r="P352" i="18"/>
  <c r="P449" i="18"/>
  <c r="Q109" i="18"/>
  <c r="R494" i="18"/>
  <c r="O354" i="18"/>
  <c r="C354" i="18" s="1"/>
  <c r="R49" i="18"/>
  <c r="Q147" i="18"/>
  <c r="P112" i="18"/>
  <c r="R265" i="18"/>
  <c r="P357" i="18"/>
  <c r="D357" i="18" s="1"/>
  <c r="O277" i="18"/>
  <c r="Q114" i="18"/>
  <c r="E114" i="18" s="1"/>
  <c r="Q174" i="18"/>
  <c r="E174" i="18" s="1"/>
  <c r="O373" i="18"/>
  <c r="R326" i="18"/>
  <c r="O172" i="18"/>
  <c r="Q119" i="18"/>
  <c r="E119" i="18" s="1"/>
  <c r="R160" i="18"/>
  <c r="R123" i="18"/>
  <c r="P39" i="18"/>
  <c r="O420" i="18"/>
  <c r="R504" i="18"/>
  <c r="O375" i="18"/>
  <c r="P135" i="18"/>
  <c r="P134" i="18"/>
  <c r="R263" i="18"/>
  <c r="F263" i="18" s="1"/>
  <c r="R412" i="18"/>
  <c r="Q204" i="18"/>
  <c r="O437" i="18"/>
  <c r="Q36" i="18"/>
  <c r="Q314" i="18"/>
  <c r="Q116" i="18"/>
  <c r="E116" i="18" s="1"/>
  <c r="P350" i="18"/>
  <c r="R195" i="18"/>
  <c r="R278" i="18"/>
  <c r="Q458" i="18"/>
  <c r="Q481" i="18"/>
  <c r="R244" i="18"/>
  <c r="P209" i="18"/>
  <c r="Q324" i="18"/>
  <c r="P51" i="18"/>
  <c r="O257" i="18"/>
  <c r="R146" i="18"/>
  <c r="R410" i="18"/>
  <c r="O389" i="18"/>
  <c r="O544" i="18"/>
  <c r="R184" i="18"/>
  <c r="P179" i="18"/>
  <c r="D179" i="18" s="1"/>
  <c r="R409" i="18"/>
  <c r="O557" i="18"/>
  <c r="Q459" i="18"/>
  <c r="R308" i="18"/>
  <c r="F308" i="18" s="1"/>
  <c r="P159" i="18"/>
  <c r="Q540" i="18"/>
  <c r="P413" i="18"/>
  <c r="O36" i="18"/>
  <c r="P299" i="18"/>
  <c r="D299" i="18" s="1"/>
  <c r="R157" i="18"/>
  <c r="Q328" i="18"/>
  <c r="Q384" i="18"/>
  <c r="R3" i="18"/>
  <c r="Q362" i="18"/>
  <c r="K372" i="18"/>
  <c r="K552" i="18"/>
  <c r="K492" i="18"/>
  <c r="K468" i="18"/>
  <c r="K396" i="18"/>
  <c r="K408" i="18"/>
  <c r="K480" i="18"/>
  <c r="K252" i="18"/>
  <c r="K384" i="18"/>
  <c r="K237" i="18" l="1"/>
  <c r="R61" i="18"/>
  <c r="R309" i="18"/>
  <c r="F309" i="18" s="1"/>
  <c r="O132" i="18"/>
  <c r="R422" i="18"/>
  <c r="P206" i="18"/>
  <c r="Q375" i="18"/>
  <c r="Q123" i="18"/>
  <c r="R433" i="18"/>
  <c r="P63" i="18"/>
  <c r="P221" i="18"/>
  <c r="R448" i="18"/>
  <c r="O159" i="18"/>
  <c r="Q413" i="18"/>
  <c r="R528" i="18"/>
  <c r="R423" i="18"/>
  <c r="Q410" i="18"/>
  <c r="P435" i="18"/>
  <c r="P192" i="18"/>
  <c r="P28" i="18"/>
  <c r="P314" i="18"/>
  <c r="P543" i="18"/>
  <c r="R298" i="18"/>
  <c r="F298" i="18" s="1"/>
  <c r="O5" i="18"/>
  <c r="P267" i="18"/>
  <c r="R340" i="18"/>
  <c r="P171" i="18"/>
  <c r="O325" i="18"/>
  <c r="R470" i="18"/>
  <c r="Q192" i="18"/>
  <c r="K141" i="18"/>
  <c r="E180" i="18"/>
  <c r="K139" i="18"/>
  <c r="O195" i="18"/>
  <c r="Q543" i="18"/>
  <c r="O131" i="18"/>
  <c r="C131" i="18" s="1"/>
  <c r="P376" i="18"/>
  <c r="R456" i="18"/>
  <c r="Q52" i="18"/>
  <c r="O413" i="18"/>
  <c r="Q565" i="18"/>
  <c r="R376" i="18"/>
  <c r="R230" i="18"/>
  <c r="O508" i="18"/>
  <c r="R238" i="18"/>
  <c r="F238" i="18" s="1"/>
  <c r="R348" i="18"/>
  <c r="O411" i="18"/>
  <c r="Q358" i="18"/>
  <c r="E358" i="18" s="1"/>
  <c r="P131" i="18"/>
  <c r="D131" i="18" s="1"/>
  <c r="R508" i="18"/>
  <c r="P259" i="18"/>
  <c r="D259" i="18" s="1"/>
  <c r="K259" i="18" s="1"/>
  <c r="Q172" i="18"/>
  <c r="R207" i="18"/>
  <c r="P386" i="18"/>
  <c r="Q140" i="18"/>
  <c r="E140" i="18" s="1"/>
  <c r="P473" i="18"/>
  <c r="O432" i="18"/>
  <c r="Q217" i="18"/>
  <c r="O256" i="18"/>
  <c r="P29" i="18"/>
  <c r="O62" i="18"/>
  <c r="R311" i="18"/>
  <c r="F311" i="18" s="1"/>
  <c r="O299" i="18"/>
  <c r="C299" i="18" s="1"/>
  <c r="O308" i="18"/>
  <c r="C308" i="18" s="1"/>
  <c r="O100" i="18"/>
  <c r="Q77" i="18"/>
  <c r="O96" i="18"/>
  <c r="Q408" i="18"/>
  <c r="Q96" i="18"/>
  <c r="R161" i="18"/>
  <c r="R204" i="18"/>
  <c r="Q377" i="18"/>
  <c r="P117" i="18"/>
  <c r="D117" i="18" s="1"/>
  <c r="O543" i="18"/>
  <c r="Q420" i="18"/>
  <c r="P542" i="18"/>
  <c r="Q530" i="18"/>
  <c r="O460" i="18"/>
  <c r="P65" i="18"/>
  <c r="Q265" i="18"/>
  <c r="R216" i="18"/>
  <c r="R420" i="18"/>
  <c r="Q62" i="18"/>
  <c r="Q183" i="18"/>
  <c r="P312" i="18"/>
  <c r="Q143" i="18"/>
  <c r="E143" i="18" s="1"/>
  <c r="R492" i="18"/>
  <c r="Q4" i="18"/>
  <c r="R327" i="18"/>
  <c r="P517" i="18"/>
  <c r="Q315" i="18"/>
  <c r="Q318" i="18"/>
  <c r="E318" i="18" s="1"/>
  <c r="Q337" i="18"/>
  <c r="R130" i="18"/>
  <c r="F130" i="18" s="1"/>
  <c r="O168" i="18"/>
  <c r="R159" i="18"/>
  <c r="Q298" i="18"/>
  <c r="E298" i="18" s="1"/>
  <c r="E300" i="18" s="1"/>
  <c r="O51" i="18"/>
  <c r="R149" i="18"/>
  <c r="O473" i="18"/>
  <c r="Q160" i="18"/>
  <c r="R60" i="18"/>
  <c r="R261" i="18"/>
  <c r="F261" i="18" s="1"/>
  <c r="Q86" i="18"/>
  <c r="P497" i="18"/>
  <c r="O530" i="18"/>
  <c r="O178" i="18"/>
  <c r="C178" i="18" s="1"/>
  <c r="O312" i="18"/>
  <c r="O265" i="18"/>
  <c r="R41" i="18"/>
  <c r="P6" i="18"/>
  <c r="D6" i="18" s="1"/>
  <c r="K6" i="18" s="1"/>
  <c r="R435" i="18"/>
  <c r="R197" i="18"/>
  <c r="P552" i="18"/>
  <c r="R385" i="18"/>
  <c r="Q301" i="18"/>
  <c r="P173" i="18"/>
  <c r="O319" i="18"/>
  <c r="C319" i="18" s="1"/>
  <c r="K319" i="18" s="1"/>
  <c r="P349" i="18"/>
  <c r="Q485" i="18"/>
  <c r="Q13" i="18"/>
  <c r="O532" i="18"/>
  <c r="P136" i="18"/>
  <c r="Q5" i="18"/>
  <c r="R206" i="18"/>
  <c r="P235" i="18"/>
  <c r="D235" i="18" s="1"/>
  <c r="K235" i="18" s="1"/>
  <c r="Q161" i="18"/>
  <c r="Q220" i="18"/>
  <c r="R133" i="18"/>
  <c r="R232" i="18"/>
  <c r="Q341" i="18"/>
  <c r="O361" i="18"/>
  <c r="R337" i="18"/>
  <c r="R171" i="18"/>
  <c r="Q401" i="18"/>
  <c r="Q129" i="18"/>
  <c r="E129" i="18" s="1"/>
  <c r="Q74" i="18"/>
  <c r="R373" i="18"/>
  <c r="P437" i="18"/>
  <c r="R75" i="18"/>
  <c r="O409" i="18"/>
  <c r="R322" i="18"/>
  <c r="F322" i="18" s="1"/>
  <c r="F324" i="18" s="1"/>
  <c r="R209" i="18"/>
  <c r="R108" i="18"/>
  <c r="R301" i="18"/>
  <c r="O493" i="18"/>
  <c r="R221" i="18"/>
  <c r="O322" i="18"/>
  <c r="C322" i="18" s="1"/>
  <c r="P219" i="18"/>
  <c r="Q15" i="18"/>
  <c r="O340" i="18"/>
  <c r="P245" i="18"/>
  <c r="P157" i="18"/>
  <c r="P321" i="18"/>
  <c r="D321" i="18" s="1"/>
  <c r="K321" i="18" s="1"/>
  <c r="O108" i="18"/>
  <c r="R73" i="18"/>
  <c r="P266" i="18"/>
  <c r="O516" i="18"/>
  <c r="P448" i="18"/>
  <c r="R12" i="18"/>
  <c r="P48" i="18"/>
  <c r="P158" i="18"/>
  <c r="P216" i="18"/>
  <c r="O142" i="18"/>
  <c r="C142" i="18" s="1"/>
  <c r="Q243" i="18"/>
  <c r="R290" i="18"/>
  <c r="R84" i="18"/>
  <c r="P506" i="18"/>
  <c r="O363" i="18"/>
  <c r="O87" i="18"/>
  <c r="R304" i="18"/>
  <c r="Q193" i="18"/>
  <c r="O243" i="18"/>
  <c r="R72" i="18"/>
  <c r="O397" i="18"/>
  <c r="R4" i="18"/>
  <c r="P264" i="18"/>
  <c r="O314" i="18"/>
  <c r="P323" i="18"/>
  <c r="D323" i="18" s="1"/>
  <c r="R217" i="18"/>
  <c r="O15" i="18"/>
  <c r="O483" i="18"/>
  <c r="Q205" i="18"/>
  <c r="Q446" i="18"/>
  <c r="P460" i="18"/>
  <c r="O143" i="18"/>
  <c r="C143" i="18" s="1"/>
  <c r="Q290" i="18"/>
  <c r="P396" i="18"/>
  <c r="P318" i="18"/>
  <c r="D318" i="18" s="1"/>
  <c r="O16" i="18"/>
  <c r="R192" i="18"/>
  <c r="K311" i="18"/>
  <c r="P373" i="18"/>
  <c r="O422" i="18"/>
  <c r="O175" i="18"/>
  <c r="C175" i="18" s="1"/>
  <c r="K175" i="18" s="1"/>
  <c r="P52" i="18"/>
  <c r="Q323" i="18"/>
  <c r="E323" i="18" s="1"/>
  <c r="E324" i="18" s="1"/>
  <c r="O445" i="18"/>
  <c r="O242" i="18"/>
  <c r="R48" i="18"/>
  <c r="R228" i="18"/>
  <c r="O553" i="18"/>
  <c r="O356" i="18"/>
  <c r="C356" i="18" s="1"/>
  <c r="C360" i="18" s="1"/>
  <c r="O121" i="18"/>
  <c r="Q184" i="18"/>
  <c r="Q133" i="18"/>
  <c r="P27" i="18"/>
  <c r="O129" i="18"/>
  <c r="C129" i="18" s="1"/>
  <c r="K129" i="18" s="1"/>
  <c r="K7" i="18"/>
  <c r="D240" i="18"/>
  <c r="K238" i="18"/>
  <c r="E240" i="18"/>
  <c r="P130" i="18"/>
  <c r="D130" i="18" s="1"/>
  <c r="D132" i="18" s="1"/>
  <c r="R359" i="18"/>
  <c r="F359" i="18" s="1"/>
  <c r="F360" i="18" s="1"/>
  <c r="K236" i="18"/>
  <c r="K297" i="18"/>
  <c r="F12" i="18"/>
  <c r="K310" i="18"/>
  <c r="K262" i="18"/>
  <c r="K127" i="18"/>
  <c r="C12" i="18"/>
  <c r="K131" i="18"/>
  <c r="F264" i="18"/>
  <c r="K126" i="18"/>
  <c r="K294" i="18"/>
  <c r="C300" i="18"/>
  <c r="K358" i="18"/>
  <c r="E12" i="18"/>
  <c r="F180" i="18"/>
  <c r="K118" i="18"/>
  <c r="F132" i="18"/>
  <c r="K308" i="18"/>
  <c r="K299" i="18"/>
  <c r="D300" i="18"/>
  <c r="K177" i="18"/>
  <c r="K10" i="18"/>
  <c r="K116" i="18"/>
  <c r="F240" i="18"/>
  <c r="K296" i="18"/>
  <c r="E312" i="18"/>
  <c r="D180" i="18"/>
  <c r="K11" i="18"/>
  <c r="K357" i="18"/>
  <c r="K263" i="18"/>
  <c r="D120" i="18"/>
  <c r="K128" i="18"/>
  <c r="K260" i="18"/>
  <c r="K8" i="18"/>
  <c r="D144" i="18"/>
  <c r="K174" i="18"/>
  <c r="K261" i="18"/>
  <c r="K258" i="18"/>
  <c r="C264" i="18"/>
  <c r="K142" i="18"/>
  <c r="E120" i="18"/>
  <c r="K354" i="18"/>
  <c r="K138" i="18"/>
  <c r="F144" i="18"/>
  <c r="E264" i="18"/>
  <c r="K179" i="18"/>
  <c r="C312" i="18"/>
  <c r="K306" i="18"/>
  <c r="K239" i="18"/>
  <c r="K176" i="18"/>
  <c r="F300" i="18"/>
  <c r="K295" i="18"/>
  <c r="K355" i="18"/>
  <c r="C240" i="18"/>
  <c r="K234" i="18"/>
  <c r="E132" i="18"/>
  <c r="F120" i="18"/>
  <c r="D360" i="18"/>
  <c r="K119" i="18"/>
  <c r="F312" i="18"/>
  <c r="K117" i="18"/>
  <c r="K309" i="18"/>
  <c r="D312" i="18"/>
  <c r="K114" i="18"/>
  <c r="C120" i="18"/>
  <c r="E360" i="18"/>
  <c r="K320" i="18"/>
  <c r="K140" i="18"/>
  <c r="K178" i="18"/>
  <c r="K298" i="18" l="1"/>
  <c r="K300" i="18" s="1"/>
  <c r="C324" i="18"/>
  <c r="K323" i="18"/>
  <c r="K322" i="18"/>
  <c r="D324" i="18"/>
  <c r="K143" i="18"/>
  <c r="K144" i="18" s="1"/>
  <c r="C144" i="18"/>
  <c r="D264" i="18"/>
  <c r="E144" i="18"/>
  <c r="K359" i="18"/>
  <c r="K318" i="18"/>
  <c r="C132" i="18"/>
  <c r="K130" i="18"/>
  <c r="K132" i="18" s="1"/>
  <c r="C180" i="18"/>
  <c r="D12" i="18"/>
  <c r="K356" i="18"/>
  <c r="K240" i="18"/>
  <c r="K180" i="18"/>
  <c r="K12" i="18"/>
  <c r="K120" i="18"/>
  <c r="K312" i="18"/>
  <c r="K264" i="18"/>
  <c r="K324" i="18" l="1"/>
  <c r="K360" i="18"/>
</calcChain>
</file>

<file path=xl/sharedStrings.xml><?xml version="1.0" encoding="utf-8"?>
<sst xmlns="http://schemas.openxmlformats.org/spreadsheetml/2006/main" count="4081" uniqueCount="134">
  <si>
    <t>キシレン</t>
  </si>
  <si>
    <t>トルエン</t>
  </si>
  <si>
    <t>ベンゼン</t>
  </si>
  <si>
    <t>ホルムアルデヒド</t>
  </si>
  <si>
    <t>アセトアルデヒド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</si>
  <si>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0"/>
  </si>
  <si>
    <t>物質番号</t>
    <rPh sb="0" eb="2">
      <t>ブッシツ</t>
    </rPh>
    <rPh sb="2" eb="4">
      <t>バンゴウ</t>
    </rPh>
    <phoneticPr fontId="10"/>
  </si>
  <si>
    <t>合計</t>
    <rPh sb="0" eb="2">
      <t>ゴウケイ</t>
    </rPh>
    <phoneticPr fontId="10"/>
  </si>
  <si>
    <t>合　　　　　計</t>
    <rPh sb="0" eb="1">
      <t>ゴウ</t>
    </rPh>
    <rPh sb="6" eb="7">
      <t>ケイ</t>
    </rPh>
    <phoneticPr fontId="10"/>
  </si>
  <si>
    <t>補助動力装置</t>
    <rPh sb="0" eb="2">
      <t>ホジョ</t>
    </rPh>
    <rPh sb="2" eb="4">
      <t>ドウリョク</t>
    </rPh>
    <rPh sb="4" eb="6">
      <t>ソウチ</t>
    </rPh>
    <phoneticPr fontId="10"/>
  </si>
  <si>
    <t>第一種空港</t>
    <rPh sb="0" eb="3">
      <t>ダイイッシュ</t>
    </rPh>
    <rPh sb="3" eb="5">
      <t>クウコウ</t>
    </rPh>
    <phoneticPr fontId="10"/>
  </si>
  <si>
    <t>第二種空港</t>
    <rPh sb="0" eb="3">
      <t>ダイニシュ</t>
    </rPh>
    <rPh sb="3" eb="5">
      <t>クウコウ</t>
    </rPh>
    <phoneticPr fontId="10"/>
  </si>
  <si>
    <t>第三種空港</t>
    <rPh sb="0" eb="1">
      <t>ダイ</t>
    </rPh>
    <rPh sb="1" eb="2">
      <t>サン</t>
    </rPh>
    <rPh sb="2" eb="3">
      <t>シュ</t>
    </rPh>
    <rPh sb="3" eb="5">
      <t>クウコウ</t>
    </rPh>
    <phoneticPr fontId="12"/>
  </si>
  <si>
    <t>その他</t>
    <rPh sb="2" eb="3">
      <t>タ</t>
    </rPh>
    <phoneticPr fontId="10"/>
  </si>
  <si>
    <t>（１６）航空機に係る空港種類別・対象化学物質別の届出外排出量推計結果</t>
    <rPh sb="10" eb="12">
      <t>クウコウ</t>
    </rPh>
    <rPh sb="12" eb="14">
      <t>シュルイ</t>
    </rPh>
    <rPh sb="24" eb="27">
      <t>トドケデガイ</t>
    </rPh>
    <phoneticPr fontId="10"/>
  </si>
  <si>
    <t>対象化学物質</t>
    <phoneticPr fontId="10"/>
  </si>
  <si>
    <t>エンジン</t>
    <phoneticPr fontId="10"/>
  </si>
  <si>
    <t>物質名</t>
    <phoneticPr fontId="10"/>
  </si>
  <si>
    <t>対象化学物質</t>
    <phoneticPr fontId="10"/>
  </si>
  <si>
    <t>物質名</t>
    <phoneticPr fontId="10"/>
  </si>
  <si>
    <t>１，３－ブタジエン</t>
  </si>
  <si>
    <t>エンジン</t>
    <phoneticPr fontId="12"/>
  </si>
  <si>
    <t>APU</t>
    <phoneticPr fontId="12"/>
  </si>
  <si>
    <t>都道府県番号</t>
    <rPh sb="0" eb="4">
      <t>トドウフケン</t>
    </rPh>
    <rPh sb="4" eb="6">
      <t>バンゴウ</t>
    </rPh>
    <phoneticPr fontId="12"/>
  </si>
  <si>
    <t>表16-1-0　航空機に係る空港種類別・対象化学物質別の排出量推計結果（平成30年度；全国）</t>
  </si>
  <si>
    <t>表16-1-1　航空機に係る空港種類別・対象化学物質別の排出量推計結果（平成30年度；北海道）</t>
  </si>
  <si>
    <t>表16-1-2　航空機に係る空港種類別・対象化学物質別の排出量推計結果（平成30年度；青森県）</t>
  </si>
  <si>
    <t>表16-1-3　航空機に係る空港種類別・対象化学物質別の排出量推計結果（平成30年度；岩手県）</t>
  </si>
  <si>
    <t>表16-1-4　航空機に係る空港種類別・対象化学物質別の排出量推計結果（平成30年度；宮城県）</t>
  </si>
  <si>
    <t>表16-1-5　航空機に係る空港種類別・対象化学物質別の排出量推計結果（平成30年度；秋田県）</t>
  </si>
  <si>
    <t>表16-1-6　航空機に係る空港種類別・対象化学物質別の排出量推計結果（平成30年度；山形県）</t>
  </si>
  <si>
    <t>表16-1-7　航空機に係る空港種類別・対象化学物質別の排出量推計結果（平成30年度；福島県）</t>
  </si>
  <si>
    <t>表16-1-8　航空機に係る空港種類別・対象化学物質別の排出量推計結果（平成30年度；茨城県）</t>
  </si>
  <si>
    <t>表16-1-9　航空機に係る空港種類別・対象化学物質別の排出量推計結果（平成30年度；栃木県）</t>
  </si>
  <si>
    <t>表16-1-10　航空機に係る空港種類別・対象化学物質別の排出量推計結果（平成30年度；群馬県）</t>
  </si>
  <si>
    <t>表16-1-11　航空機に係る空港種類別・対象化学物質別の排出量推計結果（平成30年度；埼玉県）</t>
  </si>
  <si>
    <t>表16-1-12　航空機に係る空港種類別・対象化学物質別の排出量推計結果（平成30年度；千葉県）</t>
  </si>
  <si>
    <t>表16-1-13　航空機に係る空港種類別・対象化学物質別の排出量推計結果（平成30年度；東京都）</t>
  </si>
  <si>
    <t>表16-1-14　航空機に係る空港種類別・対象化学物質別の排出量推計結果（平成30年度；神奈川県）</t>
  </si>
  <si>
    <t>表16-1-15　航空機に係る空港種類別・対象化学物質別の排出量推計結果（平成30年度；新潟県）</t>
  </si>
  <si>
    <t>表16-1-16　航空機に係る空港種類別・対象化学物質別の排出量推計結果（平成30年度；富山県）</t>
  </si>
  <si>
    <t>表16-1-17　航空機に係る空港種類別・対象化学物質別の排出量推計結果（平成30年度；石川県）</t>
  </si>
  <si>
    <t>表16-1-18　航空機に係る空港種類別・対象化学物質別の排出量推計結果（平成30年度；福井県）</t>
  </si>
  <si>
    <t>表16-1-19　航空機に係る空港種類別・対象化学物質別の排出量推計結果（平成30年度；山梨県）</t>
  </si>
  <si>
    <t>表16-1-20　航空機に係る空港種類別・対象化学物質別の排出量推計結果（平成30年度；長野県）</t>
  </si>
  <si>
    <t>表16-1-21　航空機に係る空港種類別・対象化学物質別の排出量推計結果（平成30年度；岐阜県）</t>
  </si>
  <si>
    <t>表16-1-22　航空機に係る空港種類別・対象化学物質別の排出量推計結果（平成30年度；静岡県）</t>
  </si>
  <si>
    <t>表16-1-23　航空機に係る空港種類別・対象化学物質別の排出量推計結果（平成30年度；愛知県）</t>
  </si>
  <si>
    <t>表16-1-24　航空機に係る空港種類別・対象化学物質別の排出量推計結果（平成30年度；三重県）</t>
  </si>
  <si>
    <t>表16-1-25　航空機に係る空港種類別・対象化学物質別の排出量推計結果（平成30年度；滋賀県）</t>
  </si>
  <si>
    <t>表16-1-26　航空機に係る空港種類別・対象化学物質別の排出量推計結果（平成30年度；京都府）</t>
  </si>
  <si>
    <t>表16-1-27　航空機に係る空港種類別・対象化学物質別の排出量推計結果（平成30年度；大阪府）</t>
  </si>
  <si>
    <t>表16-1-28　航空機に係る空港種類別・対象化学物質別の排出量推計結果（平成30年度；兵庫県）</t>
  </si>
  <si>
    <t>表16-1-29　航空機に係る空港種類別・対象化学物質別の排出量推計結果（平成30年度；奈良県）</t>
  </si>
  <si>
    <t>表16-1-30　航空機に係る空港種類別・対象化学物質別の排出量推計結果（平成30年度；和歌山県）</t>
  </si>
  <si>
    <t>表16-1-31　航空機に係る空港種類別・対象化学物質別の排出量推計結果（平成30年度；鳥取県）</t>
  </si>
  <si>
    <t>表16-1-32　航空機に係る空港種類別・対象化学物質別の排出量推計結果（平成30年度；島根県）</t>
  </si>
  <si>
    <t>表16-1-33　航空機に係る空港種類別・対象化学物質別の排出量推計結果（平成30年度；岡山県）</t>
  </si>
  <si>
    <t>表16-1-34　航空機に係る空港種類別・対象化学物質別の排出量推計結果（平成30年度；広島県）</t>
  </si>
  <si>
    <t>表16-1-35　航空機に係る空港種類別・対象化学物質別の排出量推計結果（平成30年度；山口県）</t>
  </si>
  <si>
    <t>表16-1-36　航空機に係る空港種類別・対象化学物質別の排出量推計結果（平成30年度；徳島県）</t>
  </si>
  <si>
    <t>表16-1-37　航空機に係る空港種類別・対象化学物質別の排出量推計結果（平成30年度；香川県）</t>
  </si>
  <si>
    <t>表16-1-38　航空機に係る空港種類別・対象化学物質別の排出量推計結果（平成30年度；愛媛県）</t>
  </si>
  <si>
    <t>表16-1-39　航空機に係る空港種類別・対象化学物質別の排出量推計結果（平成30年度；高知県）</t>
  </si>
  <si>
    <t>表16-1-40　航空機に係る空港種類別・対象化学物質別の排出量推計結果（平成30年度；福岡県）</t>
  </si>
  <si>
    <t>表16-1-41　航空機に係る空港種類別・対象化学物質別の排出量推計結果（平成30年度；佐賀県）</t>
  </si>
  <si>
    <t>表16-1-42　航空機に係る空港種類別・対象化学物質別の排出量推計結果（平成30年度；長崎県）</t>
  </si>
  <si>
    <t>表16-1-43　航空機に係る空港種類別・対象化学物質別の排出量推計結果（平成30年度；熊本県）</t>
  </si>
  <si>
    <t>表16-1-44　航空機に係る空港種類別・対象化学物質別の排出量推計結果（平成30年度；大分県）</t>
  </si>
  <si>
    <t>表16-1-45　航空機に係る空港種類別・対象化学物質別の排出量推計結果（平成30年度；宮崎県）</t>
  </si>
  <si>
    <t>表16-1-46　航空機に係る空港種類別・対象化学物質別の排出量推計結果（平成30年度；鹿児島県）</t>
  </si>
  <si>
    <t>表16-1-47　航空機に係る空港種類別・対象化学物質別の排出量推計結果（平成30年度；沖縄県）</t>
  </si>
  <si>
    <t/>
  </si>
  <si>
    <t>表16-1-0　航空機に係る空港種類別・対象化学物質別の排出量推計結果（2023年度；全国）</t>
  </si>
  <si>
    <t>対象化学物質</t>
  </si>
  <si>
    <t>年間排出量（kg/年）</t>
  </si>
  <si>
    <t>エンジン</t>
  </si>
  <si>
    <t>補助動力装置</t>
  </si>
  <si>
    <t>合計</t>
  </si>
  <si>
    <t>管理番号</t>
  </si>
  <si>
    <t>物質名</t>
  </si>
  <si>
    <t>第一種空港</t>
  </si>
  <si>
    <t>第二種空港</t>
  </si>
  <si>
    <t>第三種空港</t>
  </si>
  <si>
    <t>その他</t>
  </si>
  <si>
    <t>合　　　　　計</t>
  </si>
  <si>
    <t>表16-1-1　航空機に係る空港種類別・対象化学物質別の排出量推計結果（2023年度；北海道）</t>
  </si>
  <si>
    <t>表16-1-2　航空機に係る空港種類別・対象化学物質別の排出量推計結果（2023年度；青森県）</t>
  </si>
  <si>
    <t>表16-1-3　航空機に係る空港種類別・対象化学物質別の排出量推計結果（2023年度；岩手県）</t>
  </si>
  <si>
    <t>表16-1-4　航空機に係る空港種類別・対象化学物質別の排出量推計結果（2023年度；宮城県）</t>
  </si>
  <si>
    <t>表16-1-5　航空機に係る空港種類別・対象化学物質別の排出量推計結果（2023年度；秋田県）</t>
  </si>
  <si>
    <t>表16-1-6　航空機に係る空港種類別・対象化学物質別の排出量推計結果（2023年度；山形県）</t>
  </si>
  <si>
    <t>表16-1-7　航空機に係る空港種類別・対象化学物質別の排出量推計結果（2023年度；福島県）</t>
  </si>
  <si>
    <t>表16-1-8　航空機に係る空港種類別・対象化学物質別の排出量推計結果（2023年度；茨城県）</t>
  </si>
  <si>
    <t>表16-1-9　航空機に係る空港種類別・対象化学物質別の排出量推計結果（2023年度；栃木県）</t>
  </si>
  <si>
    <t>表16-1-10　航空機に係る空港種類別・対象化学物質別の排出量推計結果（2023年度；群馬県）</t>
  </si>
  <si>
    <t>表16-1-11　航空機に係る空港種類別・対象化学物質別の排出量推計結果（2023年度；埼玉県）</t>
  </si>
  <si>
    <t>表16-1-12　航空機に係る空港種類別・対象化学物質別の排出量推計結果（2023年度；千葉県）</t>
  </si>
  <si>
    <t>表16-1-13　航空機に係る空港種類別・対象化学物質別の排出量推計結果（2023年度；東京都）</t>
  </si>
  <si>
    <t>表16-1-14　航空機に係る空港種類別・対象化学物質別の排出量推計結果（2023年度；神奈川県）</t>
  </si>
  <si>
    <t>表16-1-15　航空機に係る空港種類別・対象化学物質別の排出量推計結果（2023年度；新潟県）</t>
  </si>
  <si>
    <t>表16-1-16　航空機に係る空港種類別・対象化学物質別の排出量推計結果（2023年度；富山県）</t>
  </si>
  <si>
    <t>表16-1-17　航空機に係る空港種類別・対象化学物質別の排出量推計結果（2023年度；石川県）</t>
  </si>
  <si>
    <t>表16-1-18　航空機に係る空港種類別・対象化学物質別の排出量推計結果（2023年度；福井県）</t>
  </si>
  <si>
    <t>表16-1-19　航空機に係る空港種類別・対象化学物質別の排出量推計結果（2023年度；山梨県）</t>
  </si>
  <si>
    <t>表16-1-20　航空機に係る空港種類別・対象化学物質別の排出量推計結果（2023年度；長野県）</t>
  </si>
  <si>
    <t>表16-1-21　航空機に係る空港種類別・対象化学物質別の排出量推計結果（2023年度；岐阜県）</t>
  </si>
  <si>
    <t>表16-1-22　航空機に係る空港種類別・対象化学物質別の排出量推計結果（2023年度；静岡県）</t>
  </si>
  <si>
    <t>表16-1-23　航空機に係る空港種類別・対象化学物質別の排出量推計結果（2023年度；愛知県）</t>
  </si>
  <si>
    <t>表16-1-24　航空機に係る空港種類別・対象化学物質別の排出量推計結果（2023年度；三重県）</t>
  </si>
  <si>
    <t>表16-1-25　航空機に係る空港種類別・対象化学物質別の排出量推計結果（2023年度；滋賀県）</t>
  </si>
  <si>
    <t>表16-1-26　航空機に係る空港種類別・対象化学物質別の排出量推計結果（2023年度；京都府）</t>
  </si>
  <si>
    <t>表16-1-27　航空機に係る空港種類別・対象化学物質別の排出量推計結果（2023年度；大阪府）</t>
  </si>
  <si>
    <t>表16-1-28　航空機に係る空港種類別・対象化学物質別の排出量推計結果（2023年度；兵庫県）</t>
  </si>
  <si>
    <t>表16-1-29　航空機に係る空港種類別・対象化学物質別の排出量推計結果（2023年度；奈良県）</t>
  </si>
  <si>
    <t>表16-1-30　航空機に係る空港種類別・対象化学物質別の排出量推計結果（2023年度；和歌山県）</t>
  </si>
  <si>
    <t>表16-1-31　航空機に係る空港種類別・対象化学物質別の排出量推計結果（2023年度；鳥取県）</t>
  </si>
  <si>
    <t>表16-1-32　航空機に係る空港種類別・対象化学物質別の排出量推計結果（2023年度；島根県）</t>
  </si>
  <si>
    <t>表16-1-33　航空機に係る空港種類別・対象化学物質別の排出量推計結果（2023年度；岡山県）</t>
  </si>
  <si>
    <t>表16-1-34　航空機に係る空港種類別・対象化学物質別の排出量推計結果（2023年度；広島県）</t>
  </si>
  <si>
    <t>表16-1-35　航空機に係る空港種類別・対象化学物質別の排出量推計結果（2023年度；山口県）</t>
  </si>
  <si>
    <t>表16-1-36　航空機に係る空港種類別・対象化学物質別の排出量推計結果（2023年度；徳島県）</t>
  </si>
  <si>
    <t>表16-1-37　航空機に係る空港種類別・対象化学物質別の排出量推計結果（2023年度；香川県）</t>
  </si>
  <si>
    <t>表16-1-38　航空機に係る空港種類別・対象化学物質別の排出量推計結果（2023年度；愛媛県）</t>
  </si>
  <si>
    <t>表16-1-39　航空機に係る空港種類別・対象化学物質別の排出量推計結果（2023年度；高知県）</t>
  </si>
  <si>
    <t>表16-1-40　航空機に係る空港種類別・対象化学物質別の排出量推計結果（2023年度；福岡県）</t>
  </si>
  <si>
    <t>表16-1-41　航空機に係る空港種類別・対象化学物質別の排出量推計結果（2023年度；佐賀県）</t>
  </si>
  <si>
    <t>表16-1-42　航空機に係る空港種類別・対象化学物質別の排出量推計結果（2023年度；長崎県）</t>
  </si>
  <si>
    <t>表16-1-43　航空機に係る空港種類別・対象化学物質別の排出量推計結果（2023年度；熊本県）</t>
  </si>
  <si>
    <t>表16-1-44　航空機に係る空港種類別・対象化学物質別の排出量推計結果（2023年度；大分県）</t>
  </si>
  <si>
    <t>表16-1-45　航空機に係る空港種類別・対象化学物質別の排出量推計結果（2023年度；宮崎県）</t>
  </si>
  <si>
    <t>表16-1-46　航空機に係る空港種類別・対象化学物質別の排出量推計結果（2023年度；鹿児島県）</t>
  </si>
  <si>
    <t>表16-1-47　航空機に係る空港種類別・対象化学物質別の排出量推計結果（2023年度；沖縄県）</t>
  </si>
  <si>
    <t>（１６）航空機に係る空港種類別・対象化学物質別の届出外排出量推計結果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</si>
</sst>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</numFmts>
  <fonts count="35" x14ac:knownFonts="1">
    <font>
      <sz val="11"/>
      <color theme="1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9">
    <xf numFmtId="0" fontId="0" fillId="0" borderId="0">
      <alignment vertical="center"/>
    </xf>
    <xf numFmtId="0" fontId="3" fillId="0" borderId="0"/>
    <xf numFmtId="176" fontId="5" fillId="0" borderId="0" applyFill="0" applyBorder="0" applyAlignment="0"/>
    <xf numFmtId="0" fontId="6" fillId="0" borderId="1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3" fillId="0" borderId="0">
      <alignment vertical="center"/>
    </xf>
    <xf numFmtId="0" fontId="8" fillId="0" borderId="0"/>
    <xf numFmtId="0" fontId="9" fillId="0" borderId="0"/>
    <xf numFmtId="3" fontId="2" fillId="0" borderId="0" applyFill="0" applyBorder="0" applyProtection="0">
      <alignment vertical="center"/>
      <protection locked="0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3" fontId="2" fillId="0" borderId="0" applyFill="0" applyBorder="0" applyProtection="0">
      <alignment vertical="center"/>
      <protection locked="0"/>
    </xf>
    <xf numFmtId="0" fontId="11" fillId="0" borderId="0"/>
    <xf numFmtId="38" fontId="13" fillId="0" borderId="0" applyFont="0" applyFill="0" applyBorder="0" applyAlignment="0" applyProtection="0"/>
    <xf numFmtId="41" fontId="14" fillId="0" borderId="10">
      <alignment vertical="center" shrinkToFit="1"/>
    </xf>
    <xf numFmtId="177" fontId="14" fillId="0" borderId="10">
      <alignment vertical="center" shrinkToFit="1"/>
    </xf>
    <xf numFmtId="43" fontId="14" fillId="0" borderId="10">
      <alignment vertical="center" shrinkToFit="1"/>
    </xf>
    <xf numFmtId="0" fontId="4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2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29" applyNumberFormat="0" applyFon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23" borderId="3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1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" fontId="2" fillId="0" borderId="0" applyFill="0" applyBorder="0" applyProtection="0">
      <alignment vertical="center"/>
      <protection locked="0"/>
    </xf>
    <xf numFmtId="0" fontId="32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" fontId="0" fillId="0" borderId="24" xfId="10" applyNumberFormat="1" applyFont="1" applyFill="1" applyBorder="1" applyAlignment="1">
      <alignment vertical="center"/>
    </xf>
    <xf numFmtId="3" fontId="0" fillId="0" borderId="26" xfId="10" applyNumberFormat="1" applyFont="1" applyFill="1" applyBorder="1" applyAlignment="1">
      <alignment vertical="center"/>
    </xf>
    <xf numFmtId="3" fontId="0" fillId="0" borderId="9" xfId="10" applyNumberFormat="1" applyFont="1" applyFill="1" applyBorder="1" applyAlignment="1">
      <alignment vertical="center"/>
    </xf>
    <xf numFmtId="3" fontId="0" fillId="0" borderId="11" xfId="10" applyNumberFormat="1" applyFont="1" applyFill="1" applyBorder="1" applyAlignment="1">
      <alignment vertical="center"/>
    </xf>
    <xf numFmtId="3" fontId="0" fillId="0" borderId="7" xfId="10" applyNumberFormat="1" applyFont="1" applyFill="1" applyBorder="1" applyAlignment="1">
      <alignment vertical="center"/>
    </xf>
    <xf numFmtId="3" fontId="0" fillId="0" borderId="13" xfId="10" applyNumberFormat="1" applyFont="1" applyFill="1" applyBorder="1" applyAlignment="1">
      <alignment vertical="center"/>
    </xf>
    <xf numFmtId="3" fontId="0" fillId="0" borderId="15" xfId="10" applyNumberFormat="1" applyFont="1" applyFill="1" applyBorder="1" applyAlignment="1">
      <alignment vertical="center"/>
    </xf>
    <xf numFmtId="3" fontId="0" fillId="0" borderId="12" xfId="10" applyNumberFormat="1" applyFont="1" applyFill="1" applyBorder="1" applyAlignment="1">
      <alignment vertical="center"/>
    </xf>
    <xf numFmtId="0" fontId="0" fillId="0" borderId="0" xfId="12" applyNumberFormat="1" applyFont="1" applyFill="1" applyAlignment="1">
      <alignment vertical="center"/>
    </xf>
    <xf numFmtId="0" fontId="0" fillId="0" borderId="0" xfId="12" applyNumberFormat="1" applyFont="1" applyFill="1" applyAlignment="1">
      <alignment horizontal="center" vertical="center"/>
    </xf>
    <xf numFmtId="0" fontId="0" fillId="0" borderId="24" xfId="12" applyNumberFormat="1" applyFont="1" applyFill="1" applyBorder="1" applyAlignment="1">
      <alignment vertical="center"/>
    </xf>
    <xf numFmtId="0" fontId="0" fillId="0" borderId="11" xfId="12" applyNumberFormat="1" applyFont="1" applyFill="1" applyBorder="1" applyAlignment="1">
      <alignment vertical="center"/>
    </xf>
    <xf numFmtId="0" fontId="0" fillId="0" borderId="15" xfId="12" applyNumberFormat="1" applyFont="1" applyFill="1" applyBorder="1" applyAlignment="1">
      <alignment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3" fontId="0" fillId="0" borderId="8" xfId="9" applyNumberFormat="1" applyFont="1" applyFill="1" applyBorder="1" applyAlignment="1" applyProtection="1">
      <alignment vertical="center"/>
    </xf>
    <xf numFmtId="3" fontId="0" fillId="0" borderId="27" xfId="10" applyNumberFormat="1" applyFont="1" applyFill="1" applyBorder="1" applyAlignment="1">
      <alignment vertical="center"/>
    </xf>
    <xf numFmtId="3" fontId="0" fillId="0" borderId="10" xfId="10" applyNumberFormat="1" applyFont="1" applyFill="1" applyBorder="1" applyAlignment="1">
      <alignment vertical="center"/>
    </xf>
    <xf numFmtId="0" fontId="0" fillId="0" borderId="25" xfId="12" applyNumberFormat="1" applyFont="1" applyFill="1" applyBorder="1" applyAlignment="1">
      <alignment horizontal="center" vertical="center"/>
    </xf>
    <xf numFmtId="0" fontId="0" fillId="0" borderId="9" xfId="12" applyNumberFormat="1" applyFont="1" applyFill="1" applyBorder="1" applyAlignment="1">
      <alignment horizontal="center" vertical="center"/>
    </xf>
    <xf numFmtId="3" fontId="0" fillId="0" borderId="14" xfId="10" applyNumberFormat="1" applyFont="1" applyFill="1" applyBorder="1" applyAlignment="1">
      <alignment vertical="center"/>
    </xf>
    <xf numFmtId="0" fontId="0" fillId="0" borderId="4" xfId="14" applyNumberFormat="1" applyFont="1" applyFill="1" applyBorder="1" applyAlignment="1">
      <alignment horizontal="center" vertical="center" wrapText="1"/>
    </xf>
    <xf numFmtId="0" fontId="0" fillId="0" borderId="5" xfId="14" applyNumberFormat="1" applyFont="1" applyFill="1" applyBorder="1" applyAlignment="1">
      <alignment horizontal="center" vertical="center" wrapText="1"/>
    </xf>
    <xf numFmtId="0" fontId="0" fillId="0" borderId="6" xfId="14" applyNumberFormat="1" applyFont="1" applyFill="1" applyBorder="1" applyAlignment="1">
      <alignment horizontal="center" vertical="center" wrapText="1"/>
    </xf>
    <xf numFmtId="0" fontId="0" fillId="0" borderId="13" xfId="12" applyNumberFormat="1" applyFont="1" applyFill="1" applyBorder="1" applyAlignment="1">
      <alignment horizontal="center" vertical="center"/>
    </xf>
    <xf numFmtId="0" fontId="0" fillId="0" borderId="4" xfId="1" applyFont="1" applyBorder="1" applyAlignment="1">
      <alignment horizontal="center" vertical="center" wrapText="1"/>
    </xf>
    <xf numFmtId="0" fontId="0" fillId="0" borderId="6" xfId="1" applyFont="1" applyBorder="1" applyAlignment="1">
      <alignment horizontal="center" vertical="center" wrapText="1"/>
    </xf>
    <xf numFmtId="0" fontId="0" fillId="0" borderId="24" xfId="12" applyFont="1" applyBorder="1" applyAlignment="1">
      <alignment vertical="center"/>
    </xf>
    <xf numFmtId="0" fontId="0" fillId="0" borderId="11" xfId="12" applyFont="1" applyBorder="1" applyAlignment="1">
      <alignment vertical="center"/>
    </xf>
    <xf numFmtId="0" fontId="0" fillId="0" borderId="15" xfId="12" applyFont="1" applyBorder="1" applyAlignment="1">
      <alignment vertical="center"/>
    </xf>
    <xf numFmtId="0" fontId="0" fillId="0" borderId="0" xfId="12" applyFont="1" applyAlignment="1">
      <alignment horizontal="center" vertical="center"/>
    </xf>
    <xf numFmtId="0" fontId="0" fillId="0" borderId="0" xfId="12" applyFont="1" applyAlignment="1">
      <alignment vertical="center"/>
    </xf>
    <xf numFmtId="38" fontId="0" fillId="0" borderId="0" xfId="68" applyFont="1" applyAlignment="1">
      <alignment vertical="center"/>
    </xf>
    <xf numFmtId="0" fontId="0" fillId="0" borderId="25" xfId="12" applyFont="1" applyBorder="1" applyAlignment="1">
      <alignment horizontal="right" vertical="center"/>
    </xf>
    <xf numFmtId="0" fontId="0" fillId="0" borderId="9" xfId="12" applyFont="1" applyBorder="1" applyAlignment="1">
      <alignment horizontal="right" vertical="center"/>
    </xf>
    <xf numFmtId="0" fontId="0" fillId="0" borderId="13" xfId="12" applyFont="1" applyBorder="1" applyAlignment="1">
      <alignment horizontal="right" vertical="center"/>
    </xf>
    <xf numFmtId="38" fontId="0" fillId="0" borderId="4" xfId="68" applyFont="1" applyBorder="1" applyAlignment="1">
      <alignment horizontal="center" vertical="center" wrapText="1"/>
    </xf>
    <xf numFmtId="38" fontId="0" fillId="0" borderId="5" xfId="68" applyFont="1" applyBorder="1" applyAlignment="1">
      <alignment horizontal="center" vertical="center" wrapText="1"/>
    </xf>
    <xf numFmtId="38" fontId="0" fillId="0" borderId="6" xfId="68" applyFont="1" applyBorder="1" applyAlignment="1">
      <alignment horizontal="center" vertical="center" wrapText="1"/>
    </xf>
    <xf numFmtId="38" fontId="0" fillId="0" borderId="8" xfId="68" applyFont="1" applyFill="1" applyBorder="1" applyProtection="1">
      <alignment vertical="center"/>
    </xf>
    <xf numFmtId="38" fontId="0" fillId="0" borderId="27" xfId="68" applyFont="1" applyFill="1" applyBorder="1" applyAlignment="1">
      <alignment vertical="center"/>
    </xf>
    <xf numFmtId="38" fontId="0" fillId="0" borderId="24" xfId="68" applyFont="1" applyFill="1" applyBorder="1" applyAlignment="1">
      <alignment vertical="center"/>
    </xf>
    <xf numFmtId="38" fontId="0" fillId="0" borderId="26" xfId="68" applyFont="1" applyFill="1" applyBorder="1" applyAlignment="1">
      <alignment vertical="center"/>
    </xf>
    <xf numFmtId="38" fontId="0" fillId="0" borderId="9" xfId="68" applyFont="1" applyFill="1" applyBorder="1" applyAlignment="1">
      <alignment vertical="center"/>
    </xf>
    <xf numFmtId="38" fontId="0" fillId="0" borderId="10" xfId="68" applyFont="1" applyFill="1" applyBorder="1" applyAlignment="1">
      <alignment vertical="center"/>
    </xf>
    <xf numFmtId="38" fontId="0" fillId="0" borderId="11" xfId="68" applyFont="1" applyFill="1" applyBorder="1" applyAlignment="1">
      <alignment vertical="center"/>
    </xf>
    <xf numFmtId="38" fontId="0" fillId="0" borderId="7" xfId="68" applyFont="1" applyFill="1" applyBorder="1" applyAlignment="1">
      <alignment vertical="center"/>
    </xf>
    <xf numFmtId="38" fontId="0" fillId="0" borderId="13" xfId="68" applyFont="1" applyFill="1" applyBorder="1" applyAlignment="1">
      <alignment vertical="center"/>
    </xf>
    <xf numFmtId="38" fontId="0" fillId="0" borderId="14" xfId="68" applyFont="1" applyFill="1" applyBorder="1" applyAlignment="1">
      <alignment vertical="center"/>
    </xf>
    <xf numFmtId="38" fontId="0" fillId="0" borderId="15" xfId="68" applyFont="1" applyFill="1" applyBorder="1" applyAlignment="1">
      <alignment vertical="center"/>
    </xf>
    <xf numFmtId="38" fontId="0" fillId="0" borderId="12" xfId="68" applyFont="1" applyFill="1" applyBorder="1" applyAlignment="1">
      <alignment vertical="center"/>
    </xf>
    <xf numFmtId="0" fontId="0" fillId="0" borderId="1" xfId="11" applyNumberFormat="1" applyFont="1" applyFill="1" applyBorder="1" applyAlignment="1">
      <alignment horizontal="center" vertical="center" wrapText="1"/>
    </xf>
    <xf numFmtId="0" fontId="0" fillId="0" borderId="3" xfId="13" applyNumberFormat="1" applyFont="1" applyFill="1" applyBorder="1" applyAlignment="1" applyProtection="1">
      <alignment horizontal="center" vertical="center" wrapText="1"/>
    </xf>
    <xf numFmtId="0" fontId="0" fillId="0" borderId="17" xfId="7" applyNumberFormat="1" applyFont="1" applyFill="1" applyBorder="1" applyAlignment="1">
      <alignment horizontal="center" vertical="center"/>
    </xf>
    <xf numFmtId="0" fontId="0" fillId="0" borderId="22" xfId="1" applyNumberFormat="1" applyFont="1" applyFill="1" applyBorder="1" applyAlignment="1">
      <alignment horizontal="center" vertical="center" wrapText="1"/>
    </xf>
    <xf numFmtId="0" fontId="0" fillId="0" borderId="23" xfId="1" applyNumberFormat="1" applyFont="1" applyFill="1" applyBorder="1" applyAlignment="1">
      <alignment horizontal="center" vertical="center" wrapText="1"/>
    </xf>
    <xf numFmtId="0" fontId="0" fillId="0" borderId="18" xfId="1" applyNumberFormat="1" applyFont="1" applyFill="1" applyBorder="1" applyAlignment="1">
      <alignment horizontal="center" vertical="center" wrapText="1"/>
    </xf>
    <xf numFmtId="0" fontId="0" fillId="0" borderId="19" xfId="1" applyNumberFormat="1" applyFont="1" applyFill="1" applyBorder="1" applyAlignment="1">
      <alignment horizontal="center" vertical="center" wrapText="1"/>
    </xf>
    <xf numFmtId="0" fontId="0" fillId="0" borderId="1" xfId="12" applyNumberFormat="1" applyFont="1" applyFill="1" applyBorder="1" applyAlignment="1">
      <alignment horizontal="center" vertical="center"/>
    </xf>
    <xf numFmtId="0" fontId="0" fillId="0" borderId="2" xfId="12" applyNumberFormat="1" applyFont="1" applyFill="1" applyBorder="1" applyAlignment="1">
      <alignment horizontal="center" vertical="center"/>
    </xf>
    <xf numFmtId="0" fontId="0" fillId="0" borderId="3" xfId="12" applyNumberFormat="1" applyFont="1" applyFill="1" applyBorder="1" applyAlignment="1">
      <alignment horizontal="center" vertical="center"/>
    </xf>
    <xf numFmtId="0" fontId="0" fillId="0" borderId="20" xfId="12" applyNumberFormat="1" applyFont="1" applyFill="1" applyBorder="1" applyAlignment="1">
      <alignment horizontal="center" vertical="center" wrapText="1"/>
    </xf>
    <xf numFmtId="0" fontId="0" fillId="0" borderId="21" xfId="12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Border="1" applyAlignment="1">
      <alignment horizontal="center" vertical="center"/>
    </xf>
    <xf numFmtId="0" fontId="0" fillId="0" borderId="0" xfId="7" applyFont="1" applyAlignment="1">
      <alignment horizontal="center" vertical="center"/>
    </xf>
    <xf numFmtId="0" fontId="0" fillId="0" borderId="17" xfId="7" applyFont="1" applyBorder="1" applyAlignment="1">
      <alignment horizontal="center" vertical="center"/>
    </xf>
    <xf numFmtId="0" fontId="0" fillId="0" borderId="22" xfId="1" applyFont="1" applyBorder="1" applyAlignment="1">
      <alignment horizontal="center" vertical="center" wrapText="1"/>
    </xf>
    <xf numFmtId="0" fontId="0" fillId="0" borderId="23" xfId="1" applyFont="1" applyBorder="1" applyAlignment="1">
      <alignment horizontal="center" vertical="center" wrapText="1"/>
    </xf>
    <xf numFmtId="0" fontId="0" fillId="0" borderId="18" xfId="1" applyFont="1" applyBorder="1" applyAlignment="1">
      <alignment horizontal="center" vertical="center" wrapText="1"/>
    </xf>
    <xf numFmtId="0" fontId="0" fillId="0" borderId="19" xfId="1" applyFont="1" applyBorder="1" applyAlignment="1">
      <alignment horizontal="center" vertical="center" wrapText="1"/>
    </xf>
    <xf numFmtId="38" fontId="0" fillId="0" borderId="1" xfId="68" applyFont="1" applyBorder="1" applyAlignment="1">
      <alignment horizontal="center" vertical="center"/>
    </xf>
    <xf numFmtId="38" fontId="0" fillId="0" borderId="2" xfId="68" applyFont="1" applyBorder="1" applyAlignment="1">
      <alignment horizontal="center" vertical="center"/>
    </xf>
    <xf numFmtId="38" fontId="0" fillId="0" borderId="3" xfId="68" applyFont="1" applyBorder="1" applyAlignment="1">
      <alignment horizontal="center" vertical="center"/>
    </xf>
    <xf numFmtId="38" fontId="0" fillId="0" borderId="20" xfId="68" applyFont="1" applyBorder="1" applyAlignment="1">
      <alignment horizontal="center" vertical="center" wrapText="1"/>
    </xf>
    <xf numFmtId="38" fontId="0" fillId="0" borderId="21" xfId="68" applyFont="1" applyBorder="1" applyAlignment="1">
      <alignment horizontal="center" vertical="center" wrapText="1"/>
    </xf>
    <xf numFmtId="0" fontId="0" fillId="0" borderId="1" xfId="11" applyFont="1" applyBorder="1" applyAlignment="1">
      <alignment horizontal="center" vertical="center" wrapText="1"/>
    </xf>
  </cellXfs>
  <cellStyles count="69">
    <cellStyle name="20% - アクセント 1 2" xfId="23" xr:uid="{00000000-0005-0000-0000-000000000000}"/>
    <cellStyle name="20% - アクセント 2 2" xfId="24" xr:uid="{00000000-0005-0000-0000-000001000000}"/>
    <cellStyle name="20% - アクセント 3 2" xfId="25" xr:uid="{00000000-0005-0000-0000-000002000000}"/>
    <cellStyle name="20% - アクセント 4 2" xfId="26" xr:uid="{00000000-0005-0000-0000-000003000000}"/>
    <cellStyle name="20% - アクセント 5 2" xfId="27" xr:uid="{00000000-0005-0000-0000-000004000000}"/>
    <cellStyle name="20% - アクセント 6 2" xfId="28" xr:uid="{00000000-0005-0000-0000-000005000000}"/>
    <cellStyle name="40% - アクセント 1 2" xfId="29" xr:uid="{00000000-0005-0000-0000-000006000000}"/>
    <cellStyle name="40% - アクセント 2 2" xfId="30" xr:uid="{00000000-0005-0000-0000-000007000000}"/>
    <cellStyle name="40% - アクセント 3 2" xfId="31" xr:uid="{00000000-0005-0000-0000-000008000000}"/>
    <cellStyle name="40% - アクセント 4 2" xfId="32" xr:uid="{00000000-0005-0000-0000-000009000000}"/>
    <cellStyle name="40% - アクセント 5 2" xfId="33" xr:uid="{00000000-0005-0000-0000-00000A000000}"/>
    <cellStyle name="40% - アクセント 6 2" xfId="34" xr:uid="{00000000-0005-0000-0000-00000B000000}"/>
    <cellStyle name="60% - アクセント 1 2" xfId="35" xr:uid="{00000000-0005-0000-0000-00000C000000}"/>
    <cellStyle name="60% - アクセント 2 2" xfId="36" xr:uid="{00000000-0005-0000-0000-00000D000000}"/>
    <cellStyle name="60% - アクセント 3 2" xfId="37" xr:uid="{00000000-0005-0000-0000-00000E000000}"/>
    <cellStyle name="60% - アクセント 4 2" xfId="38" xr:uid="{00000000-0005-0000-0000-00000F000000}"/>
    <cellStyle name="60% - アクセント 5 2" xfId="39" xr:uid="{00000000-0005-0000-0000-000010000000}"/>
    <cellStyle name="60% - アクセント 6 2" xfId="40" xr:uid="{00000000-0005-0000-0000-000011000000}"/>
    <cellStyle name="Calc Currency (0)" xfId="2" xr:uid="{00000000-0005-0000-0000-000012000000}"/>
    <cellStyle name="Header1" xfId="3" xr:uid="{00000000-0005-0000-0000-000013000000}"/>
    <cellStyle name="Header2" xfId="4" xr:uid="{00000000-0005-0000-0000-000014000000}"/>
    <cellStyle name="Normal_#18-Internet" xfId="5" xr:uid="{00000000-0005-0000-0000-000015000000}"/>
    <cellStyle name="アクセント 1 2" xfId="41" xr:uid="{00000000-0005-0000-0000-000016000000}"/>
    <cellStyle name="アクセント 2 2" xfId="42" xr:uid="{00000000-0005-0000-0000-000017000000}"/>
    <cellStyle name="アクセント 3 2" xfId="43" xr:uid="{00000000-0005-0000-0000-000018000000}"/>
    <cellStyle name="アクセント 4 2" xfId="44" xr:uid="{00000000-0005-0000-0000-000019000000}"/>
    <cellStyle name="アクセント 5 2" xfId="45" xr:uid="{00000000-0005-0000-0000-00001A000000}"/>
    <cellStyle name="アクセント 6 2" xfId="46" xr:uid="{00000000-0005-0000-0000-00001B000000}"/>
    <cellStyle name="タイトル 2" xfId="47" xr:uid="{00000000-0005-0000-0000-00001C000000}"/>
    <cellStyle name="チェック セル 2" xfId="48" xr:uid="{00000000-0005-0000-0000-00001D000000}"/>
    <cellStyle name="どちらでもない 2" xfId="49" xr:uid="{00000000-0005-0000-0000-00001E000000}"/>
    <cellStyle name="パーセント 2" xfId="67" xr:uid="{00000000-0005-0000-0000-00001F000000}"/>
    <cellStyle name="メモ 2" xfId="50" xr:uid="{00000000-0005-0000-0000-000020000000}"/>
    <cellStyle name="リンク セル 2" xfId="51" xr:uid="{00000000-0005-0000-0000-000021000000}"/>
    <cellStyle name="悪い 2" xfId="52" xr:uid="{00000000-0005-0000-0000-000022000000}"/>
    <cellStyle name="計算 2" xfId="53" xr:uid="{00000000-0005-0000-0000-000023000000}"/>
    <cellStyle name="警告文 2" xfId="54" xr:uid="{00000000-0005-0000-0000-000024000000}"/>
    <cellStyle name="桁区切り" xfId="68" builtinId="6"/>
    <cellStyle name="桁区切り 2" xfId="15" xr:uid="{00000000-0005-0000-0000-000025000000}"/>
    <cellStyle name="桁区切り 3" xfId="66" xr:uid="{00000000-0005-0000-0000-000026000000}"/>
    <cellStyle name="桁区切り_計算③＆結果（本番二輪車）_県別&amp;物質別排出量" xfId="10" xr:uid="{00000000-0005-0000-0000-000027000000}"/>
    <cellStyle name="見出し 1 2" xfId="55" xr:uid="{00000000-0005-0000-0000-000028000000}"/>
    <cellStyle name="見出し 2 2" xfId="56" xr:uid="{00000000-0005-0000-0000-000029000000}"/>
    <cellStyle name="見出し 3 2" xfId="57" xr:uid="{00000000-0005-0000-0000-00002A000000}"/>
    <cellStyle name="見出し 4 2" xfId="58" xr:uid="{00000000-0005-0000-0000-00002B000000}"/>
    <cellStyle name="集計 2" xfId="59" xr:uid="{00000000-0005-0000-0000-00002C000000}"/>
    <cellStyle name="出力 2" xfId="60" xr:uid="{00000000-0005-0000-0000-00002D000000}"/>
    <cellStyle name="数値" xfId="16" xr:uid="{00000000-0005-0000-0000-00002E000000}"/>
    <cellStyle name="数値(0.0)" xfId="17" xr:uid="{00000000-0005-0000-0000-00002F000000}"/>
    <cellStyle name="数値(0.00)" xfId="18" xr:uid="{00000000-0005-0000-0000-000030000000}"/>
    <cellStyle name="説明文 2" xfId="61" xr:uid="{00000000-0005-0000-0000-000031000000}"/>
    <cellStyle name="入力 2" xfId="62" xr:uid="{00000000-0005-0000-0000-000032000000}"/>
    <cellStyle name="標準" xfId="0" builtinId="0" customBuiltin="1"/>
    <cellStyle name="標準 2" xfId="6" xr:uid="{00000000-0005-0000-0000-000034000000}"/>
    <cellStyle name="標準 3" xfId="19" xr:uid="{00000000-0005-0000-0000-000035000000}"/>
    <cellStyle name="標準 4" xfId="20" xr:uid="{00000000-0005-0000-0000-000036000000}"/>
    <cellStyle name="標準 5" xfId="21" xr:uid="{00000000-0005-0000-0000-000037000000}"/>
    <cellStyle name="標準 5 2" xfId="64" xr:uid="{00000000-0005-0000-0000-000038000000}"/>
    <cellStyle name="標準 6" xfId="22" xr:uid="{00000000-0005-0000-0000-000039000000}"/>
    <cellStyle name="標準 7" xfId="65" xr:uid="{00000000-0005-0000-0000-00003A000000}"/>
    <cellStyle name="標準_Ｈ１２年-ＰＲＴＲ３５４物質リスト②" xfId="11" xr:uid="{00000000-0005-0000-0000-00003B000000}"/>
    <cellStyle name="標準_H17年度_省令に基づかない集計（排出源別）'07.01.22" xfId="9" xr:uid="{00000000-0005-0000-0000-00003C000000}"/>
    <cellStyle name="標準_計算③＆結果（本番二輪車）_県別&amp;物質別排出量" xfId="12" xr:uid="{00000000-0005-0000-0000-00003E000000}"/>
    <cellStyle name="標準_航空機排ガス排出量H13" xfId="14" xr:uid="{00000000-0005-0000-0000-00003F000000}"/>
    <cellStyle name="標準_重要港湾の入港船舶数等" xfId="7" xr:uid="{00000000-0005-0000-0000-000040000000}"/>
    <cellStyle name="標準_対炭化水素比率" xfId="1" xr:uid="{00000000-0005-0000-0000-000041000000}"/>
    <cellStyle name="標準_発生源別の構成比" xfId="13" xr:uid="{00000000-0005-0000-0000-000043000000}"/>
    <cellStyle name="未定義" xfId="8" xr:uid="{00000000-0005-0000-0000-000044000000}"/>
    <cellStyle name="良い 2" xfId="63" xr:uid="{00000000-0005-0000-0000-000045000000}"/>
  </cellStyles>
  <dxfs count="2">
    <dxf>
      <font>
        <color theme="0"/>
      </font>
    </dxf>
    <dxf>
      <numFmt numFmtId="178" formatCode="0.0"/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V577"/>
  <sheetViews>
    <sheetView view="pageBreakPreview" zoomScaleNormal="85" zoomScaleSheetLayoutView="100" workbookViewId="0">
      <pane ySplit="5" topLeftCell="A6" activePane="bottomLeft" state="frozen"/>
      <selection activeCell="A197" sqref="A197:L197"/>
      <selection pane="bottomLeft" activeCell="O7" sqref="O7"/>
    </sheetView>
  </sheetViews>
  <sheetFormatPr defaultColWidth="9" defaultRowHeight="13.5" x14ac:dyDescent="0.15"/>
  <cols>
    <col min="1" max="1" width="5.125" style="10" customWidth="1"/>
    <col min="2" max="2" width="16.625" style="9" customWidth="1"/>
    <col min="3" max="10" width="6.875" style="9" customWidth="1"/>
    <col min="11" max="11" width="8.5" style="9" customWidth="1"/>
    <col min="12" max="12" width="9" style="9"/>
    <col min="13" max="14" width="18" style="9" customWidth="1"/>
    <col min="15" max="16384" width="9" style="9"/>
  </cols>
  <sheetData>
    <row r="1" spans="1:22" ht="16.5" customHeight="1" x14ac:dyDescent="0.15">
      <c r="A1" s="64" t="s">
        <v>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9" t="s">
        <v>23</v>
      </c>
      <c r="O1" s="9" t="s">
        <v>21</v>
      </c>
      <c r="P1" s="9" t="s">
        <v>21</v>
      </c>
      <c r="Q1" s="9" t="s">
        <v>21</v>
      </c>
      <c r="R1" s="9" t="s">
        <v>21</v>
      </c>
      <c r="S1" s="9" t="s">
        <v>22</v>
      </c>
      <c r="T1" s="9" t="s">
        <v>22</v>
      </c>
      <c r="U1" s="9" t="s">
        <v>22</v>
      </c>
      <c r="V1" s="9" t="s">
        <v>22</v>
      </c>
    </row>
    <row r="2" spans="1:22" ht="16.5" customHeight="1" x14ac:dyDescent="0.15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9">
        <v>0</v>
      </c>
      <c r="M2" s="9" t="str">
        <f>IFERROR(DBCS(VLOOKUP(A2,#REF!,2,FALSE)),"")</f>
        <v/>
      </c>
      <c r="N2" s="9" t="str">
        <f>L2&amp;M2</f>
        <v>0</v>
      </c>
      <c r="O2" s="9">
        <v>2</v>
      </c>
      <c r="P2" s="9">
        <v>3</v>
      </c>
      <c r="Q2" s="9">
        <v>4</v>
      </c>
      <c r="R2" s="9">
        <v>5</v>
      </c>
      <c r="S2" s="9">
        <v>2</v>
      </c>
      <c r="T2" s="9">
        <v>3</v>
      </c>
      <c r="U2" s="9">
        <v>4</v>
      </c>
      <c r="V2" s="9">
        <v>5</v>
      </c>
    </row>
    <row r="3" spans="1:22" ht="15" customHeight="1" x14ac:dyDescent="0.15">
      <c r="A3" s="55" t="s">
        <v>15</v>
      </c>
      <c r="B3" s="56"/>
      <c r="C3" s="59" t="s">
        <v>5</v>
      </c>
      <c r="D3" s="60"/>
      <c r="E3" s="60"/>
      <c r="F3" s="60"/>
      <c r="G3" s="60"/>
      <c r="H3" s="60"/>
      <c r="I3" s="60"/>
      <c r="J3" s="60"/>
      <c r="K3" s="61"/>
      <c r="L3" s="9">
        <v>0</v>
      </c>
      <c r="M3" s="9" t="str">
        <f>IFERROR(DBCS(VLOOKUP(A3,#REF!,2,FALSE)),"")</f>
        <v/>
      </c>
      <c r="N3" s="9" t="str">
        <f t="shared" ref="N3:N5" si="0">L3&amp;M3</f>
        <v>0</v>
      </c>
      <c r="O3" s="9" t="str">
        <f>IFERROR(VLOOKUP($L3&amp;$M3,#REF!,O$2,FALSE),"")</f>
        <v/>
      </c>
      <c r="P3" s="9" t="str">
        <f>IFERROR(VLOOKUP($L3&amp;$M3,#REF!,P$2,FALSE),"")</f>
        <v/>
      </c>
      <c r="Q3" s="9" t="str">
        <f>IFERROR(VLOOKUP($L3&amp;$M3,#REF!,Q$2,FALSE),"")</f>
        <v/>
      </c>
      <c r="R3" s="9" t="str">
        <f>IFERROR(VLOOKUP($L3&amp;$M3,#REF!,R$2,FALSE),"")</f>
        <v/>
      </c>
      <c r="S3" s="9" t="str">
        <f>IFERROR(VLOOKUP($L3&amp;$M3,#REF!,#REF!,FALSE),"")</f>
        <v/>
      </c>
      <c r="T3" s="9" t="str">
        <f>IFERROR(VLOOKUP($L3&amp;$M3,#REF!,#REF!,FALSE),"")</f>
        <v/>
      </c>
      <c r="U3" s="9" t="str">
        <f>IFERROR(VLOOKUP($L3&amp;$M3,#REF!,#REF!,FALSE),"")</f>
        <v/>
      </c>
      <c r="V3" s="9" t="str">
        <f>IFERROR(VLOOKUP($L3&amp;$M3,#REF!,#REF!,FALSE),"")</f>
        <v/>
      </c>
    </row>
    <row r="4" spans="1:22" ht="15" customHeight="1" x14ac:dyDescent="0.15">
      <c r="A4" s="57"/>
      <c r="B4" s="58"/>
      <c r="C4" s="59" t="s">
        <v>16</v>
      </c>
      <c r="D4" s="60"/>
      <c r="E4" s="60"/>
      <c r="F4" s="61"/>
      <c r="G4" s="59" t="s">
        <v>9</v>
      </c>
      <c r="H4" s="60"/>
      <c r="I4" s="60"/>
      <c r="J4" s="61"/>
      <c r="K4" s="62" t="s">
        <v>7</v>
      </c>
      <c r="L4" s="9">
        <v>0</v>
      </c>
      <c r="M4" s="9" t="str">
        <f>IFERROR(DBCS(VLOOKUP(A4,#REF!,2,FALSE)),"")</f>
        <v/>
      </c>
      <c r="N4" s="9" t="str">
        <f t="shared" si="0"/>
        <v>0</v>
      </c>
      <c r="O4" s="9" t="str">
        <f>IFERROR(VLOOKUP($L4&amp;$M4,#REF!,O$2,FALSE),"")</f>
        <v/>
      </c>
      <c r="P4" s="9" t="str">
        <f>IFERROR(VLOOKUP($L4&amp;$M4,#REF!,P$2,FALSE),"")</f>
        <v/>
      </c>
      <c r="Q4" s="9" t="str">
        <f>IFERROR(VLOOKUP($L4&amp;$M4,#REF!,Q$2,FALSE),"")</f>
        <v/>
      </c>
      <c r="R4" s="9" t="str">
        <f>IFERROR(VLOOKUP($L4&amp;$M4,#REF!,R$2,FALSE),"")</f>
        <v/>
      </c>
      <c r="S4" s="9" t="str">
        <f>IFERROR(VLOOKUP($L4&amp;$M4,#REF!,#REF!,FALSE),"")</f>
        <v/>
      </c>
      <c r="T4" s="9" t="str">
        <f>IFERROR(VLOOKUP($L4&amp;$M4,#REF!,#REF!,FALSE),"")</f>
        <v/>
      </c>
      <c r="U4" s="9" t="str">
        <f>IFERROR(VLOOKUP($L4&amp;$M4,#REF!,#REF!,FALSE),"")</f>
        <v/>
      </c>
      <c r="V4" s="9" t="str">
        <f>IFERROR(VLOOKUP($L4&amp;$M4,#REF!,#REF!,FALSE),"")</f>
        <v/>
      </c>
    </row>
    <row r="5" spans="1:22" ht="30" customHeight="1" x14ac:dyDescent="0.15">
      <c r="A5" s="14" t="s">
        <v>6</v>
      </c>
      <c r="B5" s="15" t="s">
        <v>17</v>
      </c>
      <c r="C5" s="22" t="s">
        <v>10</v>
      </c>
      <c r="D5" s="23" t="s">
        <v>11</v>
      </c>
      <c r="E5" s="23" t="s">
        <v>12</v>
      </c>
      <c r="F5" s="24" t="s">
        <v>13</v>
      </c>
      <c r="G5" s="22" t="s">
        <v>10</v>
      </c>
      <c r="H5" s="23" t="s">
        <v>11</v>
      </c>
      <c r="I5" s="23" t="s">
        <v>12</v>
      </c>
      <c r="J5" s="24" t="s">
        <v>13</v>
      </c>
      <c r="K5" s="63"/>
      <c r="L5" s="9">
        <v>0</v>
      </c>
      <c r="M5" s="9" t="str">
        <f>IFERROR(DBCS(VLOOKUP(A5,#REF!,2,FALSE)),"")</f>
        <v/>
      </c>
      <c r="N5" s="9" t="str">
        <f t="shared" si="0"/>
        <v>0</v>
      </c>
      <c r="O5" s="9" t="str">
        <f>IFERROR(VLOOKUP($L5&amp;$M5,#REF!,O$2,FALSE),"")</f>
        <v/>
      </c>
      <c r="P5" s="9" t="str">
        <f>IFERROR(VLOOKUP($L5&amp;$M5,#REF!,P$2,FALSE),"")</f>
        <v/>
      </c>
      <c r="Q5" s="9" t="str">
        <f>IFERROR(VLOOKUP($L5&amp;$M5,#REF!,Q$2,FALSE),"")</f>
        <v/>
      </c>
      <c r="R5" s="9" t="str">
        <f>IFERROR(VLOOKUP($L5&amp;$M5,#REF!,R$2,FALSE),"")</f>
        <v/>
      </c>
      <c r="S5" s="9" t="str">
        <f>IFERROR(VLOOKUP($L5&amp;$M5,#REF!,#REF!,FALSE),"")</f>
        <v/>
      </c>
      <c r="T5" s="9" t="str">
        <f>IFERROR(VLOOKUP($L5&amp;$M5,#REF!,#REF!,FALSE),"")</f>
        <v/>
      </c>
      <c r="U5" s="9" t="str">
        <f>IFERROR(VLOOKUP($L5&amp;$M5,#REF!,#REF!,FALSE),"")</f>
        <v/>
      </c>
      <c r="V5" s="9" t="str">
        <f>IFERROR(VLOOKUP($L5&amp;$M5,#REF!,#REF!,FALSE),"")</f>
        <v/>
      </c>
    </row>
    <row r="6" spans="1:22" ht="15" customHeight="1" x14ac:dyDescent="0.15">
      <c r="A6" s="19">
        <v>12</v>
      </c>
      <c r="B6" s="11" t="s">
        <v>4</v>
      </c>
      <c r="C6" s="16" t="str">
        <f>IF($B6=$M6,O6,"")</f>
        <v/>
      </c>
      <c r="D6" s="17" t="str">
        <f>IF($B6=$M6,P6,"")</f>
        <v/>
      </c>
      <c r="E6" s="17" t="str">
        <f t="shared" ref="E6:E11" si="1">IF($B6=$M6,Q6,"")</f>
        <v/>
      </c>
      <c r="F6" s="1" t="str">
        <f t="shared" ref="F6:F11" si="2">IF($B6=$M6,R6,"")</f>
        <v/>
      </c>
      <c r="G6" s="16" t="str">
        <f t="shared" ref="G6:G11" si="3">IF($B6=$M6,S6,"")</f>
        <v/>
      </c>
      <c r="H6" s="17" t="str">
        <f t="shared" ref="H6:H11" si="4">IF($B6=$M6,T6,"")</f>
        <v/>
      </c>
      <c r="I6" s="17" t="str">
        <f t="shared" ref="I6:I11" si="5">IF($B6=$M6,U6,"")</f>
        <v/>
      </c>
      <c r="J6" s="1" t="str">
        <f t="shared" ref="J6:J11" si="6">IF($B6=$M6,V6,"")</f>
        <v/>
      </c>
      <c r="K6" s="2" t="str">
        <f t="shared" ref="K6:K11" si="7">IF(CONCATENATE(C6&amp;D6&amp;E6&amp;F6&amp;G6&amp;H6&amp;I6&amp;J6)="","",SUM(C6:J6))</f>
        <v/>
      </c>
      <c r="L6" s="9">
        <v>0</v>
      </c>
      <c r="M6" s="9" t="str">
        <f>IFERROR(DBCS(VLOOKUP(A6,#REF!,2,FALSE)),"")</f>
        <v/>
      </c>
      <c r="N6" s="9" t="str">
        <f>DBCS(L6&amp;M6)</f>
        <v>０</v>
      </c>
      <c r="O6" s="9" t="str">
        <f>IFERROR(VLOOKUP($N6,#REF!,O$2,FALSE),"")</f>
        <v/>
      </c>
      <c r="P6" s="9" t="str">
        <f>IFERROR(VLOOKUP($N6,#REF!,P$2,FALSE),"")</f>
        <v/>
      </c>
      <c r="Q6" s="9" t="str">
        <f>IFERROR(VLOOKUP($N6,#REF!,Q$2,FALSE),"")</f>
        <v/>
      </c>
      <c r="R6" s="9" t="str">
        <f>IFERROR(VLOOKUP($N6,#REF!,R$2,FALSE),"")</f>
        <v/>
      </c>
      <c r="S6" s="9" t="str">
        <f>IFERROR(VLOOKUP($N6,#REF!,S$2,FALSE),"")</f>
        <v/>
      </c>
      <c r="T6" s="9" t="str">
        <f>IFERROR(VLOOKUP($N6,#REF!,T$2,FALSE),"")</f>
        <v/>
      </c>
      <c r="U6" s="9" t="str">
        <f>IFERROR(VLOOKUP($N6,#REF!,U$2,FALSE),"")</f>
        <v/>
      </c>
      <c r="V6" s="9" t="str">
        <f>IFERROR(VLOOKUP($N6,#REF!,V$2,FALSE),"")</f>
        <v/>
      </c>
    </row>
    <row r="7" spans="1:22" ht="15" customHeight="1" x14ac:dyDescent="0.15">
      <c r="A7" s="20">
        <v>80</v>
      </c>
      <c r="B7" s="12" t="s">
        <v>0</v>
      </c>
      <c r="C7" s="3" t="str">
        <f t="shared" ref="C7:C11" si="8">IF($B7=$M7,O7,"")</f>
        <v/>
      </c>
      <c r="D7" s="18" t="str">
        <f>IF($B7=$M7,P7,"")</f>
        <v/>
      </c>
      <c r="E7" s="18" t="str">
        <f t="shared" si="1"/>
        <v/>
      </c>
      <c r="F7" s="4" t="str">
        <f t="shared" si="2"/>
        <v/>
      </c>
      <c r="G7" s="3" t="str">
        <f t="shared" si="3"/>
        <v/>
      </c>
      <c r="H7" s="18" t="str">
        <f t="shared" si="4"/>
        <v/>
      </c>
      <c r="I7" s="18" t="str">
        <f t="shared" si="5"/>
        <v/>
      </c>
      <c r="J7" s="4" t="str">
        <f t="shared" si="6"/>
        <v/>
      </c>
      <c r="K7" s="5" t="str">
        <f t="shared" si="7"/>
        <v/>
      </c>
      <c r="L7" s="9">
        <v>0</v>
      </c>
      <c r="M7" s="9" t="str">
        <f>IFERROR(DBCS(VLOOKUP(A7,#REF!,2,FALSE)),"")</f>
        <v/>
      </c>
      <c r="N7" s="9" t="str">
        <f t="shared" ref="N7:N70" si="9">DBCS(L7&amp;M7)</f>
        <v>０</v>
      </c>
      <c r="O7" s="9" t="str">
        <f>IFERROR(VLOOKUP($N7,#REF!,O$2,FALSE),"")</f>
        <v/>
      </c>
      <c r="P7" s="9" t="str">
        <f>IFERROR(VLOOKUP($N7,#REF!,P$2,FALSE),"")</f>
        <v/>
      </c>
      <c r="Q7" s="9" t="str">
        <f>IFERROR(VLOOKUP($N7,#REF!,Q$2,FALSE),"")</f>
        <v/>
      </c>
      <c r="R7" s="9" t="str">
        <f>IFERROR(VLOOKUP($N7,#REF!,R$2,FALSE),"")</f>
        <v/>
      </c>
      <c r="S7" s="9" t="str">
        <f>IFERROR(VLOOKUP($N7,#REF!,S$2,FALSE),"")</f>
        <v/>
      </c>
      <c r="T7" s="9" t="str">
        <f>IFERROR(VLOOKUP($N7,#REF!,T$2,FALSE),"")</f>
        <v/>
      </c>
      <c r="U7" s="9" t="str">
        <f>IFERROR(VLOOKUP($N7,#REF!,U$2,FALSE),"")</f>
        <v/>
      </c>
      <c r="V7" s="9" t="str">
        <f>IFERROR(VLOOKUP($N7,#REF!,V$2,FALSE),"")</f>
        <v/>
      </c>
    </row>
    <row r="8" spans="1:22" ht="15" customHeight="1" x14ac:dyDescent="0.15">
      <c r="A8" s="20">
        <v>300</v>
      </c>
      <c r="B8" s="12" t="s">
        <v>1</v>
      </c>
      <c r="C8" s="3" t="str">
        <f t="shared" si="8"/>
        <v/>
      </c>
      <c r="D8" s="18" t="str">
        <f>IF($B8=$M8,P8,"")</f>
        <v/>
      </c>
      <c r="E8" s="18" t="str">
        <f t="shared" si="1"/>
        <v/>
      </c>
      <c r="F8" s="4" t="str">
        <f t="shared" si="2"/>
        <v/>
      </c>
      <c r="G8" s="3" t="str">
        <f t="shared" si="3"/>
        <v/>
      </c>
      <c r="H8" s="18" t="str">
        <f t="shared" si="4"/>
        <v/>
      </c>
      <c r="I8" s="18" t="str">
        <f t="shared" si="5"/>
        <v/>
      </c>
      <c r="J8" s="4" t="str">
        <f t="shared" si="6"/>
        <v/>
      </c>
      <c r="K8" s="5" t="str">
        <f t="shared" si="7"/>
        <v/>
      </c>
      <c r="L8" s="9">
        <v>0</v>
      </c>
      <c r="M8" s="9" t="str">
        <f>IFERROR(DBCS(VLOOKUP(A8,#REF!,2,FALSE)),"")</f>
        <v/>
      </c>
      <c r="N8" s="9" t="str">
        <f t="shared" si="9"/>
        <v>０</v>
      </c>
      <c r="O8" s="9" t="str">
        <f>IFERROR(VLOOKUP($N8,#REF!,O$2,FALSE),"")</f>
        <v/>
      </c>
      <c r="P8" s="9" t="str">
        <f>IFERROR(VLOOKUP($N8,#REF!,P$2,FALSE),"")</f>
        <v/>
      </c>
      <c r="Q8" s="9" t="str">
        <f>IFERROR(VLOOKUP($N8,#REF!,Q$2,FALSE),"")</f>
        <v/>
      </c>
      <c r="R8" s="9" t="str">
        <f>IFERROR(VLOOKUP($N8,#REF!,R$2,FALSE),"")</f>
        <v/>
      </c>
      <c r="S8" s="9" t="str">
        <f>IFERROR(VLOOKUP($N8,#REF!,S$2,FALSE),"")</f>
        <v/>
      </c>
      <c r="T8" s="9" t="str">
        <f>IFERROR(VLOOKUP($N8,#REF!,T$2,FALSE),"")</f>
        <v/>
      </c>
      <c r="U8" s="9" t="str">
        <f>IFERROR(VLOOKUP($N8,#REF!,U$2,FALSE),"")</f>
        <v/>
      </c>
      <c r="V8" s="9" t="str">
        <f>IFERROR(VLOOKUP($N8,#REF!,V$2,FALSE),"")</f>
        <v/>
      </c>
    </row>
    <row r="9" spans="1:22" ht="15" customHeight="1" x14ac:dyDescent="0.15">
      <c r="A9" s="20">
        <v>351</v>
      </c>
      <c r="B9" s="12" t="s">
        <v>20</v>
      </c>
      <c r="C9" s="3" t="str">
        <f t="shared" si="8"/>
        <v/>
      </c>
      <c r="D9" s="18" t="str">
        <f>IF($B9=$M9,P9,"")</f>
        <v/>
      </c>
      <c r="E9" s="18" t="str">
        <f t="shared" si="1"/>
        <v/>
      </c>
      <c r="F9" s="4" t="str">
        <f t="shared" si="2"/>
        <v/>
      </c>
      <c r="G9" s="3" t="str">
        <f t="shared" si="3"/>
        <v/>
      </c>
      <c r="H9" s="18" t="str">
        <f t="shared" si="4"/>
        <v/>
      </c>
      <c r="I9" s="18" t="str">
        <f t="shared" si="5"/>
        <v/>
      </c>
      <c r="J9" s="4" t="str">
        <f t="shared" si="6"/>
        <v/>
      </c>
      <c r="K9" s="5" t="str">
        <f t="shared" si="7"/>
        <v/>
      </c>
      <c r="L9" s="9">
        <v>0</v>
      </c>
      <c r="M9" s="9" t="str">
        <f>IFERROR(DBCS(VLOOKUP(A9,#REF!,2,FALSE)),"")</f>
        <v/>
      </c>
      <c r="N9" s="9" t="str">
        <f t="shared" si="9"/>
        <v>０</v>
      </c>
      <c r="O9" s="9" t="str">
        <f>IFERROR(VLOOKUP($N9,#REF!,O$2,FALSE),"")</f>
        <v/>
      </c>
      <c r="P9" s="9" t="str">
        <f>IFERROR(VLOOKUP($N9,#REF!,P$2,FALSE),"")</f>
        <v/>
      </c>
      <c r="Q9" s="9" t="str">
        <f>IFERROR(VLOOKUP($N9,#REF!,Q$2,FALSE),"")</f>
        <v/>
      </c>
      <c r="R9" s="9" t="str">
        <f>IFERROR(VLOOKUP($N9,#REF!,R$2,FALSE),"")</f>
        <v/>
      </c>
      <c r="S9" s="9" t="str">
        <f>IFERROR(VLOOKUP($N9,#REF!,S$2,FALSE),"")</f>
        <v/>
      </c>
      <c r="T9" s="9" t="str">
        <f>IFERROR(VLOOKUP($N9,#REF!,T$2,FALSE),"")</f>
        <v/>
      </c>
      <c r="U9" s="9" t="str">
        <f>IFERROR(VLOOKUP($N9,#REF!,U$2,FALSE),"")</f>
        <v/>
      </c>
      <c r="V9" s="9" t="str">
        <f>IFERROR(VLOOKUP($N9,#REF!,V$2,FALSE),"")</f>
        <v/>
      </c>
    </row>
    <row r="10" spans="1:22" ht="15" customHeight="1" x14ac:dyDescent="0.15">
      <c r="A10" s="20">
        <v>400</v>
      </c>
      <c r="B10" s="12" t="s">
        <v>2</v>
      </c>
      <c r="C10" s="3" t="str">
        <f t="shared" si="8"/>
        <v/>
      </c>
      <c r="D10" s="18" t="str">
        <f>IF($B10=$M10,P10,"")</f>
        <v/>
      </c>
      <c r="E10" s="18" t="str">
        <f t="shared" si="1"/>
        <v/>
      </c>
      <c r="F10" s="4" t="str">
        <f t="shared" si="2"/>
        <v/>
      </c>
      <c r="G10" s="3" t="str">
        <f t="shared" si="3"/>
        <v/>
      </c>
      <c r="H10" s="18" t="str">
        <f t="shared" si="4"/>
        <v/>
      </c>
      <c r="I10" s="18" t="str">
        <f t="shared" si="5"/>
        <v/>
      </c>
      <c r="J10" s="4" t="str">
        <f t="shared" si="6"/>
        <v/>
      </c>
      <c r="K10" s="5" t="str">
        <f t="shared" si="7"/>
        <v/>
      </c>
      <c r="L10" s="9">
        <v>0</v>
      </c>
      <c r="M10" s="9" t="str">
        <f>IFERROR(DBCS(VLOOKUP(A10,#REF!,2,FALSE)),"")</f>
        <v/>
      </c>
      <c r="N10" s="9" t="str">
        <f t="shared" si="9"/>
        <v>０</v>
      </c>
      <c r="O10" s="9" t="str">
        <f>IFERROR(VLOOKUP($N10,#REF!,O$2,FALSE),"")</f>
        <v/>
      </c>
      <c r="P10" s="9" t="str">
        <f>IFERROR(VLOOKUP($N10,#REF!,P$2,FALSE),"")</f>
        <v/>
      </c>
      <c r="Q10" s="9" t="str">
        <f>IFERROR(VLOOKUP($N10,#REF!,Q$2,FALSE),"")</f>
        <v/>
      </c>
      <c r="R10" s="9" t="str">
        <f>IFERROR(VLOOKUP($N10,#REF!,R$2,FALSE),"")</f>
        <v/>
      </c>
      <c r="S10" s="9" t="str">
        <f>IFERROR(VLOOKUP($N10,#REF!,S$2,FALSE),"")</f>
        <v/>
      </c>
      <c r="T10" s="9" t="str">
        <f>IFERROR(VLOOKUP($N10,#REF!,T$2,FALSE),"")</f>
        <v/>
      </c>
      <c r="U10" s="9" t="str">
        <f>IFERROR(VLOOKUP($N10,#REF!,U$2,FALSE),"")</f>
        <v/>
      </c>
      <c r="V10" s="9" t="str">
        <f>IFERROR(VLOOKUP($N10,#REF!,V$2,FALSE),"")</f>
        <v/>
      </c>
    </row>
    <row r="11" spans="1:22" ht="15" customHeight="1" x14ac:dyDescent="0.15">
      <c r="A11" s="25">
        <v>411</v>
      </c>
      <c r="B11" s="13" t="s">
        <v>3</v>
      </c>
      <c r="C11" s="6" t="str">
        <f t="shared" si="8"/>
        <v/>
      </c>
      <c r="D11" s="21" t="str">
        <f>IF($B11=$M11,P11,"")</f>
        <v/>
      </c>
      <c r="E11" s="21" t="str">
        <f t="shared" si="1"/>
        <v/>
      </c>
      <c r="F11" s="7" t="str">
        <f t="shared" si="2"/>
        <v/>
      </c>
      <c r="G11" s="6" t="str">
        <f t="shared" si="3"/>
        <v/>
      </c>
      <c r="H11" s="21" t="str">
        <f t="shared" si="4"/>
        <v/>
      </c>
      <c r="I11" s="21" t="str">
        <f t="shared" si="5"/>
        <v/>
      </c>
      <c r="J11" s="7" t="str">
        <f t="shared" si="6"/>
        <v/>
      </c>
      <c r="K11" s="8" t="str">
        <f t="shared" si="7"/>
        <v/>
      </c>
      <c r="L11" s="9">
        <v>0</v>
      </c>
      <c r="M11" s="9" t="str">
        <f>IFERROR(DBCS(VLOOKUP(A11,#REF!,2,FALSE)),"")</f>
        <v/>
      </c>
      <c r="N11" s="9" t="str">
        <f t="shared" si="9"/>
        <v>０</v>
      </c>
      <c r="O11" s="9" t="str">
        <f>IFERROR(VLOOKUP($N11,#REF!,O$2,FALSE),"")</f>
        <v/>
      </c>
      <c r="P11" s="9" t="str">
        <f>IFERROR(VLOOKUP($N11,#REF!,P$2,FALSE),"")</f>
        <v/>
      </c>
      <c r="Q11" s="9" t="str">
        <f>IFERROR(VLOOKUP($N11,#REF!,Q$2,FALSE),"")</f>
        <v/>
      </c>
      <c r="R11" s="9" t="str">
        <f>IFERROR(VLOOKUP($N11,#REF!,R$2,FALSE),"")</f>
        <v/>
      </c>
      <c r="S11" s="9" t="str">
        <f>IFERROR(VLOOKUP($N11,#REF!,S$2,FALSE),"")</f>
        <v/>
      </c>
      <c r="T11" s="9" t="str">
        <f>IFERROR(VLOOKUP($N11,#REF!,T$2,FALSE),"")</f>
        <v/>
      </c>
      <c r="U11" s="9" t="str">
        <f>IFERROR(VLOOKUP($N11,#REF!,U$2,FALSE),"")</f>
        <v/>
      </c>
      <c r="V11" s="9" t="str">
        <f>IFERROR(VLOOKUP($N11,#REF!,V$2,FALSE),"")</f>
        <v/>
      </c>
    </row>
    <row r="12" spans="1:22" ht="15" customHeight="1" x14ac:dyDescent="0.15">
      <c r="A12" s="52" t="s">
        <v>8</v>
      </c>
      <c r="B12" s="53"/>
      <c r="C12" s="6" t="str">
        <f>IF(CONCATENATE(C6&amp;C7&amp;C8&amp;C9&amp;C10&amp;C11)="","",SUM(C6:C11))</f>
        <v/>
      </c>
      <c r="D12" s="21" t="str">
        <f t="shared" ref="D12:I12" si="10">IF(CONCATENATE(D6&amp;D7&amp;D8&amp;D9&amp;D10&amp;D11)="","",SUM(D6:D11))</f>
        <v/>
      </c>
      <c r="E12" s="21" t="str">
        <f t="shared" si="10"/>
        <v/>
      </c>
      <c r="F12" s="7" t="str">
        <f>IF(CONCATENATE(F6&amp;F7&amp;F8&amp;F9&amp;F10&amp;F11)="","",SUM(F6:F11))</f>
        <v/>
      </c>
      <c r="G12" s="6" t="str">
        <f t="shared" si="10"/>
        <v/>
      </c>
      <c r="H12" s="21" t="str">
        <f t="shared" si="10"/>
        <v/>
      </c>
      <c r="I12" s="21" t="str">
        <f t="shared" si="10"/>
        <v/>
      </c>
      <c r="J12" s="7" t="str">
        <f>IF(CONCATENATE(J6&amp;J7&amp;J8&amp;J9&amp;J10&amp;J11)="","",SUM(J6:J11))</f>
        <v/>
      </c>
      <c r="K12" s="8" t="str">
        <f>IF(CONCATENATE(K6&amp;K7&amp;K8&amp;K9&amp;K10&amp;K11)="","",SUM(K6:K11))</f>
        <v/>
      </c>
      <c r="L12" s="9">
        <v>0</v>
      </c>
      <c r="M12" s="9" t="str">
        <f>IFERROR(DBCS(VLOOKUP(A12,#REF!,2,FALSE)),"")</f>
        <v/>
      </c>
      <c r="N12" s="9" t="str">
        <f t="shared" si="9"/>
        <v>０</v>
      </c>
      <c r="O12" s="9" t="str">
        <f>IFERROR(VLOOKUP($N12,#REF!,O$2,FALSE),"")</f>
        <v/>
      </c>
      <c r="P12" s="9" t="str">
        <f>IFERROR(VLOOKUP($N12,#REF!,P$2,FALSE),"")</f>
        <v/>
      </c>
      <c r="Q12" s="9" t="str">
        <f>IFERROR(VLOOKUP($N12,#REF!,Q$2,FALSE),"")</f>
        <v/>
      </c>
      <c r="R12" s="9" t="str">
        <f>IFERROR(VLOOKUP($N12,#REF!,R$2,FALSE),"")</f>
        <v/>
      </c>
      <c r="S12" s="9" t="str">
        <f>IFERROR(VLOOKUP($N12,#REF!,S$2,FALSE),"")</f>
        <v/>
      </c>
      <c r="T12" s="9" t="str">
        <f>IFERROR(VLOOKUP($N12,#REF!,T$2,FALSE),"")</f>
        <v/>
      </c>
      <c r="U12" s="9" t="str">
        <f>IFERROR(VLOOKUP($N12,#REF!,U$2,FALSE),"")</f>
        <v/>
      </c>
      <c r="V12" s="9" t="str">
        <f>IFERROR(VLOOKUP($N12,#REF!,V$2,FALSE),"")</f>
        <v/>
      </c>
    </row>
    <row r="13" spans="1:22" ht="15" customHeight="1" x14ac:dyDescent="0.15">
      <c r="L13" s="9">
        <v>0</v>
      </c>
      <c r="M13" s="9" t="str">
        <f>IFERROR(DBCS(VLOOKUP(A13,#REF!,2,FALSE)),"")</f>
        <v/>
      </c>
      <c r="N13" s="9" t="str">
        <f t="shared" si="9"/>
        <v>０</v>
      </c>
      <c r="O13" s="9" t="str">
        <f>IFERROR(VLOOKUP($N13,#REF!,O$2,FALSE),"")</f>
        <v/>
      </c>
      <c r="P13" s="9" t="str">
        <f>IFERROR(VLOOKUP($N13,#REF!,P$2,FALSE),"")</f>
        <v/>
      </c>
      <c r="Q13" s="9" t="str">
        <f>IFERROR(VLOOKUP($N13,#REF!,Q$2,FALSE),"")</f>
        <v/>
      </c>
      <c r="R13" s="9" t="str">
        <f>IFERROR(VLOOKUP($N13,#REF!,R$2,FALSE),"")</f>
        <v/>
      </c>
      <c r="S13" s="9" t="str">
        <f>IFERROR(VLOOKUP($N13,#REF!,S$2,FALSE),"")</f>
        <v/>
      </c>
      <c r="T13" s="9" t="str">
        <f>IFERROR(VLOOKUP($N13,#REF!,T$2,FALSE),"")</f>
        <v/>
      </c>
      <c r="U13" s="9" t="str">
        <f>IFERROR(VLOOKUP($N13,#REF!,U$2,FALSE),"")</f>
        <v/>
      </c>
      <c r="V13" s="9" t="str">
        <f>IFERROR(VLOOKUP($N13,#REF!,V$2,FALSE),"")</f>
        <v/>
      </c>
    </row>
    <row r="14" spans="1:22" ht="16.5" customHeight="1" x14ac:dyDescent="0.15">
      <c r="A14" s="54" t="s">
        <v>25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9">
        <v>1</v>
      </c>
      <c r="M14" s="9" t="str">
        <f>IFERROR(DBCS(VLOOKUP(A14,#REF!,2,FALSE)),"")</f>
        <v/>
      </c>
      <c r="N14" s="9" t="str">
        <f t="shared" si="9"/>
        <v>１</v>
      </c>
      <c r="O14" s="9" t="str">
        <f>IFERROR(VLOOKUP($N14,#REF!,O$2,FALSE),"")</f>
        <v/>
      </c>
      <c r="P14" s="9" t="str">
        <f>IFERROR(VLOOKUP($N14,#REF!,P$2,FALSE),"")</f>
        <v/>
      </c>
      <c r="Q14" s="9" t="str">
        <f>IFERROR(VLOOKUP($N14,#REF!,Q$2,FALSE),"")</f>
        <v/>
      </c>
      <c r="R14" s="9" t="str">
        <f>IFERROR(VLOOKUP($N14,#REF!,R$2,FALSE),"")</f>
        <v/>
      </c>
      <c r="S14" s="9" t="str">
        <f>IFERROR(VLOOKUP($N14,#REF!,S$2,FALSE),"")</f>
        <v/>
      </c>
      <c r="T14" s="9" t="str">
        <f>IFERROR(VLOOKUP($N14,#REF!,T$2,FALSE),"")</f>
        <v/>
      </c>
      <c r="U14" s="9" t="str">
        <f>IFERROR(VLOOKUP($N14,#REF!,U$2,FALSE),"")</f>
        <v/>
      </c>
      <c r="V14" s="9" t="str">
        <f>IFERROR(VLOOKUP($N14,#REF!,V$2,FALSE),"")</f>
        <v/>
      </c>
    </row>
    <row r="15" spans="1:22" ht="15" customHeight="1" x14ac:dyDescent="0.15">
      <c r="A15" s="55" t="s">
        <v>18</v>
      </c>
      <c r="B15" s="56"/>
      <c r="C15" s="59" t="s">
        <v>5</v>
      </c>
      <c r="D15" s="60"/>
      <c r="E15" s="60"/>
      <c r="F15" s="60"/>
      <c r="G15" s="60"/>
      <c r="H15" s="60"/>
      <c r="I15" s="60"/>
      <c r="J15" s="60"/>
      <c r="K15" s="61"/>
      <c r="L15" s="9">
        <v>1</v>
      </c>
      <c r="M15" s="9" t="str">
        <f>IFERROR(DBCS(VLOOKUP(A15,#REF!,2,FALSE)),"")</f>
        <v/>
      </c>
      <c r="N15" s="9" t="str">
        <f t="shared" si="9"/>
        <v>１</v>
      </c>
      <c r="O15" s="9" t="str">
        <f>IFERROR(VLOOKUP($N15,#REF!,O$2,FALSE),"")</f>
        <v/>
      </c>
      <c r="P15" s="9" t="str">
        <f>IFERROR(VLOOKUP($N15,#REF!,P$2,FALSE),"")</f>
        <v/>
      </c>
      <c r="Q15" s="9" t="str">
        <f>IFERROR(VLOOKUP($N15,#REF!,Q$2,FALSE),"")</f>
        <v/>
      </c>
      <c r="R15" s="9" t="str">
        <f>IFERROR(VLOOKUP($N15,#REF!,R$2,FALSE),"")</f>
        <v/>
      </c>
      <c r="S15" s="9" t="str">
        <f>IFERROR(VLOOKUP($N15,#REF!,S$2,FALSE),"")</f>
        <v/>
      </c>
      <c r="T15" s="9" t="str">
        <f>IFERROR(VLOOKUP($N15,#REF!,T$2,FALSE),"")</f>
        <v/>
      </c>
      <c r="U15" s="9" t="str">
        <f>IFERROR(VLOOKUP($N15,#REF!,U$2,FALSE),"")</f>
        <v/>
      </c>
      <c r="V15" s="9" t="str">
        <f>IFERROR(VLOOKUP($N15,#REF!,V$2,FALSE),"")</f>
        <v/>
      </c>
    </row>
    <row r="16" spans="1:22" ht="15" customHeight="1" x14ac:dyDescent="0.15">
      <c r="A16" s="57"/>
      <c r="B16" s="58"/>
      <c r="C16" s="59" t="s">
        <v>16</v>
      </c>
      <c r="D16" s="60"/>
      <c r="E16" s="60"/>
      <c r="F16" s="61"/>
      <c r="G16" s="59" t="s">
        <v>9</v>
      </c>
      <c r="H16" s="60"/>
      <c r="I16" s="60"/>
      <c r="J16" s="61"/>
      <c r="K16" s="62" t="s">
        <v>7</v>
      </c>
      <c r="L16" s="9">
        <v>1</v>
      </c>
      <c r="M16" s="9" t="str">
        <f>IFERROR(DBCS(VLOOKUP(A16,#REF!,2,FALSE)),"")</f>
        <v/>
      </c>
      <c r="N16" s="9" t="str">
        <f t="shared" si="9"/>
        <v>１</v>
      </c>
      <c r="O16" s="9" t="str">
        <f>IFERROR(VLOOKUP($N16,#REF!,O$2,FALSE),"")</f>
        <v/>
      </c>
      <c r="P16" s="9" t="str">
        <f>IFERROR(VLOOKUP($N16,#REF!,P$2,FALSE),"")</f>
        <v/>
      </c>
      <c r="Q16" s="9" t="str">
        <f>IFERROR(VLOOKUP($N16,#REF!,Q$2,FALSE),"")</f>
        <v/>
      </c>
      <c r="R16" s="9" t="str">
        <f>IFERROR(VLOOKUP($N16,#REF!,R$2,FALSE),"")</f>
        <v/>
      </c>
      <c r="S16" s="9" t="str">
        <f>IFERROR(VLOOKUP($N16,#REF!,S$2,FALSE),"")</f>
        <v/>
      </c>
      <c r="T16" s="9" t="str">
        <f>IFERROR(VLOOKUP($N16,#REF!,T$2,FALSE),"")</f>
        <v/>
      </c>
      <c r="U16" s="9" t="str">
        <f>IFERROR(VLOOKUP($N16,#REF!,U$2,FALSE),"")</f>
        <v/>
      </c>
      <c r="V16" s="9" t="str">
        <f>IFERROR(VLOOKUP($N16,#REF!,V$2,FALSE),"")</f>
        <v/>
      </c>
    </row>
    <row r="17" spans="1:22" ht="30" customHeight="1" x14ac:dyDescent="0.15">
      <c r="A17" s="14" t="s">
        <v>6</v>
      </c>
      <c r="B17" s="15" t="s">
        <v>19</v>
      </c>
      <c r="C17" s="22" t="s">
        <v>10</v>
      </c>
      <c r="D17" s="23" t="s">
        <v>11</v>
      </c>
      <c r="E17" s="23" t="s">
        <v>12</v>
      </c>
      <c r="F17" s="24" t="s">
        <v>13</v>
      </c>
      <c r="G17" s="22" t="s">
        <v>10</v>
      </c>
      <c r="H17" s="23" t="s">
        <v>11</v>
      </c>
      <c r="I17" s="23" t="s">
        <v>12</v>
      </c>
      <c r="J17" s="24" t="s">
        <v>13</v>
      </c>
      <c r="K17" s="63"/>
      <c r="L17" s="9">
        <v>1</v>
      </c>
      <c r="M17" s="9" t="str">
        <f>IFERROR(DBCS(VLOOKUP(A17,#REF!,2,FALSE)),"")</f>
        <v/>
      </c>
      <c r="N17" s="9" t="str">
        <f t="shared" si="9"/>
        <v>１</v>
      </c>
      <c r="O17" s="9" t="str">
        <f>IFERROR(VLOOKUP($N17,#REF!,O$2,FALSE),"")</f>
        <v/>
      </c>
      <c r="P17" s="9" t="str">
        <f>IFERROR(VLOOKUP($N17,#REF!,P$2,FALSE),"")</f>
        <v/>
      </c>
      <c r="Q17" s="9" t="str">
        <f>IFERROR(VLOOKUP($N17,#REF!,Q$2,FALSE),"")</f>
        <v/>
      </c>
      <c r="R17" s="9" t="str">
        <f>IFERROR(VLOOKUP($N17,#REF!,R$2,FALSE),"")</f>
        <v/>
      </c>
      <c r="S17" s="9" t="str">
        <f>IFERROR(VLOOKUP($N17,#REF!,S$2,FALSE),"")</f>
        <v/>
      </c>
      <c r="T17" s="9" t="str">
        <f>IFERROR(VLOOKUP($N17,#REF!,T$2,FALSE),"")</f>
        <v/>
      </c>
      <c r="U17" s="9" t="str">
        <f>IFERROR(VLOOKUP($N17,#REF!,U$2,FALSE),"")</f>
        <v/>
      </c>
      <c r="V17" s="9" t="str">
        <f>IFERROR(VLOOKUP($N17,#REF!,V$2,FALSE),"")</f>
        <v/>
      </c>
    </row>
    <row r="18" spans="1:22" ht="15" customHeight="1" x14ac:dyDescent="0.15">
      <c r="A18" s="19">
        <v>12</v>
      </c>
      <c r="B18" s="11" t="s">
        <v>4</v>
      </c>
      <c r="C18" s="16" t="str">
        <f>IF($B18=$M18,O18,"")</f>
        <v/>
      </c>
      <c r="D18" s="17" t="str">
        <f t="shared" ref="D18:D23" si="11">IF($B18=$M18,P18,"")</f>
        <v/>
      </c>
      <c r="E18" s="17" t="str">
        <f t="shared" ref="E18:E23" si="12">IF($B18=$M18,Q18,"")</f>
        <v/>
      </c>
      <c r="F18" s="1" t="str">
        <f t="shared" ref="F18:F23" si="13">IF($B18=$M18,R18,"")</f>
        <v/>
      </c>
      <c r="G18" s="16" t="str">
        <f t="shared" ref="G18:G23" si="14">IF($B18=$M18,S18,"")</f>
        <v/>
      </c>
      <c r="H18" s="17" t="str">
        <f t="shared" ref="H18:H23" si="15">IF($B18=$M18,T18,"")</f>
        <v/>
      </c>
      <c r="I18" s="17" t="str">
        <f t="shared" ref="I18:I23" si="16">IF($B18=$M18,U18,"")</f>
        <v/>
      </c>
      <c r="J18" s="1" t="str">
        <f t="shared" ref="J18:J23" si="17">IF($B18=$M18,V18,"")</f>
        <v/>
      </c>
      <c r="K18" s="2" t="str">
        <f t="shared" ref="K18:K23" si="18">IF(CONCATENATE(C18&amp;D18&amp;E18&amp;F18&amp;G18&amp;H18&amp;I18&amp;J18)="","",SUM(C18:J18))</f>
        <v/>
      </c>
      <c r="L18" s="9">
        <v>1</v>
      </c>
      <c r="M18" s="9" t="str">
        <f>IFERROR(DBCS(VLOOKUP(A18,#REF!,2,FALSE)),"")</f>
        <v/>
      </c>
      <c r="N18" s="9" t="str">
        <f t="shared" si="9"/>
        <v>１</v>
      </c>
      <c r="O18" s="9" t="str">
        <f>IFERROR(VLOOKUP($N18,#REF!,O$2,FALSE),"")</f>
        <v/>
      </c>
      <c r="P18" s="9" t="str">
        <f>IFERROR(VLOOKUP($N18,#REF!,P$2,FALSE),"")</f>
        <v/>
      </c>
      <c r="Q18" s="9" t="str">
        <f>IFERROR(VLOOKUP($N18,#REF!,Q$2,FALSE),"")</f>
        <v/>
      </c>
      <c r="R18" s="9" t="str">
        <f>IFERROR(VLOOKUP($N18,#REF!,R$2,FALSE),"")</f>
        <v/>
      </c>
      <c r="S18" s="9" t="str">
        <f>IFERROR(VLOOKUP($N18,#REF!,S$2,FALSE),"")</f>
        <v/>
      </c>
      <c r="T18" s="9" t="str">
        <f>IFERROR(VLOOKUP($N18,#REF!,T$2,FALSE),"")</f>
        <v/>
      </c>
      <c r="U18" s="9" t="str">
        <f>IFERROR(VLOOKUP($N18,#REF!,U$2,FALSE),"")</f>
        <v/>
      </c>
      <c r="V18" s="9" t="str">
        <f>IFERROR(VLOOKUP($N18,#REF!,V$2,FALSE),"")</f>
        <v/>
      </c>
    </row>
    <row r="19" spans="1:22" ht="15" customHeight="1" x14ac:dyDescent="0.15">
      <c r="A19" s="20">
        <v>80</v>
      </c>
      <c r="B19" s="12" t="s">
        <v>0</v>
      </c>
      <c r="C19" s="3" t="str">
        <f t="shared" ref="C19:C23" si="19">IF($B19=$M19,O19,"")</f>
        <v/>
      </c>
      <c r="D19" s="18" t="str">
        <f t="shared" si="11"/>
        <v/>
      </c>
      <c r="E19" s="18" t="str">
        <f t="shared" si="12"/>
        <v/>
      </c>
      <c r="F19" s="4" t="str">
        <f t="shared" si="13"/>
        <v/>
      </c>
      <c r="G19" s="3" t="str">
        <f t="shared" si="14"/>
        <v/>
      </c>
      <c r="H19" s="18" t="str">
        <f t="shared" si="15"/>
        <v/>
      </c>
      <c r="I19" s="18" t="str">
        <f t="shared" si="16"/>
        <v/>
      </c>
      <c r="J19" s="4" t="str">
        <f t="shared" si="17"/>
        <v/>
      </c>
      <c r="K19" s="5" t="str">
        <f t="shared" si="18"/>
        <v/>
      </c>
      <c r="L19" s="9">
        <v>1</v>
      </c>
      <c r="M19" s="9" t="str">
        <f>IFERROR(DBCS(VLOOKUP(A19,#REF!,2,FALSE)),"")</f>
        <v/>
      </c>
      <c r="N19" s="9" t="str">
        <f t="shared" si="9"/>
        <v>１</v>
      </c>
      <c r="O19" s="9" t="str">
        <f>IFERROR(VLOOKUP($N19,#REF!,O$2,FALSE),"")</f>
        <v/>
      </c>
      <c r="P19" s="9" t="str">
        <f>IFERROR(VLOOKUP($N19,#REF!,P$2,FALSE),"")</f>
        <v/>
      </c>
      <c r="Q19" s="9" t="str">
        <f>IFERROR(VLOOKUP($N19,#REF!,Q$2,FALSE),"")</f>
        <v/>
      </c>
      <c r="R19" s="9" t="str">
        <f>IFERROR(VLOOKUP($N19,#REF!,R$2,FALSE),"")</f>
        <v/>
      </c>
      <c r="S19" s="9" t="str">
        <f>IFERROR(VLOOKUP($N19,#REF!,S$2,FALSE),"")</f>
        <v/>
      </c>
      <c r="T19" s="9" t="str">
        <f>IFERROR(VLOOKUP($N19,#REF!,T$2,FALSE),"")</f>
        <v/>
      </c>
      <c r="U19" s="9" t="str">
        <f>IFERROR(VLOOKUP($N19,#REF!,U$2,FALSE),"")</f>
        <v/>
      </c>
      <c r="V19" s="9" t="str">
        <f>IFERROR(VLOOKUP($N19,#REF!,V$2,FALSE),"")</f>
        <v/>
      </c>
    </row>
    <row r="20" spans="1:22" ht="15" customHeight="1" x14ac:dyDescent="0.15">
      <c r="A20" s="20">
        <v>300</v>
      </c>
      <c r="B20" s="12" t="s">
        <v>1</v>
      </c>
      <c r="C20" s="3" t="str">
        <f t="shared" si="19"/>
        <v/>
      </c>
      <c r="D20" s="18" t="str">
        <f t="shared" si="11"/>
        <v/>
      </c>
      <c r="E20" s="18" t="str">
        <f t="shared" si="12"/>
        <v/>
      </c>
      <c r="F20" s="4" t="str">
        <f t="shared" si="13"/>
        <v/>
      </c>
      <c r="G20" s="3" t="str">
        <f t="shared" si="14"/>
        <v/>
      </c>
      <c r="H20" s="18" t="str">
        <f t="shared" si="15"/>
        <v/>
      </c>
      <c r="I20" s="18" t="str">
        <f t="shared" si="16"/>
        <v/>
      </c>
      <c r="J20" s="4" t="str">
        <f t="shared" si="17"/>
        <v/>
      </c>
      <c r="K20" s="5" t="str">
        <f t="shared" si="18"/>
        <v/>
      </c>
      <c r="L20" s="9">
        <v>1</v>
      </c>
      <c r="M20" s="9" t="str">
        <f>IFERROR(DBCS(VLOOKUP(A20,#REF!,2,FALSE)),"")</f>
        <v/>
      </c>
      <c r="N20" s="9" t="str">
        <f t="shared" si="9"/>
        <v>１</v>
      </c>
      <c r="O20" s="9" t="str">
        <f>IFERROR(VLOOKUP($N20,#REF!,O$2,FALSE),"")</f>
        <v/>
      </c>
      <c r="P20" s="9" t="str">
        <f>IFERROR(VLOOKUP($N20,#REF!,P$2,FALSE),"")</f>
        <v/>
      </c>
      <c r="Q20" s="9" t="str">
        <f>IFERROR(VLOOKUP($N20,#REF!,Q$2,FALSE),"")</f>
        <v/>
      </c>
      <c r="R20" s="9" t="str">
        <f>IFERROR(VLOOKUP($N20,#REF!,R$2,FALSE),"")</f>
        <v/>
      </c>
      <c r="S20" s="9" t="str">
        <f>IFERROR(VLOOKUP($N20,#REF!,S$2,FALSE),"")</f>
        <v/>
      </c>
      <c r="T20" s="9" t="str">
        <f>IFERROR(VLOOKUP($N20,#REF!,T$2,FALSE),"")</f>
        <v/>
      </c>
      <c r="U20" s="9" t="str">
        <f>IFERROR(VLOOKUP($N20,#REF!,U$2,FALSE),"")</f>
        <v/>
      </c>
      <c r="V20" s="9" t="str">
        <f>IFERROR(VLOOKUP($N20,#REF!,V$2,FALSE),"")</f>
        <v/>
      </c>
    </row>
    <row r="21" spans="1:22" ht="15" customHeight="1" x14ac:dyDescent="0.15">
      <c r="A21" s="20">
        <v>351</v>
      </c>
      <c r="B21" s="12" t="s">
        <v>20</v>
      </c>
      <c r="C21" s="3" t="str">
        <f t="shared" si="19"/>
        <v/>
      </c>
      <c r="D21" s="18" t="str">
        <f t="shared" si="11"/>
        <v/>
      </c>
      <c r="E21" s="18" t="str">
        <f t="shared" si="12"/>
        <v/>
      </c>
      <c r="F21" s="4" t="str">
        <f t="shared" si="13"/>
        <v/>
      </c>
      <c r="G21" s="3" t="str">
        <f t="shared" si="14"/>
        <v/>
      </c>
      <c r="H21" s="18" t="str">
        <f t="shared" si="15"/>
        <v/>
      </c>
      <c r="I21" s="18" t="str">
        <f t="shared" si="16"/>
        <v/>
      </c>
      <c r="J21" s="4" t="str">
        <f t="shared" si="17"/>
        <v/>
      </c>
      <c r="K21" s="5" t="str">
        <f t="shared" si="18"/>
        <v/>
      </c>
      <c r="L21" s="9">
        <v>1</v>
      </c>
      <c r="M21" s="9" t="str">
        <f>IFERROR(DBCS(VLOOKUP(A21,#REF!,2,FALSE)),"")</f>
        <v/>
      </c>
      <c r="N21" s="9" t="str">
        <f t="shared" si="9"/>
        <v>１</v>
      </c>
      <c r="O21" s="9" t="str">
        <f>IFERROR(VLOOKUP($N21,#REF!,O$2,FALSE),"")</f>
        <v/>
      </c>
      <c r="P21" s="9" t="str">
        <f>IFERROR(VLOOKUP($N21,#REF!,P$2,FALSE),"")</f>
        <v/>
      </c>
      <c r="Q21" s="9" t="str">
        <f>IFERROR(VLOOKUP($N21,#REF!,Q$2,FALSE),"")</f>
        <v/>
      </c>
      <c r="R21" s="9" t="str">
        <f>IFERROR(VLOOKUP($N21,#REF!,R$2,FALSE),"")</f>
        <v/>
      </c>
      <c r="S21" s="9" t="str">
        <f>IFERROR(VLOOKUP($N21,#REF!,S$2,FALSE),"")</f>
        <v/>
      </c>
      <c r="T21" s="9" t="str">
        <f>IFERROR(VLOOKUP($N21,#REF!,T$2,FALSE),"")</f>
        <v/>
      </c>
      <c r="U21" s="9" t="str">
        <f>IFERROR(VLOOKUP($N21,#REF!,U$2,FALSE),"")</f>
        <v/>
      </c>
      <c r="V21" s="9" t="str">
        <f>IFERROR(VLOOKUP($N21,#REF!,V$2,FALSE),"")</f>
        <v/>
      </c>
    </row>
    <row r="22" spans="1:22" ht="15" customHeight="1" x14ac:dyDescent="0.15">
      <c r="A22" s="20">
        <v>400</v>
      </c>
      <c r="B22" s="12" t="s">
        <v>2</v>
      </c>
      <c r="C22" s="3" t="str">
        <f t="shared" si="19"/>
        <v/>
      </c>
      <c r="D22" s="18" t="str">
        <f t="shared" si="11"/>
        <v/>
      </c>
      <c r="E22" s="18" t="str">
        <f t="shared" si="12"/>
        <v/>
      </c>
      <c r="F22" s="4" t="str">
        <f t="shared" si="13"/>
        <v/>
      </c>
      <c r="G22" s="3" t="str">
        <f t="shared" si="14"/>
        <v/>
      </c>
      <c r="H22" s="18" t="str">
        <f t="shared" si="15"/>
        <v/>
      </c>
      <c r="I22" s="18" t="str">
        <f t="shared" si="16"/>
        <v/>
      </c>
      <c r="J22" s="4" t="str">
        <f t="shared" si="17"/>
        <v/>
      </c>
      <c r="K22" s="5" t="str">
        <f t="shared" si="18"/>
        <v/>
      </c>
      <c r="L22" s="9">
        <v>1</v>
      </c>
      <c r="M22" s="9" t="str">
        <f>IFERROR(DBCS(VLOOKUP(A22,#REF!,2,FALSE)),"")</f>
        <v/>
      </c>
      <c r="N22" s="9" t="str">
        <f t="shared" si="9"/>
        <v>１</v>
      </c>
      <c r="O22" s="9" t="str">
        <f>IFERROR(VLOOKUP($N22,#REF!,O$2,FALSE),"")</f>
        <v/>
      </c>
      <c r="P22" s="9" t="str">
        <f>IFERROR(VLOOKUP($N22,#REF!,P$2,FALSE),"")</f>
        <v/>
      </c>
      <c r="Q22" s="9" t="str">
        <f>IFERROR(VLOOKUP($N22,#REF!,Q$2,FALSE),"")</f>
        <v/>
      </c>
      <c r="R22" s="9" t="str">
        <f>IFERROR(VLOOKUP($N22,#REF!,R$2,FALSE),"")</f>
        <v/>
      </c>
      <c r="S22" s="9" t="str">
        <f>IFERROR(VLOOKUP($N22,#REF!,S$2,FALSE),"")</f>
        <v/>
      </c>
      <c r="T22" s="9" t="str">
        <f>IFERROR(VLOOKUP($N22,#REF!,T$2,FALSE),"")</f>
        <v/>
      </c>
      <c r="U22" s="9" t="str">
        <f>IFERROR(VLOOKUP($N22,#REF!,U$2,FALSE),"")</f>
        <v/>
      </c>
      <c r="V22" s="9" t="str">
        <f>IFERROR(VLOOKUP($N22,#REF!,V$2,FALSE),"")</f>
        <v/>
      </c>
    </row>
    <row r="23" spans="1:22" ht="15" customHeight="1" x14ac:dyDescent="0.15">
      <c r="A23" s="25">
        <v>411</v>
      </c>
      <c r="B23" s="13" t="s">
        <v>3</v>
      </c>
      <c r="C23" s="6" t="str">
        <f t="shared" si="19"/>
        <v/>
      </c>
      <c r="D23" s="21" t="str">
        <f t="shared" si="11"/>
        <v/>
      </c>
      <c r="E23" s="21" t="str">
        <f t="shared" si="12"/>
        <v/>
      </c>
      <c r="F23" s="7" t="str">
        <f t="shared" si="13"/>
        <v/>
      </c>
      <c r="G23" s="6" t="str">
        <f t="shared" si="14"/>
        <v/>
      </c>
      <c r="H23" s="21" t="str">
        <f t="shared" si="15"/>
        <v/>
      </c>
      <c r="I23" s="21" t="str">
        <f t="shared" si="16"/>
        <v/>
      </c>
      <c r="J23" s="7" t="str">
        <f t="shared" si="17"/>
        <v/>
      </c>
      <c r="K23" s="8" t="str">
        <f t="shared" si="18"/>
        <v/>
      </c>
      <c r="L23" s="9">
        <v>1</v>
      </c>
      <c r="M23" s="9" t="str">
        <f>IFERROR(DBCS(VLOOKUP(A23,#REF!,2,FALSE)),"")</f>
        <v/>
      </c>
      <c r="N23" s="9" t="str">
        <f t="shared" si="9"/>
        <v>１</v>
      </c>
      <c r="O23" s="9" t="str">
        <f>IFERROR(VLOOKUP($N23,#REF!,O$2,FALSE),"")</f>
        <v/>
      </c>
      <c r="P23" s="9" t="str">
        <f>IFERROR(VLOOKUP($N23,#REF!,P$2,FALSE),"")</f>
        <v/>
      </c>
      <c r="Q23" s="9" t="str">
        <f>IFERROR(VLOOKUP($N23,#REF!,Q$2,FALSE),"")</f>
        <v/>
      </c>
      <c r="R23" s="9" t="str">
        <f>IFERROR(VLOOKUP($N23,#REF!,R$2,FALSE),"")</f>
        <v/>
      </c>
      <c r="S23" s="9" t="str">
        <f>IFERROR(VLOOKUP($N23,#REF!,S$2,FALSE),"")</f>
        <v/>
      </c>
      <c r="T23" s="9" t="str">
        <f>IFERROR(VLOOKUP($N23,#REF!,T$2,FALSE),"")</f>
        <v/>
      </c>
      <c r="U23" s="9" t="str">
        <f>IFERROR(VLOOKUP($N23,#REF!,U$2,FALSE),"")</f>
        <v/>
      </c>
      <c r="V23" s="9" t="str">
        <f>IFERROR(VLOOKUP($N23,#REF!,V$2,FALSE),"")</f>
        <v/>
      </c>
    </row>
    <row r="24" spans="1:22" ht="15" customHeight="1" x14ac:dyDescent="0.15">
      <c r="A24" s="52" t="s">
        <v>8</v>
      </c>
      <c r="B24" s="53"/>
      <c r="C24" s="6" t="str">
        <f>IF(CONCATENATE(C18&amp;C19&amp;C20&amp;C21&amp;C22&amp;C23)="","",SUM(C18:C23))</f>
        <v/>
      </c>
      <c r="D24" s="21" t="str">
        <f t="shared" ref="D24" si="20">IF(CONCATENATE(D18&amp;D19&amp;D20&amp;D21&amp;D22&amp;D23)="","",SUM(D18:D23))</f>
        <v/>
      </c>
      <c r="E24" s="21" t="str">
        <f t="shared" ref="E24" si="21">IF(CONCATENATE(E18&amp;E19&amp;E20&amp;E21&amp;E22&amp;E23)="","",SUM(E18:E23))</f>
        <v/>
      </c>
      <c r="F24" s="7" t="str">
        <f t="shared" ref="F24" si="22">IF(CONCATENATE(F18&amp;F19&amp;F20&amp;F21&amp;F22&amp;F23)="","",SUM(F18:F23))</f>
        <v/>
      </c>
      <c r="G24" s="6" t="str">
        <f t="shared" ref="G24" si="23">IF(CONCATENATE(G18&amp;G19&amp;G20&amp;G21&amp;G22&amp;G23)="","",SUM(G18:G23))</f>
        <v/>
      </c>
      <c r="H24" s="21" t="str">
        <f t="shared" ref="H24" si="24">IF(CONCATENATE(H18&amp;H19&amp;H20&amp;H21&amp;H22&amp;H23)="","",SUM(H18:H23))</f>
        <v/>
      </c>
      <c r="I24" s="21" t="str">
        <f t="shared" ref="I24" si="25">IF(CONCATENATE(I18&amp;I19&amp;I20&amp;I21&amp;I22&amp;I23)="","",SUM(I18:I23))</f>
        <v/>
      </c>
      <c r="J24" s="7" t="str">
        <f t="shared" ref="J24" si="26">IF(CONCATENATE(J18&amp;J19&amp;J20&amp;J21&amp;J22&amp;J23)="","",SUM(J18:J23))</f>
        <v/>
      </c>
      <c r="K24" s="8" t="str">
        <f t="shared" ref="K24" si="27">IF(CONCATENATE(K18&amp;K19&amp;K20&amp;K21&amp;K22&amp;K23)="","",SUM(K18:K23))</f>
        <v/>
      </c>
      <c r="L24" s="9">
        <v>1</v>
      </c>
      <c r="M24" s="9" t="str">
        <f>IFERROR(DBCS(VLOOKUP(A24,#REF!,2,FALSE)),"")</f>
        <v/>
      </c>
      <c r="N24" s="9" t="str">
        <f t="shared" si="9"/>
        <v>１</v>
      </c>
      <c r="O24" s="9" t="str">
        <f>IFERROR(VLOOKUP($N24,#REF!,O$2,FALSE),"")</f>
        <v/>
      </c>
      <c r="P24" s="9" t="str">
        <f>IFERROR(VLOOKUP($N24,#REF!,P$2,FALSE),"")</f>
        <v/>
      </c>
      <c r="Q24" s="9" t="str">
        <f>IFERROR(VLOOKUP($N24,#REF!,Q$2,FALSE),"")</f>
        <v/>
      </c>
      <c r="R24" s="9" t="str">
        <f>IFERROR(VLOOKUP($N24,#REF!,R$2,FALSE),"")</f>
        <v/>
      </c>
      <c r="S24" s="9" t="str">
        <f>IFERROR(VLOOKUP($N24,#REF!,S$2,FALSE),"")</f>
        <v/>
      </c>
      <c r="T24" s="9" t="str">
        <f>IFERROR(VLOOKUP($N24,#REF!,T$2,FALSE),"")</f>
        <v/>
      </c>
      <c r="U24" s="9" t="str">
        <f>IFERROR(VLOOKUP($N24,#REF!,U$2,FALSE),"")</f>
        <v/>
      </c>
      <c r="V24" s="9" t="str">
        <f>IFERROR(VLOOKUP($N24,#REF!,V$2,FALSE),"")</f>
        <v/>
      </c>
    </row>
    <row r="25" spans="1:22" ht="15" customHeight="1" x14ac:dyDescent="0.15">
      <c r="L25" s="9">
        <v>1</v>
      </c>
      <c r="M25" s="9" t="str">
        <f>IFERROR(DBCS(VLOOKUP(A25,#REF!,2,FALSE)),"")</f>
        <v/>
      </c>
      <c r="N25" s="9" t="str">
        <f t="shared" si="9"/>
        <v>１</v>
      </c>
      <c r="O25" s="9" t="str">
        <f>IFERROR(VLOOKUP($N25,#REF!,O$2,FALSE),"")</f>
        <v/>
      </c>
      <c r="P25" s="9" t="str">
        <f>IFERROR(VLOOKUP($N25,#REF!,P$2,FALSE),"")</f>
        <v/>
      </c>
      <c r="Q25" s="9" t="str">
        <f>IFERROR(VLOOKUP($N25,#REF!,Q$2,FALSE),"")</f>
        <v/>
      </c>
      <c r="R25" s="9" t="str">
        <f>IFERROR(VLOOKUP($N25,#REF!,R$2,FALSE),"")</f>
        <v/>
      </c>
      <c r="S25" s="9" t="str">
        <f>IFERROR(VLOOKUP($N25,#REF!,S$2,FALSE),"")</f>
        <v/>
      </c>
      <c r="T25" s="9" t="str">
        <f>IFERROR(VLOOKUP($N25,#REF!,T$2,FALSE),"")</f>
        <v/>
      </c>
      <c r="U25" s="9" t="str">
        <f>IFERROR(VLOOKUP($N25,#REF!,U$2,FALSE),"")</f>
        <v/>
      </c>
      <c r="V25" s="9" t="str">
        <f>IFERROR(VLOOKUP($N25,#REF!,V$2,FALSE),"")</f>
        <v/>
      </c>
    </row>
    <row r="26" spans="1:22" ht="16.5" customHeight="1" x14ac:dyDescent="0.15">
      <c r="A26" s="54" t="s">
        <v>26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9">
        <v>2</v>
      </c>
      <c r="M26" s="9" t="str">
        <f>IFERROR(DBCS(VLOOKUP(A26,#REF!,2,FALSE)),"")</f>
        <v/>
      </c>
      <c r="N26" s="9" t="str">
        <f t="shared" si="9"/>
        <v>２</v>
      </c>
      <c r="O26" s="9" t="str">
        <f>IFERROR(VLOOKUP($N26,#REF!,O$2,FALSE),"")</f>
        <v/>
      </c>
      <c r="P26" s="9" t="str">
        <f>IFERROR(VLOOKUP($N26,#REF!,P$2,FALSE),"")</f>
        <v/>
      </c>
      <c r="Q26" s="9" t="str">
        <f>IFERROR(VLOOKUP($N26,#REF!,Q$2,FALSE),"")</f>
        <v/>
      </c>
      <c r="R26" s="9" t="str">
        <f>IFERROR(VLOOKUP($N26,#REF!,R$2,FALSE),"")</f>
        <v/>
      </c>
      <c r="S26" s="9" t="str">
        <f>IFERROR(VLOOKUP($N26,#REF!,S$2,FALSE),"")</f>
        <v/>
      </c>
      <c r="T26" s="9" t="str">
        <f>IFERROR(VLOOKUP($N26,#REF!,T$2,FALSE),"")</f>
        <v/>
      </c>
      <c r="U26" s="9" t="str">
        <f>IFERROR(VLOOKUP($N26,#REF!,U$2,FALSE),"")</f>
        <v/>
      </c>
      <c r="V26" s="9" t="str">
        <f>IFERROR(VLOOKUP($N26,#REF!,V$2,FALSE),"")</f>
        <v/>
      </c>
    </row>
    <row r="27" spans="1:22" ht="15" customHeight="1" x14ac:dyDescent="0.15">
      <c r="A27" s="55" t="s">
        <v>18</v>
      </c>
      <c r="B27" s="56"/>
      <c r="C27" s="59" t="s">
        <v>5</v>
      </c>
      <c r="D27" s="60"/>
      <c r="E27" s="60"/>
      <c r="F27" s="60"/>
      <c r="G27" s="60"/>
      <c r="H27" s="60"/>
      <c r="I27" s="60"/>
      <c r="J27" s="60"/>
      <c r="K27" s="61"/>
      <c r="L27" s="9">
        <v>2</v>
      </c>
      <c r="M27" s="9" t="str">
        <f>IFERROR(DBCS(VLOOKUP(A27,#REF!,2,FALSE)),"")</f>
        <v/>
      </c>
      <c r="N27" s="9" t="str">
        <f t="shared" si="9"/>
        <v>２</v>
      </c>
      <c r="O27" s="9" t="str">
        <f>IFERROR(VLOOKUP($N27,#REF!,O$2,FALSE),"")</f>
        <v/>
      </c>
      <c r="P27" s="9" t="str">
        <f>IFERROR(VLOOKUP($N27,#REF!,P$2,FALSE),"")</f>
        <v/>
      </c>
      <c r="Q27" s="9" t="str">
        <f>IFERROR(VLOOKUP($N27,#REF!,Q$2,FALSE),"")</f>
        <v/>
      </c>
      <c r="R27" s="9" t="str">
        <f>IFERROR(VLOOKUP($N27,#REF!,R$2,FALSE),"")</f>
        <v/>
      </c>
      <c r="S27" s="9" t="str">
        <f>IFERROR(VLOOKUP($N27,#REF!,S$2,FALSE),"")</f>
        <v/>
      </c>
      <c r="T27" s="9" t="str">
        <f>IFERROR(VLOOKUP($N27,#REF!,T$2,FALSE),"")</f>
        <v/>
      </c>
      <c r="U27" s="9" t="str">
        <f>IFERROR(VLOOKUP($N27,#REF!,U$2,FALSE),"")</f>
        <v/>
      </c>
      <c r="V27" s="9" t="str">
        <f>IFERROR(VLOOKUP($N27,#REF!,V$2,FALSE),"")</f>
        <v/>
      </c>
    </row>
    <row r="28" spans="1:22" ht="15" customHeight="1" x14ac:dyDescent="0.15">
      <c r="A28" s="57"/>
      <c r="B28" s="58"/>
      <c r="C28" s="59" t="s">
        <v>16</v>
      </c>
      <c r="D28" s="60"/>
      <c r="E28" s="60"/>
      <c r="F28" s="61"/>
      <c r="G28" s="59" t="s">
        <v>9</v>
      </c>
      <c r="H28" s="60"/>
      <c r="I28" s="60"/>
      <c r="J28" s="61"/>
      <c r="K28" s="62" t="s">
        <v>7</v>
      </c>
      <c r="L28" s="9">
        <v>2</v>
      </c>
      <c r="M28" s="9" t="str">
        <f>IFERROR(DBCS(VLOOKUP(A28,#REF!,2,FALSE)),"")</f>
        <v/>
      </c>
      <c r="N28" s="9" t="str">
        <f t="shared" si="9"/>
        <v>２</v>
      </c>
      <c r="O28" s="9" t="str">
        <f>IFERROR(VLOOKUP($N28,#REF!,O$2,FALSE),"")</f>
        <v/>
      </c>
      <c r="P28" s="9" t="str">
        <f>IFERROR(VLOOKUP($N28,#REF!,P$2,FALSE),"")</f>
        <v/>
      </c>
      <c r="Q28" s="9" t="str">
        <f>IFERROR(VLOOKUP($N28,#REF!,Q$2,FALSE),"")</f>
        <v/>
      </c>
      <c r="R28" s="9" t="str">
        <f>IFERROR(VLOOKUP($N28,#REF!,R$2,FALSE),"")</f>
        <v/>
      </c>
      <c r="S28" s="9" t="str">
        <f>IFERROR(VLOOKUP($N28,#REF!,S$2,FALSE),"")</f>
        <v/>
      </c>
      <c r="T28" s="9" t="str">
        <f>IFERROR(VLOOKUP($N28,#REF!,T$2,FALSE),"")</f>
        <v/>
      </c>
      <c r="U28" s="9" t="str">
        <f>IFERROR(VLOOKUP($N28,#REF!,U$2,FALSE),"")</f>
        <v/>
      </c>
      <c r="V28" s="9" t="str">
        <f>IFERROR(VLOOKUP($N28,#REF!,V$2,FALSE),"")</f>
        <v/>
      </c>
    </row>
    <row r="29" spans="1:22" ht="30" customHeight="1" x14ac:dyDescent="0.15">
      <c r="A29" s="14" t="s">
        <v>6</v>
      </c>
      <c r="B29" s="15" t="s">
        <v>19</v>
      </c>
      <c r="C29" s="22" t="s">
        <v>10</v>
      </c>
      <c r="D29" s="23" t="s">
        <v>11</v>
      </c>
      <c r="E29" s="23" t="s">
        <v>12</v>
      </c>
      <c r="F29" s="24" t="s">
        <v>13</v>
      </c>
      <c r="G29" s="22" t="s">
        <v>10</v>
      </c>
      <c r="H29" s="23" t="s">
        <v>11</v>
      </c>
      <c r="I29" s="23" t="s">
        <v>12</v>
      </c>
      <c r="J29" s="24" t="s">
        <v>13</v>
      </c>
      <c r="K29" s="63"/>
      <c r="L29" s="9">
        <v>2</v>
      </c>
      <c r="M29" s="9" t="str">
        <f>IFERROR(DBCS(VLOOKUP(A29,#REF!,2,FALSE)),"")</f>
        <v/>
      </c>
      <c r="N29" s="9" t="str">
        <f t="shared" si="9"/>
        <v>２</v>
      </c>
      <c r="O29" s="9" t="str">
        <f>IFERROR(VLOOKUP($N29,#REF!,O$2,FALSE),"")</f>
        <v/>
      </c>
      <c r="P29" s="9" t="str">
        <f>IFERROR(VLOOKUP($N29,#REF!,P$2,FALSE),"")</f>
        <v/>
      </c>
      <c r="Q29" s="9" t="str">
        <f>IFERROR(VLOOKUP($N29,#REF!,Q$2,FALSE),"")</f>
        <v/>
      </c>
      <c r="R29" s="9" t="str">
        <f>IFERROR(VLOOKUP($N29,#REF!,R$2,FALSE),"")</f>
        <v/>
      </c>
      <c r="S29" s="9" t="str">
        <f>IFERROR(VLOOKUP($N29,#REF!,S$2,FALSE),"")</f>
        <v/>
      </c>
      <c r="T29" s="9" t="str">
        <f>IFERROR(VLOOKUP($N29,#REF!,T$2,FALSE),"")</f>
        <v/>
      </c>
      <c r="U29" s="9" t="str">
        <f>IFERROR(VLOOKUP($N29,#REF!,U$2,FALSE),"")</f>
        <v/>
      </c>
      <c r="V29" s="9" t="str">
        <f>IFERROR(VLOOKUP($N29,#REF!,V$2,FALSE),"")</f>
        <v/>
      </c>
    </row>
    <row r="30" spans="1:22" ht="15" customHeight="1" x14ac:dyDescent="0.15">
      <c r="A30" s="19">
        <v>12</v>
      </c>
      <c r="B30" s="11" t="s">
        <v>4</v>
      </c>
      <c r="C30" s="16" t="str">
        <f>IF($B30=$M30,O30,"")</f>
        <v/>
      </c>
      <c r="D30" s="17" t="str">
        <f t="shared" ref="D30:D35" si="28">IF($B30=$M30,P30,"")</f>
        <v/>
      </c>
      <c r="E30" s="17" t="str">
        <f t="shared" ref="E30:E35" si="29">IF($B30=$M30,Q30,"")</f>
        <v/>
      </c>
      <c r="F30" s="1" t="str">
        <f t="shared" ref="F30:F35" si="30">IF($B30=$M30,R30,"")</f>
        <v/>
      </c>
      <c r="G30" s="16" t="str">
        <f t="shared" ref="G30:G35" si="31">IF($B30=$M30,S30,"")</f>
        <v/>
      </c>
      <c r="H30" s="17" t="str">
        <f t="shared" ref="H30:H35" si="32">IF($B30=$M30,T30,"")</f>
        <v/>
      </c>
      <c r="I30" s="17" t="str">
        <f t="shared" ref="I30:I35" si="33">IF($B30=$M30,U30,"")</f>
        <v/>
      </c>
      <c r="J30" s="1" t="str">
        <f t="shared" ref="J30:J35" si="34">IF($B30=$M30,V30,"")</f>
        <v/>
      </c>
      <c r="K30" s="2" t="str">
        <f t="shared" ref="K30:K35" si="35">IF(CONCATENATE(C30&amp;D30&amp;E30&amp;F30&amp;G30&amp;H30&amp;I30&amp;J30)="","",SUM(C30:J30))</f>
        <v/>
      </c>
      <c r="L30" s="9">
        <v>2</v>
      </c>
      <c r="M30" s="9" t="str">
        <f>IFERROR(DBCS(VLOOKUP(A30,#REF!,2,FALSE)),"")</f>
        <v/>
      </c>
      <c r="N30" s="9" t="str">
        <f t="shared" si="9"/>
        <v>２</v>
      </c>
      <c r="O30" s="9" t="str">
        <f>IFERROR(VLOOKUP($N30,#REF!,O$2,FALSE),"")</f>
        <v/>
      </c>
      <c r="P30" s="9" t="str">
        <f>IFERROR(VLOOKUP($N30,#REF!,P$2,FALSE),"")</f>
        <v/>
      </c>
      <c r="Q30" s="9" t="str">
        <f>IFERROR(VLOOKUP($N30,#REF!,Q$2,FALSE),"")</f>
        <v/>
      </c>
      <c r="R30" s="9" t="str">
        <f>IFERROR(VLOOKUP($N30,#REF!,R$2,FALSE),"")</f>
        <v/>
      </c>
      <c r="S30" s="9" t="str">
        <f>IFERROR(VLOOKUP($N30,#REF!,S$2,FALSE),"")</f>
        <v/>
      </c>
      <c r="T30" s="9" t="str">
        <f>IFERROR(VLOOKUP($N30,#REF!,T$2,FALSE),"")</f>
        <v/>
      </c>
      <c r="U30" s="9" t="str">
        <f>IFERROR(VLOOKUP($N30,#REF!,U$2,FALSE),"")</f>
        <v/>
      </c>
      <c r="V30" s="9" t="str">
        <f>IFERROR(VLOOKUP($N30,#REF!,V$2,FALSE),"")</f>
        <v/>
      </c>
    </row>
    <row r="31" spans="1:22" ht="15" customHeight="1" x14ac:dyDescent="0.15">
      <c r="A31" s="20">
        <v>80</v>
      </c>
      <c r="B31" s="12" t="s">
        <v>0</v>
      </c>
      <c r="C31" s="3" t="str">
        <f t="shared" ref="C31:C35" si="36">IF($B31=$M31,O31,"")</f>
        <v/>
      </c>
      <c r="D31" s="18" t="str">
        <f t="shared" si="28"/>
        <v/>
      </c>
      <c r="E31" s="18" t="str">
        <f t="shared" si="29"/>
        <v/>
      </c>
      <c r="F31" s="4" t="str">
        <f t="shared" si="30"/>
        <v/>
      </c>
      <c r="G31" s="3" t="str">
        <f t="shared" si="31"/>
        <v/>
      </c>
      <c r="H31" s="18" t="str">
        <f t="shared" si="32"/>
        <v/>
      </c>
      <c r="I31" s="18" t="str">
        <f t="shared" si="33"/>
        <v/>
      </c>
      <c r="J31" s="4" t="str">
        <f t="shared" si="34"/>
        <v/>
      </c>
      <c r="K31" s="5" t="str">
        <f t="shared" si="35"/>
        <v/>
      </c>
      <c r="L31" s="9">
        <v>2</v>
      </c>
      <c r="M31" s="9" t="str">
        <f>IFERROR(DBCS(VLOOKUP(A31,#REF!,2,FALSE)),"")</f>
        <v/>
      </c>
      <c r="N31" s="9" t="str">
        <f t="shared" si="9"/>
        <v>２</v>
      </c>
      <c r="O31" s="9" t="str">
        <f>IFERROR(VLOOKUP($N31,#REF!,O$2,FALSE),"")</f>
        <v/>
      </c>
      <c r="P31" s="9" t="str">
        <f>IFERROR(VLOOKUP($N31,#REF!,P$2,FALSE),"")</f>
        <v/>
      </c>
      <c r="Q31" s="9" t="str">
        <f>IFERROR(VLOOKUP($N31,#REF!,Q$2,FALSE),"")</f>
        <v/>
      </c>
      <c r="R31" s="9" t="str">
        <f>IFERROR(VLOOKUP($N31,#REF!,R$2,FALSE),"")</f>
        <v/>
      </c>
      <c r="S31" s="9" t="str">
        <f>IFERROR(VLOOKUP($N31,#REF!,S$2,FALSE),"")</f>
        <v/>
      </c>
      <c r="T31" s="9" t="str">
        <f>IFERROR(VLOOKUP($N31,#REF!,T$2,FALSE),"")</f>
        <v/>
      </c>
      <c r="U31" s="9" t="str">
        <f>IFERROR(VLOOKUP($N31,#REF!,U$2,FALSE),"")</f>
        <v/>
      </c>
      <c r="V31" s="9" t="str">
        <f>IFERROR(VLOOKUP($N31,#REF!,V$2,FALSE),"")</f>
        <v/>
      </c>
    </row>
    <row r="32" spans="1:22" ht="15" customHeight="1" x14ac:dyDescent="0.15">
      <c r="A32" s="20">
        <v>300</v>
      </c>
      <c r="B32" s="12" t="s">
        <v>1</v>
      </c>
      <c r="C32" s="3" t="str">
        <f t="shared" si="36"/>
        <v/>
      </c>
      <c r="D32" s="18" t="str">
        <f t="shared" si="28"/>
        <v/>
      </c>
      <c r="E32" s="18" t="str">
        <f t="shared" si="29"/>
        <v/>
      </c>
      <c r="F32" s="4" t="str">
        <f t="shared" si="30"/>
        <v/>
      </c>
      <c r="G32" s="3" t="str">
        <f t="shared" si="31"/>
        <v/>
      </c>
      <c r="H32" s="18" t="str">
        <f t="shared" si="32"/>
        <v/>
      </c>
      <c r="I32" s="18" t="str">
        <f t="shared" si="33"/>
        <v/>
      </c>
      <c r="J32" s="4" t="str">
        <f t="shared" si="34"/>
        <v/>
      </c>
      <c r="K32" s="5" t="str">
        <f t="shared" si="35"/>
        <v/>
      </c>
      <c r="L32" s="9">
        <v>2</v>
      </c>
      <c r="M32" s="9" t="str">
        <f>IFERROR(DBCS(VLOOKUP(A32,#REF!,2,FALSE)),"")</f>
        <v/>
      </c>
      <c r="N32" s="9" t="str">
        <f t="shared" si="9"/>
        <v>２</v>
      </c>
      <c r="O32" s="9" t="str">
        <f>IFERROR(VLOOKUP($N32,#REF!,O$2,FALSE),"")</f>
        <v/>
      </c>
      <c r="P32" s="9" t="str">
        <f>IFERROR(VLOOKUP($N32,#REF!,P$2,FALSE),"")</f>
        <v/>
      </c>
      <c r="Q32" s="9" t="str">
        <f>IFERROR(VLOOKUP($N32,#REF!,Q$2,FALSE),"")</f>
        <v/>
      </c>
      <c r="R32" s="9" t="str">
        <f>IFERROR(VLOOKUP($N32,#REF!,R$2,FALSE),"")</f>
        <v/>
      </c>
      <c r="S32" s="9" t="str">
        <f>IFERROR(VLOOKUP($N32,#REF!,S$2,FALSE),"")</f>
        <v/>
      </c>
      <c r="T32" s="9" t="str">
        <f>IFERROR(VLOOKUP($N32,#REF!,T$2,FALSE),"")</f>
        <v/>
      </c>
      <c r="U32" s="9" t="str">
        <f>IFERROR(VLOOKUP($N32,#REF!,U$2,FALSE),"")</f>
        <v/>
      </c>
      <c r="V32" s="9" t="str">
        <f>IFERROR(VLOOKUP($N32,#REF!,V$2,FALSE),"")</f>
        <v/>
      </c>
    </row>
    <row r="33" spans="1:22" ht="15" customHeight="1" x14ac:dyDescent="0.15">
      <c r="A33" s="20">
        <v>351</v>
      </c>
      <c r="B33" s="12" t="s">
        <v>20</v>
      </c>
      <c r="C33" s="3" t="str">
        <f t="shared" si="36"/>
        <v/>
      </c>
      <c r="D33" s="18" t="str">
        <f t="shared" si="28"/>
        <v/>
      </c>
      <c r="E33" s="18" t="str">
        <f t="shared" si="29"/>
        <v/>
      </c>
      <c r="F33" s="4" t="str">
        <f t="shared" si="30"/>
        <v/>
      </c>
      <c r="G33" s="3" t="str">
        <f t="shared" si="31"/>
        <v/>
      </c>
      <c r="H33" s="18" t="str">
        <f t="shared" si="32"/>
        <v/>
      </c>
      <c r="I33" s="18" t="str">
        <f t="shared" si="33"/>
        <v/>
      </c>
      <c r="J33" s="4" t="str">
        <f t="shared" si="34"/>
        <v/>
      </c>
      <c r="K33" s="5" t="str">
        <f t="shared" si="35"/>
        <v/>
      </c>
      <c r="L33" s="9">
        <v>2</v>
      </c>
      <c r="M33" s="9" t="str">
        <f>IFERROR(DBCS(VLOOKUP(A33,#REF!,2,FALSE)),"")</f>
        <v/>
      </c>
      <c r="N33" s="9" t="str">
        <f t="shared" si="9"/>
        <v>２</v>
      </c>
      <c r="O33" s="9" t="str">
        <f>IFERROR(VLOOKUP($N33,#REF!,O$2,FALSE),"")</f>
        <v/>
      </c>
      <c r="P33" s="9" t="str">
        <f>IFERROR(VLOOKUP($N33,#REF!,P$2,FALSE),"")</f>
        <v/>
      </c>
      <c r="Q33" s="9" t="str">
        <f>IFERROR(VLOOKUP($N33,#REF!,Q$2,FALSE),"")</f>
        <v/>
      </c>
      <c r="R33" s="9" t="str">
        <f>IFERROR(VLOOKUP($N33,#REF!,R$2,FALSE),"")</f>
        <v/>
      </c>
      <c r="S33" s="9" t="str">
        <f>IFERROR(VLOOKUP($N33,#REF!,S$2,FALSE),"")</f>
        <v/>
      </c>
      <c r="T33" s="9" t="str">
        <f>IFERROR(VLOOKUP($N33,#REF!,T$2,FALSE),"")</f>
        <v/>
      </c>
      <c r="U33" s="9" t="str">
        <f>IFERROR(VLOOKUP($N33,#REF!,U$2,FALSE),"")</f>
        <v/>
      </c>
      <c r="V33" s="9" t="str">
        <f>IFERROR(VLOOKUP($N33,#REF!,V$2,FALSE),"")</f>
        <v/>
      </c>
    </row>
    <row r="34" spans="1:22" ht="15" customHeight="1" x14ac:dyDescent="0.15">
      <c r="A34" s="20">
        <v>400</v>
      </c>
      <c r="B34" s="12" t="s">
        <v>2</v>
      </c>
      <c r="C34" s="3" t="str">
        <f t="shared" si="36"/>
        <v/>
      </c>
      <c r="D34" s="18" t="str">
        <f t="shared" si="28"/>
        <v/>
      </c>
      <c r="E34" s="18" t="str">
        <f t="shared" si="29"/>
        <v/>
      </c>
      <c r="F34" s="4" t="str">
        <f t="shared" si="30"/>
        <v/>
      </c>
      <c r="G34" s="3" t="str">
        <f t="shared" si="31"/>
        <v/>
      </c>
      <c r="H34" s="18" t="str">
        <f t="shared" si="32"/>
        <v/>
      </c>
      <c r="I34" s="18" t="str">
        <f t="shared" si="33"/>
        <v/>
      </c>
      <c r="J34" s="4" t="str">
        <f t="shared" si="34"/>
        <v/>
      </c>
      <c r="K34" s="5" t="str">
        <f t="shared" si="35"/>
        <v/>
      </c>
      <c r="L34" s="9">
        <v>2</v>
      </c>
      <c r="M34" s="9" t="str">
        <f>IFERROR(DBCS(VLOOKUP(A34,#REF!,2,FALSE)),"")</f>
        <v/>
      </c>
      <c r="N34" s="9" t="str">
        <f t="shared" si="9"/>
        <v>２</v>
      </c>
      <c r="O34" s="9" t="str">
        <f>IFERROR(VLOOKUP($N34,#REF!,O$2,FALSE),"")</f>
        <v/>
      </c>
      <c r="P34" s="9" t="str">
        <f>IFERROR(VLOOKUP($N34,#REF!,P$2,FALSE),"")</f>
        <v/>
      </c>
      <c r="Q34" s="9" t="str">
        <f>IFERROR(VLOOKUP($N34,#REF!,Q$2,FALSE),"")</f>
        <v/>
      </c>
      <c r="R34" s="9" t="str">
        <f>IFERROR(VLOOKUP($N34,#REF!,R$2,FALSE),"")</f>
        <v/>
      </c>
      <c r="S34" s="9" t="str">
        <f>IFERROR(VLOOKUP($N34,#REF!,S$2,FALSE),"")</f>
        <v/>
      </c>
      <c r="T34" s="9" t="str">
        <f>IFERROR(VLOOKUP($N34,#REF!,T$2,FALSE),"")</f>
        <v/>
      </c>
      <c r="U34" s="9" t="str">
        <f>IFERROR(VLOOKUP($N34,#REF!,U$2,FALSE),"")</f>
        <v/>
      </c>
      <c r="V34" s="9" t="str">
        <f>IFERROR(VLOOKUP($N34,#REF!,V$2,FALSE),"")</f>
        <v/>
      </c>
    </row>
    <row r="35" spans="1:22" ht="15" customHeight="1" x14ac:dyDescent="0.15">
      <c r="A35" s="25">
        <v>411</v>
      </c>
      <c r="B35" s="13" t="s">
        <v>3</v>
      </c>
      <c r="C35" s="6" t="str">
        <f t="shared" si="36"/>
        <v/>
      </c>
      <c r="D35" s="21" t="str">
        <f t="shared" si="28"/>
        <v/>
      </c>
      <c r="E35" s="21" t="str">
        <f t="shared" si="29"/>
        <v/>
      </c>
      <c r="F35" s="7" t="str">
        <f t="shared" si="30"/>
        <v/>
      </c>
      <c r="G35" s="6" t="str">
        <f t="shared" si="31"/>
        <v/>
      </c>
      <c r="H35" s="21" t="str">
        <f t="shared" si="32"/>
        <v/>
      </c>
      <c r="I35" s="21" t="str">
        <f t="shared" si="33"/>
        <v/>
      </c>
      <c r="J35" s="7" t="str">
        <f t="shared" si="34"/>
        <v/>
      </c>
      <c r="K35" s="8" t="str">
        <f t="shared" si="35"/>
        <v/>
      </c>
      <c r="L35" s="9">
        <v>2</v>
      </c>
      <c r="M35" s="9" t="str">
        <f>IFERROR(DBCS(VLOOKUP(A35,#REF!,2,FALSE)),"")</f>
        <v/>
      </c>
      <c r="N35" s="9" t="str">
        <f t="shared" si="9"/>
        <v>２</v>
      </c>
      <c r="O35" s="9" t="str">
        <f>IFERROR(VLOOKUP($N35,#REF!,O$2,FALSE),"")</f>
        <v/>
      </c>
      <c r="P35" s="9" t="str">
        <f>IFERROR(VLOOKUP($N35,#REF!,P$2,FALSE),"")</f>
        <v/>
      </c>
      <c r="Q35" s="9" t="str">
        <f>IFERROR(VLOOKUP($N35,#REF!,Q$2,FALSE),"")</f>
        <v/>
      </c>
      <c r="R35" s="9" t="str">
        <f>IFERROR(VLOOKUP($N35,#REF!,R$2,FALSE),"")</f>
        <v/>
      </c>
      <c r="S35" s="9" t="str">
        <f>IFERROR(VLOOKUP($N35,#REF!,S$2,FALSE),"")</f>
        <v/>
      </c>
      <c r="T35" s="9" t="str">
        <f>IFERROR(VLOOKUP($N35,#REF!,T$2,FALSE),"")</f>
        <v/>
      </c>
      <c r="U35" s="9" t="str">
        <f>IFERROR(VLOOKUP($N35,#REF!,U$2,FALSE),"")</f>
        <v/>
      </c>
      <c r="V35" s="9" t="str">
        <f>IFERROR(VLOOKUP($N35,#REF!,V$2,FALSE),"")</f>
        <v/>
      </c>
    </row>
    <row r="36" spans="1:22" ht="15" customHeight="1" x14ac:dyDescent="0.15">
      <c r="A36" s="52" t="s">
        <v>8</v>
      </c>
      <c r="B36" s="53"/>
      <c r="C36" s="6" t="str">
        <f>IF(CONCATENATE(C30&amp;C31&amp;C32&amp;C33&amp;C34&amp;C35)="","",SUM(C30:C35))</f>
        <v/>
      </c>
      <c r="D36" s="21" t="str">
        <f t="shared" ref="D36" si="37">IF(CONCATENATE(D30&amp;D31&amp;D32&amp;D33&amp;D34&amp;D35)="","",SUM(D30:D35))</f>
        <v/>
      </c>
      <c r="E36" s="21" t="str">
        <f t="shared" ref="E36" si="38">IF(CONCATENATE(E30&amp;E31&amp;E32&amp;E33&amp;E34&amp;E35)="","",SUM(E30:E35))</f>
        <v/>
      </c>
      <c r="F36" s="7" t="str">
        <f t="shared" ref="F36" si="39">IF(CONCATENATE(F30&amp;F31&amp;F32&amp;F33&amp;F34&amp;F35)="","",SUM(F30:F35))</f>
        <v/>
      </c>
      <c r="G36" s="6" t="str">
        <f t="shared" ref="G36" si="40">IF(CONCATENATE(G30&amp;G31&amp;G32&amp;G33&amp;G34&amp;G35)="","",SUM(G30:G35))</f>
        <v/>
      </c>
      <c r="H36" s="21" t="str">
        <f t="shared" ref="H36" si="41">IF(CONCATENATE(H30&amp;H31&amp;H32&amp;H33&amp;H34&amp;H35)="","",SUM(H30:H35))</f>
        <v/>
      </c>
      <c r="I36" s="21" t="str">
        <f t="shared" ref="I36" si="42">IF(CONCATENATE(I30&amp;I31&amp;I32&amp;I33&amp;I34&amp;I35)="","",SUM(I30:I35))</f>
        <v/>
      </c>
      <c r="J36" s="7" t="str">
        <f t="shared" ref="J36" si="43">IF(CONCATENATE(J30&amp;J31&amp;J32&amp;J33&amp;J34&amp;J35)="","",SUM(J30:J35))</f>
        <v/>
      </c>
      <c r="K36" s="8" t="str">
        <f t="shared" ref="K36" si="44">IF(CONCATENATE(K30&amp;K31&amp;K32&amp;K33&amp;K34&amp;K35)="","",SUM(K30:K35))</f>
        <v/>
      </c>
      <c r="L36" s="9">
        <v>2</v>
      </c>
      <c r="M36" s="9" t="str">
        <f>IFERROR(DBCS(VLOOKUP(A36,#REF!,2,FALSE)),"")</f>
        <v/>
      </c>
      <c r="N36" s="9" t="str">
        <f t="shared" si="9"/>
        <v>２</v>
      </c>
      <c r="O36" s="9" t="str">
        <f>IFERROR(VLOOKUP($N36,#REF!,O$2,FALSE),"")</f>
        <v/>
      </c>
      <c r="P36" s="9" t="str">
        <f>IFERROR(VLOOKUP($N36,#REF!,P$2,FALSE),"")</f>
        <v/>
      </c>
      <c r="Q36" s="9" t="str">
        <f>IFERROR(VLOOKUP($N36,#REF!,Q$2,FALSE),"")</f>
        <v/>
      </c>
      <c r="R36" s="9" t="str">
        <f>IFERROR(VLOOKUP($N36,#REF!,R$2,FALSE),"")</f>
        <v/>
      </c>
      <c r="S36" s="9" t="str">
        <f>IFERROR(VLOOKUP($N36,#REF!,S$2,FALSE),"")</f>
        <v/>
      </c>
      <c r="T36" s="9" t="str">
        <f>IFERROR(VLOOKUP($N36,#REF!,T$2,FALSE),"")</f>
        <v/>
      </c>
      <c r="U36" s="9" t="str">
        <f>IFERROR(VLOOKUP($N36,#REF!,U$2,FALSE),"")</f>
        <v/>
      </c>
      <c r="V36" s="9" t="str">
        <f>IFERROR(VLOOKUP($N36,#REF!,V$2,FALSE),"")</f>
        <v/>
      </c>
    </row>
    <row r="37" spans="1:22" ht="15" customHeight="1" x14ac:dyDescent="0.15">
      <c r="L37" s="9">
        <v>2</v>
      </c>
      <c r="M37" s="9" t="str">
        <f>IFERROR(DBCS(VLOOKUP(A37,#REF!,2,FALSE)),"")</f>
        <v/>
      </c>
      <c r="N37" s="9" t="str">
        <f t="shared" si="9"/>
        <v>２</v>
      </c>
      <c r="O37" s="9" t="str">
        <f>IFERROR(VLOOKUP($N37,#REF!,O$2,FALSE),"")</f>
        <v/>
      </c>
      <c r="P37" s="9" t="str">
        <f>IFERROR(VLOOKUP($N37,#REF!,P$2,FALSE),"")</f>
        <v/>
      </c>
      <c r="Q37" s="9" t="str">
        <f>IFERROR(VLOOKUP($N37,#REF!,Q$2,FALSE),"")</f>
        <v/>
      </c>
      <c r="R37" s="9" t="str">
        <f>IFERROR(VLOOKUP($N37,#REF!,R$2,FALSE),"")</f>
        <v/>
      </c>
      <c r="S37" s="9" t="str">
        <f>IFERROR(VLOOKUP($N37,#REF!,S$2,FALSE),"")</f>
        <v/>
      </c>
      <c r="T37" s="9" t="str">
        <f>IFERROR(VLOOKUP($N37,#REF!,T$2,FALSE),"")</f>
        <v/>
      </c>
      <c r="U37" s="9" t="str">
        <f>IFERROR(VLOOKUP($N37,#REF!,U$2,FALSE),"")</f>
        <v/>
      </c>
      <c r="V37" s="9" t="str">
        <f>IFERROR(VLOOKUP($N37,#REF!,V$2,FALSE),"")</f>
        <v/>
      </c>
    </row>
    <row r="38" spans="1:22" ht="16.5" customHeight="1" x14ac:dyDescent="0.15">
      <c r="A38" s="54" t="s">
        <v>27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9">
        <v>3</v>
      </c>
      <c r="M38" s="9" t="str">
        <f>IFERROR(DBCS(VLOOKUP(A38,#REF!,2,FALSE)),"")</f>
        <v/>
      </c>
      <c r="N38" s="9" t="str">
        <f t="shared" si="9"/>
        <v>３</v>
      </c>
      <c r="O38" s="9" t="str">
        <f>IFERROR(VLOOKUP($N38,#REF!,O$2,FALSE),"")</f>
        <v/>
      </c>
      <c r="P38" s="9" t="str">
        <f>IFERROR(VLOOKUP($N38,#REF!,P$2,FALSE),"")</f>
        <v/>
      </c>
      <c r="Q38" s="9" t="str">
        <f>IFERROR(VLOOKUP($N38,#REF!,Q$2,FALSE),"")</f>
        <v/>
      </c>
      <c r="R38" s="9" t="str">
        <f>IFERROR(VLOOKUP($N38,#REF!,R$2,FALSE),"")</f>
        <v/>
      </c>
      <c r="S38" s="9" t="str">
        <f>IFERROR(VLOOKUP($N38,#REF!,S$2,FALSE),"")</f>
        <v/>
      </c>
      <c r="T38" s="9" t="str">
        <f>IFERROR(VLOOKUP($N38,#REF!,T$2,FALSE),"")</f>
        <v/>
      </c>
      <c r="U38" s="9" t="str">
        <f>IFERROR(VLOOKUP($N38,#REF!,U$2,FALSE),"")</f>
        <v/>
      </c>
      <c r="V38" s="9" t="str">
        <f>IFERROR(VLOOKUP($N38,#REF!,V$2,FALSE),"")</f>
        <v/>
      </c>
    </row>
    <row r="39" spans="1:22" ht="15" customHeight="1" x14ac:dyDescent="0.15">
      <c r="A39" s="55" t="s">
        <v>18</v>
      </c>
      <c r="B39" s="56"/>
      <c r="C39" s="59" t="s">
        <v>5</v>
      </c>
      <c r="D39" s="60"/>
      <c r="E39" s="60"/>
      <c r="F39" s="60"/>
      <c r="G39" s="60"/>
      <c r="H39" s="60"/>
      <c r="I39" s="60"/>
      <c r="J39" s="60"/>
      <c r="K39" s="61"/>
      <c r="L39" s="9">
        <v>3</v>
      </c>
      <c r="M39" s="9" t="str">
        <f>IFERROR(DBCS(VLOOKUP(A39,#REF!,2,FALSE)),"")</f>
        <v/>
      </c>
      <c r="N39" s="9" t="str">
        <f t="shared" si="9"/>
        <v>３</v>
      </c>
      <c r="O39" s="9" t="str">
        <f>IFERROR(VLOOKUP($N39,#REF!,O$2,FALSE),"")</f>
        <v/>
      </c>
      <c r="P39" s="9" t="str">
        <f>IFERROR(VLOOKUP($N39,#REF!,P$2,FALSE),"")</f>
        <v/>
      </c>
      <c r="Q39" s="9" t="str">
        <f>IFERROR(VLOOKUP($N39,#REF!,Q$2,FALSE),"")</f>
        <v/>
      </c>
      <c r="R39" s="9" t="str">
        <f>IFERROR(VLOOKUP($N39,#REF!,R$2,FALSE),"")</f>
        <v/>
      </c>
      <c r="S39" s="9" t="str">
        <f>IFERROR(VLOOKUP($N39,#REF!,S$2,FALSE),"")</f>
        <v/>
      </c>
      <c r="T39" s="9" t="str">
        <f>IFERROR(VLOOKUP($N39,#REF!,T$2,FALSE),"")</f>
        <v/>
      </c>
      <c r="U39" s="9" t="str">
        <f>IFERROR(VLOOKUP($N39,#REF!,U$2,FALSE),"")</f>
        <v/>
      </c>
      <c r="V39" s="9" t="str">
        <f>IFERROR(VLOOKUP($N39,#REF!,V$2,FALSE),"")</f>
        <v/>
      </c>
    </row>
    <row r="40" spans="1:22" ht="15" customHeight="1" x14ac:dyDescent="0.15">
      <c r="A40" s="57"/>
      <c r="B40" s="58"/>
      <c r="C40" s="59" t="s">
        <v>16</v>
      </c>
      <c r="D40" s="60"/>
      <c r="E40" s="60"/>
      <c r="F40" s="61"/>
      <c r="G40" s="59" t="s">
        <v>9</v>
      </c>
      <c r="H40" s="60"/>
      <c r="I40" s="60"/>
      <c r="J40" s="61"/>
      <c r="K40" s="62" t="s">
        <v>7</v>
      </c>
      <c r="L40" s="9">
        <v>3</v>
      </c>
      <c r="M40" s="9" t="str">
        <f>IFERROR(DBCS(VLOOKUP(A40,#REF!,2,FALSE)),"")</f>
        <v/>
      </c>
      <c r="N40" s="9" t="str">
        <f t="shared" si="9"/>
        <v>３</v>
      </c>
      <c r="O40" s="9" t="str">
        <f>IFERROR(VLOOKUP($N40,#REF!,O$2,FALSE),"")</f>
        <v/>
      </c>
      <c r="P40" s="9" t="str">
        <f>IFERROR(VLOOKUP($N40,#REF!,P$2,FALSE),"")</f>
        <v/>
      </c>
      <c r="Q40" s="9" t="str">
        <f>IFERROR(VLOOKUP($N40,#REF!,Q$2,FALSE),"")</f>
        <v/>
      </c>
      <c r="R40" s="9" t="str">
        <f>IFERROR(VLOOKUP($N40,#REF!,R$2,FALSE),"")</f>
        <v/>
      </c>
      <c r="S40" s="9" t="str">
        <f>IFERROR(VLOOKUP($N40,#REF!,S$2,FALSE),"")</f>
        <v/>
      </c>
      <c r="T40" s="9" t="str">
        <f>IFERROR(VLOOKUP($N40,#REF!,T$2,FALSE),"")</f>
        <v/>
      </c>
      <c r="U40" s="9" t="str">
        <f>IFERROR(VLOOKUP($N40,#REF!,U$2,FALSE),"")</f>
        <v/>
      </c>
      <c r="V40" s="9" t="str">
        <f>IFERROR(VLOOKUP($N40,#REF!,V$2,FALSE),"")</f>
        <v/>
      </c>
    </row>
    <row r="41" spans="1:22" ht="30" customHeight="1" x14ac:dyDescent="0.15">
      <c r="A41" s="14" t="s">
        <v>6</v>
      </c>
      <c r="B41" s="15" t="s">
        <v>19</v>
      </c>
      <c r="C41" s="22" t="s">
        <v>10</v>
      </c>
      <c r="D41" s="23" t="s">
        <v>11</v>
      </c>
      <c r="E41" s="23" t="s">
        <v>12</v>
      </c>
      <c r="F41" s="24" t="s">
        <v>13</v>
      </c>
      <c r="G41" s="22" t="s">
        <v>10</v>
      </c>
      <c r="H41" s="23" t="s">
        <v>11</v>
      </c>
      <c r="I41" s="23" t="s">
        <v>12</v>
      </c>
      <c r="J41" s="24" t="s">
        <v>13</v>
      </c>
      <c r="K41" s="63"/>
      <c r="L41" s="9">
        <v>3</v>
      </c>
      <c r="M41" s="9" t="str">
        <f>IFERROR(DBCS(VLOOKUP(A41,#REF!,2,FALSE)),"")</f>
        <v/>
      </c>
      <c r="N41" s="9" t="str">
        <f t="shared" si="9"/>
        <v>３</v>
      </c>
      <c r="O41" s="9" t="str">
        <f>IFERROR(VLOOKUP($N41,#REF!,O$2,FALSE),"")</f>
        <v/>
      </c>
      <c r="P41" s="9" t="str">
        <f>IFERROR(VLOOKUP($N41,#REF!,P$2,FALSE),"")</f>
        <v/>
      </c>
      <c r="Q41" s="9" t="str">
        <f>IFERROR(VLOOKUP($N41,#REF!,Q$2,FALSE),"")</f>
        <v/>
      </c>
      <c r="R41" s="9" t="str">
        <f>IFERROR(VLOOKUP($N41,#REF!,R$2,FALSE),"")</f>
        <v/>
      </c>
      <c r="S41" s="9" t="str">
        <f>IFERROR(VLOOKUP($N41,#REF!,S$2,FALSE),"")</f>
        <v/>
      </c>
      <c r="T41" s="9" t="str">
        <f>IFERROR(VLOOKUP($N41,#REF!,T$2,FALSE),"")</f>
        <v/>
      </c>
      <c r="U41" s="9" t="str">
        <f>IFERROR(VLOOKUP($N41,#REF!,U$2,FALSE),"")</f>
        <v/>
      </c>
      <c r="V41" s="9" t="str">
        <f>IFERROR(VLOOKUP($N41,#REF!,V$2,FALSE),"")</f>
        <v/>
      </c>
    </row>
    <row r="42" spans="1:22" ht="15" customHeight="1" x14ac:dyDescent="0.15">
      <c r="A42" s="19">
        <v>12</v>
      </c>
      <c r="B42" s="11" t="s">
        <v>4</v>
      </c>
      <c r="C42" s="16" t="str">
        <f>IF($B42=$M42,O42,"")</f>
        <v/>
      </c>
      <c r="D42" s="17" t="str">
        <f t="shared" ref="D42:D47" si="45">IF($B42=$M42,P42,"")</f>
        <v/>
      </c>
      <c r="E42" s="17" t="str">
        <f t="shared" ref="E42:E47" si="46">IF($B42=$M42,Q42,"")</f>
        <v/>
      </c>
      <c r="F42" s="1" t="str">
        <f t="shared" ref="F42:F47" si="47">IF($B42=$M42,R42,"")</f>
        <v/>
      </c>
      <c r="G42" s="16" t="str">
        <f t="shared" ref="G42:G47" si="48">IF($B42=$M42,S42,"")</f>
        <v/>
      </c>
      <c r="H42" s="17" t="str">
        <f t="shared" ref="H42:H47" si="49">IF($B42=$M42,T42,"")</f>
        <v/>
      </c>
      <c r="I42" s="17" t="str">
        <f t="shared" ref="I42:I47" si="50">IF($B42=$M42,U42,"")</f>
        <v/>
      </c>
      <c r="J42" s="1" t="str">
        <f t="shared" ref="J42:J47" si="51">IF($B42=$M42,V42,"")</f>
        <v/>
      </c>
      <c r="K42" s="2" t="str">
        <f t="shared" ref="K42:K47" si="52">IF(CONCATENATE(C42&amp;D42&amp;E42&amp;F42&amp;G42&amp;H42&amp;I42&amp;J42)="","",SUM(C42:J42))</f>
        <v/>
      </c>
      <c r="L42" s="9">
        <v>3</v>
      </c>
      <c r="M42" s="9" t="str">
        <f>IFERROR(DBCS(VLOOKUP(A42,#REF!,2,FALSE)),"")</f>
        <v/>
      </c>
      <c r="N42" s="9" t="str">
        <f t="shared" si="9"/>
        <v>３</v>
      </c>
      <c r="O42" s="9" t="str">
        <f>IFERROR(VLOOKUP($N42,#REF!,O$2,FALSE),"")</f>
        <v/>
      </c>
      <c r="P42" s="9" t="str">
        <f>IFERROR(VLOOKUP($N42,#REF!,P$2,FALSE),"")</f>
        <v/>
      </c>
      <c r="Q42" s="9" t="str">
        <f>IFERROR(VLOOKUP($N42,#REF!,Q$2,FALSE),"")</f>
        <v/>
      </c>
      <c r="R42" s="9" t="str">
        <f>IFERROR(VLOOKUP($N42,#REF!,R$2,FALSE),"")</f>
        <v/>
      </c>
      <c r="S42" s="9" t="str">
        <f>IFERROR(VLOOKUP($N42,#REF!,S$2,FALSE),"")</f>
        <v/>
      </c>
      <c r="T42" s="9" t="str">
        <f>IFERROR(VLOOKUP($N42,#REF!,T$2,FALSE),"")</f>
        <v/>
      </c>
      <c r="U42" s="9" t="str">
        <f>IFERROR(VLOOKUP($N42,#REF!,U$2,FALSE),"")</f>
        <v/>
      </c>
      <c r="V42" s="9" t="str">
        <f>IFERROR(VLOOKUP($N42,#REF!,V$2,FALSE),"")</f>
        <v/>
      </c>
    </row>
    <row r="43" spans="1:22" ht="15" customHeight="1" x14ac:dyDescent="0.15">
      <c r="A43" s="20">
        <v>80</v>
      </c>
      <c r="B43" s="12" t="s">
        <v>0</v>
      </c>
      <c r="C43" s="3" t="str">
        <f t="shared" ref="C43:C47" si="53">IF($B43=$M43,O43,"")</f>
        <v/>
      </c>
      <c r="D43" s="18" t="str">
        <f t="shared" si="45"/>
        <v/>
      </c>
      <c r="E43" s="18" t="str">
        <f t="shared" si="46"/>
        <v/>
      </c>
      <c r="F43" s="4" t="str">
        <f t="shared" si="47"/>
        <v/>
      </c>
      <c r="G43" s="3" t="str">
        <f t="shared" si="48"/>
        <v/>
      </c>
      <c r="H43" s="18" t="str">
        <f t="shared" si="49"/>
        <v/>
      </c>
      <c r="I43" s="18" t="str">
        <f t="shared" si="50"/>
        <v/>
      </c>
      <c r="J43" s="4" t="str">
        <f t="shared" si="51"/>
        <v/>
      </c>
      <c r="K43" s="5" t="str">
        <f t="shared" si="52"/>
        <v/>
      </c>
      <c r="L43" s="9">
        <v>3</v>
      </c>
      <c r="M43" s="9" t="str">
        <f>IFERROR(DBCS(VLOOKUP(A43,#REF!,2,FALSE)),"")</f>
        <v/>
      </c>
      <c r="N43" s="9" t="str">
        <f t="shared" si="9"/>
        <v>３</v>
      </c>
      <c r="O43" s="9" t="str">
        <f>IFERROR(VLOOKUP($N43,#REF!,O$2,FALSE),"")</f>
        <v/>
      </c>
      <c r="P43" s="9" t="str">
        <f>IFERROR(VLOOKUP($N43,#REF!,P$2,FALSE),"")</f>
        <v/>
      </c>
      <c r="Q43" s="9" t="str">
        <f>IFERROR(VLOOKUP($N43,#REF!,Q$2,FALSE),"")</f>
        <v/>
      </c>
      <c r="R43" s="9" t="str">
        <f>IFERROR(VLOOKUP($N43,#REF!,R$2,FALSE),"")</f>
        <v/>
      </c>
      <c r="S43" s="9" t="str">
        <f>IFERROR(VLOOKUP($N43,#REF!,S$2,FALSE),"")</f>
        <v/>
      </c>
      <c r="T43" s="9" t="str">
        <f>IFERROR(VLOOKUP($N43,#REF!,T$2,FALSE),"")</f>
        <v/>
      </c>
      <c r="U43" s="9" t="str">
        <f>IFERROR(VLOOKUP($N43,#REF!,U$2,FALSE),"")</f>
        <v/>
      </c>
      <c r="V43" s="9" t="str">
        <f>IFERROR(VLOOKUP($N43,#REF!,V$2,FALSE),"")</f>
        <v/>
      </c>
    </row>
    <row r="44" spans="1:22" ht="15" customHeight="1" x14ac:dyDescent="0.15">
      <c r="A44" s="20">
        <v>300</v>
      </c>
      <c r="B44" s="12" t="s">
        <v>1</v>
      </c>
      <c r="C44" s="3" t="str">
        <f t="shared" si="53"/>
        <v/>
      </c>
      <c r="D44" s="18" t="str">
        <f t="shared" si="45"/>
        <v/>
      </c>
      <c r="E44" s="18" t="str">
        <f t="shared" si="46"/>
        <v/>
      </c>
      <c r="F44" s="4" t="str">
        <f t="shared" si="47"/>
        <v/>
      </c>
      <c r="G44" s="3" t="str">
        <f t="shared" si="48"/>
        <v/>
      </c>
      <c r="H44" s="18" t="str">
        <f t="shared" si="49"/>
        <v/>
      </c>
      <c r="I44" s="18" t="str">
        <f t="shared" si="50"/>
        <v/>
      </c>
      <c r="J44" s="4" t="str">
        <f t="shared" si="51"/>
        <v/>
      </c>
      <c r="K44" s="5" t="str">
        <f t="shared" si="52"/>
        <v/>
      </c>
      <c r="L44" s="9">
        <v>3</v>
      </c>
      <c r="M44" s="9" t="str">
        <f>IFERROR(DBCS(VLOOKUP(A44,#REF!,2,FALSE)),"")</f>
        <v/>
      </c>
      <c r="N44" s="9" t="str">
        <f t="shared" si="9"/>
        <v>３</v>
      </c>
      <c r="O44" s="9" t="str">
        <f>IFERROR(VLOOKUP($N44,#REF!,O$2,FALSE),"")</f>
        <v/>
      </c>
      <c r="P44" s="9" t="str">
        <f>IFERROR(VLOOKUP($N44,#REF!,P$2,FALSE),"")</f>
        <v/>
      </c>
      <c r="Q44" s="9" t="str">
        <f>IFERROR(VLOOKUP($N44,#REF!,Q$2,FALSE),"")</f>
        <v/>
      </c>
      <c r="R44" s="9" t="str">
        <f>IFERROR(VLOOKUP($N44,#REF!,R$2,FALSE),"")</f>
        <v/>
      </c>
      <c r="S44" s="9" t="str">
        <f>IFERROR(VLOOKUP($N44,#REF!,S$2,FALSE),"")</f>
        <v/>
      </c>
      <c r="T44" s="9" t="str">
        <f>IFERROR(VLOOKUP($N44,#REF!,T$2,FALSE),"")</f>
        <v/>
      </c>
      <c r="U44" s="9" t="str">
        <f>IFERROR(VLOOKUP($N44,#REF!,U$2,FALSE),"")</f>
        <v/>
      </c>
      <c r="V44" s="9" t="str">
        <f>IFERROR(VLOOKUP($N44,#REF!,V$2,FALSE),"")</f>
        <v/>
      </c>
    </row>
    <row r="45" spans="1:22" ht="15" customHeight="1" x14ac:dyDescent="0.15">
      <c r="A45" s="20">
        <v>351</v>
      </c>
      <c r="B45" s="12" t="s">
        <v>20</v>
      </c>
      <c r="C45" s="3" t="str">
        <f t="shared" si="53"/>
        <v/>
      </c>
      <c r="D45" s="18" t="str">
        <f t="shared" si="45"/>
        <v/>
      </c>
      <c r="E45" s="18" t="str">
        <f t="shared" si="46"/>
        <v/>
      </c>
      <c r="F45" s="4" t="str">
        <f t="shared" si="47"/>
        <v/>
      </c>
      <c r="G45" s="3" t="str">
        <f t="shared" si="48"/>
        <v/>
      </c>
      <c r="H45" s="18" t="str">
        <f t="shared" si="49"/>
        <v/>
      </c>
      <c r="I45" s="18" t="str">
        <f t="shared" si="50"/>
        <v/>
      </c>
      <c r="J45" s="4" t="str">
        <f t="shared" si="51"/>
        <v/>
      </c>
      <c r="K45" s="5" t="str">
        <f t="shared" si="52"/>
        <v/>
      </c>
      <c r="L45" s="9">
        <v>3</v>
      </c>
      <c r="M45" s="9" t="str">
        <f>IFERROR(DBCS(VLOOKUP(A45,#REF!,2,FALSE)),"")</f>
        <v/>
      </c>
      <c r="N45" s="9" t="str">
        <f t="shared" si="9"/>
        <v>３</v>
      </c>
      <c r="O45" s="9" t="str">
        <f>IFERROR(VLOOKUP($N45,#REF!,O$2,FALSE),"")</f>
        <v/>
      </c>
      <c r="P45" s="9" t="str">
        <f>IFERROR(VLOOKUP($N45,#REF!,P$2,FALSE),"")</f>
        <v/>
      </c>
      <c r="Q45" s="9" t="str">
        <f>IFERROR(VLOOKUP($N45,#REF!,Q$2,FALSE),"")</f>
        <v/>
      </c>
      <c r="R45" s="9" t="str">
        <f>IFERROR(VLOOKUP($N45,#REF!,R$2,FALSE),"")</f>
        <v/>
      </c>
      <c r="S45" s="9" t="str">
        <f>IFERROR(VLOOKUP($N45,#REF!,S$2,FALSE),"")</f>
        <v/>
      </c>
      <c r="T45" s="9" t="str">
        <f>IFERROR(VLOOKUP($N45,#REF!,T$2,FALSE),"")</f>
        <v/>
      </c>
      <c r="U45" s="9" t="str">
        <f>IFERROR(VLOOKUP($N45,#REF!,U$2,FALSE),"")</f>
        <v/>
      </c>
      <c r="V45" s="9" t="str">
        <f>IFERROR(VLOOKUP($N45,#REF!,V$2,FALSE),"")</f>
        <v/>
      </c>
    </row>
    <row r="46" spans="1:22" ht="15" customHeight="1" x14ac:dyDescent="0.15">
      <c r="A46" s="20">
        <v>400</v>
      </c>
      <c r="B46" s="12" t="s">
        <v>2</v>
      </c>
      <c r="C46" s="3" t="str">
        <f t="shared" si="53"/>
        <v/>
      </c>
      <c r="D46" s="18" t="str">
        <f t="shared" si="45"/>
        <v/>
      </c>
      <c r="E46" s="18" t="str">
        <f t="shared" si="46"/>
        <v/>
      </c>
      <c r="F46" s="4" t="str">
        <f t="shared" si="47"/>
        <v/>
      </c>
      <c r="G46" s="3" t="str">
        <f t="shared" si="48"/>
        <v/>
      </c>
      <c r="H46" s="18" t="str">
        <f t="shared" si="49"/>
        <v/>
      </c>
      <c r="I46" s="18" t="str">
        <f t="shared" si="50"/>
        <v/>
      </c>
      <c r="J46" s="4" t="str">
        <f t="shared" si="51"/>
        <v/>
      </c>
      <c r="K46" s="5" t="str">
        <f t="shared" si="52"/>
        <v/>
      </c>
      <c r="L46" s="9">
        <v>3</v>
      </c>
      <c r="M46" s="9" t="str">
        <f>IFERROR(DBCS(VLOOKUP(A46,#REF!,2,FALSE)),"")</f>
        <v/>
      </c>
      <c r="N46" s="9" t="str">
        <f t="shared" si="9"/>
        <v>３</v>
      </c>
      <c r="O46" s="9" t="str">
        <f>IFERROR(VLOOKUP($N46,#REF!,O$2,FALSE),"")</f>
        <v/>
      </c>
      <c r="P46" s="9" t="str">
        <f>IFERROR(VLOOKUP($N46,#REF!,P$2,FALSE),"")</f>
        <v/>
      </c>
      <c r="Q46" s="9" t="str">
        <f>IFERROR(VLOOKUP($N46,#REF!,Q$2,FALSE),"")</f>
        <v/>
      </c>
      <c r="R46" s="9" t="str">
        <f>IFERROR(VLOOKUP($N46,#REF!,R$2,FALSE),"")</f>
        <v/>
      </c>
      <c r="S46" s="9" t="str">
        <f>IFERROR(VLOOKUP($N46,#REF!,S$2,FALSE),"")</f>
        <v/>
      </c>
      <c r="T46" s="9" t="str">
        <f>IFERROR(VLOOKUP($N46,#REF!,T$2,FALSE),"")</f>
        <v/>
      </c>
      <c r="U46" s="9" t="str">
        <f>IFERROR(VLOOKUP($N46,#REF!,U$2,FALSE),"")</f>
        <v/>
      </c>
      <c r="V46" s="9" t="str">
        <f>IFERROR(VLOOKUP($N46,#REF!,V$2,FALSE),"")</f>
        <v/>
      </c>
    </row>
    <row r="47" spans="1:22" ht="15" customHeight="1" x14ac:dyDescent="0.15">
      <c r="A47" s="25">
        <v>411</v>
      </c>
      <c r="B47" s="13" t="s">
        <v>3</v>
      </c>
      <c r="C47" s="6" t="str">
        <f t="shared" si="53"/>
        <v/>
      </c>
      <c r="D47" s="21" t="str">
        <f t="shared" si="45"/>
        <v/>
      </c>
      <c r="E47" s="21" t="str">
        <f t="shared" si="46"/>
        <v/>
      </c>
      <c r="F47" s="7" t="str">
        <f t="shared" si="47"/>
        <v/>
      </c>
      <c r="G47" s="6" t="str">
        <f t="shared" si="48"/>
        <v/>
      </c>
      <c r="H47" s="21" t="str">
        <f t="shared" si="49"/>
        <v/>
      </c>
      <c r="I47" s="21" t="str">
        <f t="shared" si="50"/>
        <v/>
      </c>
      <c r="J47" s="7" t="str">
        <f t="shared" si="51"/>
        <v/>
      </c>
      <c r="K47" s="8" t="str">
        <f t="shared" si="52"/>
        <v/>
      </c>
      <c r="L47" s="9">
        <v>3</v>
      </c>
      <c r="M47" s="9" t="str">
        <f>IFERROR(DBCS(VLOOKUP(A47,#REF!,2,FALSE)),"")</f>
        <v/>
      </c>
      <c r="N47" s="9" t="str">
        <f t="shared" si="9"/>
        <v>３</v>
      </c>
      <c r="O47" s="9" t="str">
        <f>IFERROR(VLOOKUP($N47,#REF!,O$2,FALSE),"")</f>
        <v/>
      </c>
      <c r="P47" s="9" t="str">
        <f>IFERROR(VLOOKUP($N47,#REF!,P$2,FALSE),"")</f>
        <v/>
      </c>
      <c r="Q47" s="9" t="str">
        <f>IFERROR(VLOOKUP($N47,#REF!,Q$2,FALSE),"")</f>
        <v/>
      </c>
      <c r="R47" s="9" t="str">
        <f>IFERROR(VLOOKUP($N47,#REF!,R$2,FALSE),"")</f>
        <v/>
      </c>
      <c r="S47" s="9" t="str">
        <f>IFERROR(VLOOKUP($N47,#REF!,S$2,FALSE),"")</f>
        <v/>
      </c>
      <c r="T47" s="9" t="str">
        <f>IFERROR(VLOOKUP($N47,#REF!,T$2,FALSE),"")</f>
        <v/>
      </c>
      <c r="U47" s="9" t="str">
        <f>IFERROR(VLOOKUP($N47,#REF!,U$2,FALSE),"")</f>
        <v/>
      </c>
      <c r="V47" s="9" t="str">
        <f>IFERROR(VLOOKUP($N47,#REF!,V$2,FALSE),"")</f>
        <v/>
      </c>
    </row>
    <row r="48" spans="1:22" ht="15" customHeight="1" x14ac:dyDescent="0.15">
      <c r="A48" s="52" t="s">
        <v>8</v>
      </c>
      <c r="B48" s="53"/>
      <c r="C48" s="6" t="str">
        <f>IF(CONCATENATE(C42&amp;C43&amp;C44&amp;C45&amp;C46&amp;C47)="","",SUM(C42:C47))</f>
        <v/>
      </c>
      <c r="D48" s="21" t="str">
        <f t="shared" ref="D48" si="54">IF(CONCATENATE(D42&amp;D43&amp;D44&amp;D45&amp;D46&amp;D47)="","",SUM(D42:D47))</f>
        <v/>
      </c>
      <c r="E48" s="21" t="str">
        <f t="shared" ref="E48" si="55">IF(CONCATENATE(E42&amp;E43&amp;E44&amp;E45&amp;E46&amp;E47)="","",SUM(E42:E47))</f>
        <v/>
      </c>
      <c r="F48" s="7" t="str">
        <f t="shared" ref="F48" si="56">IF(CONCATENATE(F42&amp;F43&amp;F44&amp;F45&amp;F46&amp;F47)="","",SUM(F42:F47))</f>
        <v/>
      </c>
      <c r="G48" s="6" t="str">
        <f t="shared" ref="G48" si="57">IF(CONCATENATE(G42&amp;G43&amp;G44&amp;G45&amp;G46&amp;G47)="","",SUM(G42:G47))</f>
        <v/>
      </c>
      <c r="H48" s="21" t="str">
        <f t="shared" ref="H48" si="58">IF(CONCATENATE(H42&amp;H43&amp;H44&amp;H45&amp;H46&amp;H47)="","",SUM(H42:H47))</f>
        <v/>
      </c>
      <c r="I48" s="21" t="str">
        <f t="shared" ref="I48" si="59">IF(CONCATENATE(I42&amp;I43&amp;I44&amp;I45&amp;I46&amp;I47)="","",SUM(I42:I47))</f>
        <v/>
      </c>
      <c r="J48" s="7" t="str">
        <f t="shared" ref="J48" si="60">IF(CONCATENATE(J42&amp;J43&amp;J44&amp;J45&amp;J46&amp;J47)="","",SUM(J42:J47))</f>
        <v/>
      </c>
      <c r="K48" s="8" t="str">
        <f t="shared" ref="K48" si="61">IF(CONCATENATE(K42&amp;K43&amp;K44&amp;K45&amp;K46&amp;K47)="","",SUM(K42:K47))</f>
        <v/>
      </c>
      <c r="L48" s="9">
        <v>3</v>
      </c>
      <c r="M48" s="9" t="str">
        <f>IFERROR(DBCS(VLOOKUP(A48,#REF!,2,FALSE)),"")</f>
        <v/>
      </c>
      <c r="N48" s="9" t="str">
        <f t="shared" si="9"/>
        <v>３</v>
      </c>
      <c r="O48" s="9" t="str">
        <f>IFERROR(VLOOKUP($N48,#REF!,O$2,FALSE),"")</f>
        <v/>
      </c>
      <c r="P48" s="9" t="str">
        <f>IFERROR(VLOOKUP($N48,#REF!,P$2,FALSE),"")</f>
        <v/>
      </c>
      <c r="Q48" s="9" t="str">
        <f>IFERROR(VLOOKUP($N48,#REF!,Q$2,FALSE),"")</f>
        <v/>
      </c>
      <c r="R48" s="9" t="str">
        <f>IFERROR(VLOOKUP($N48,#REF!,R$2,FALSE),"")</f>
        <v/>
      </c>
      <c r="S48" s="9" t="str">
        <f>IFERROR(VLOOKUP($N48,#REF!,S$2,FALSE),"")</f>
        <v/>
      </c>
      <c r="T48" s="9" t="str">
        <f>IFERROR(VLOOKUP($N48,#REF!,T$2,FALSE),"")</f>
        <v/>
      </c>
      <c r="U48" s="9" t="str">
        <f>IFERROR(VLOOKUP($N48,#REF!,U$2,FALSE),"")</f>
        <v/>
      </c>
      <c r="V48" s="9" t="str">
        <f>IFERROR(VLOOKUP($N48,#REF!,V$2,FALSE),"")</f>
        <v/>
      </c>
    </row>
    <row r="49" spans="1:22" ht="15" customHeight="1" x14ac:dyDescent="0.15">
      <c r="L49" s="9">
        <v>3</v>
      </c>
      <c r="M49" s="9" t="str">
        <f>IFERROR(DBCS(VLOOKUP(A49,#REF!,2,FALSE)),"")</f>
        <v/>
      </c>
      <c r="N49" s="9" t="str">
        <f t="shared" si="9"/>
        <v>３</v>
      </c>
      <c r="O49" s="9" t="str">
        <f>IFERROR(VLOOKUP($N49,#REF!,O$2,FALSE),"")</f>
        <v/>
      </c>
      <c r="P49" s="9" t="str">
        <f>IFERROR(VLOOKUP($N49,#REF!,P$2,FALSE),"")</f>
        <v/>
      </c>
      <c r="Q49" s="9" t="str">
        <f>IFERROR(VLOOKUP($N49,#REF!,Q$2,FALSE),"")</f>
        <v/>
      </c>
      <c r="R49" s="9" t="str">
        <f>IFERROR(VLOOKUP($N49,#REF!,R$2,FALSE),"")</f>
        <v/>
      </c>
      <c r="S49" s="9" t="str">
        <f>IFERROR(VLOOKUP($N49,#REF!,S$2,FALSE),"")</f>
        <v/>
      </c>
      <c r="T49" s="9" t="str">
        <f>IFERROR(VLOOKUP($N49,#REF!,T$2,FALSE),"")</f>
        <v/>
      </c>
      <c r="U49" s="9" t="str">
        <f>IFERROR(VLOOKUP($N49,#REF!,U$2,FALSE),"")</f>
        <v/>
      </c>
      <c r="V49" s="9" t="str">
        <f>IFERROR(VLOOKUP($N49,#REF!,V$2,FALSE),"")</f>
        <v/>
      </c>
    </row>
    <row r="50" spans="1:22" ht="16.5" customHeight="1" x14ac:dyDescent="0.15">
      <c r="A50" s="54" t="s">
        <v>28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9">
        <v>4</v>
      </c>
      <c r="M50" s="9" t="str">
        <f>IFERROR(DBCS(VLOOKUP(A50,#REF!,2,FALSE)),"")</f>
        <v/>
      </c>
      <c r="N50" s="9" t="str">
        <f t="shared" si="9"/>
        <v>４</v>
      </c>
      <c r="O50" s="9" t="str">
        <f>IFERROR(VLOOKUP($N50,#REF!,O$2,FALSE),"")</f>
        <v/>
      </c>
      <c r="P50" s="9" t="str">
        <f>IFERROR(VLOOKUP($N50,#REF!,P$2,FALSE),"")</f>
        <v/>
      </c>
      <c r="Q50" s="9" t="str">
        <f>IFERROR(VLOOKUP($N50,#REF!,Q$2,FALSE),"")</f>
        <v/>
      </c>
      <c r="R50" s="9" t="str">
        <f>IFERROR(VLOOKUP($N50,#REF!,R$2,FALSE),"")</f>
        <v/>
      </c>
      <c r="S50" s="9" t="str">
        <f>IFERROR(VLOOKUP($N50,#REF!,S$2,FALSE),"")</f>
        <v/>
      </c>
      <c r="T50" s="9" t="str">
        <f>IFERROR(VLOOKUP($N50,#REF!,T$2,FALSE),"")</f>
        <v/>
      </c>
      <c r="U50" s="9" t="str">
        <f>IFERROR(VLOOKUP($N50,#REF!,U$2,FALSE),"")</f>
        <v/>
      </c>
      <c r="V50" s="9" t="str">
        <f>IFERROR(VLOOKUP($N50,#REF!,V$2,FALSE),"")</f>
        <v/>
      </c>
    </row>
    <row r="51" spans="1:22" ht="15" customHeight="1" x14ac:dyDescent="0.15">
      <c r="A51" s="55" t="s">
        <v>18</v>
      </c>
      <c r="B51" s="56"/>
      <c r="C51" s="59" t="s">
        <v>5</v>
      </c>
      <c r="D51" s="60"/>
      <c r="E51" s="60"/>
      <c r="F51" s="60"/>
      <c r="G51" s="60"/>
      <c r="H51" s="60"/>
      <c r="I51" s="60"/>
      <c r="J51" s="60"/>
      <c r="K51" s="61"/>
      <c r="L51" s="9">
        <v>4</v>
      </c>
      <c r="M51" s="9" t="str">
        <f>IFERROR(DBCS(VLOOKUP(A51,#REF!,2,FALSE)),"")</f>
        <v/>
      </c>
      <c r="N51" s="9" t="str">
        <f t="shared" si="9"/>
        <v>４</v>
      </c>
      <c r="O51" s="9" t="str">
        <f>IFERROR(VLOOKUP($N51,#REF!,O$2,FALSE),"")</f>
        <v/>
      </c>
      <c r="P51" s="9" t="str">
        <f>IFERROR(VLOOKUP($N51,#REF!,P$2,FALSE),"")</f>
        <v/>
      </c>
      <c r="Q51" s="9" t="str">
        <f>IFERROR(VLOOKUP($N51,#REF!,Q$2,FALSE),"")</f>
        <v/>
      </c>
      <c r="R51" s="9" t="str">
        <f>IFERROR(VLOOKUP($N51,#REF!,R$2,FALSE),"")</f>
        <v/>
      </c>
      <c r="S51" s="9" t="str">
        <f>IFERROR(VLOOKUP($N51,#REF!,S$2,FALSE),"")</f>
        <v/>
      </c>
      <c r="T51" s="9" t="str">
        <f>IFERROR(VLOOKUP($N51,#REF!,T$2,FALSE),"")</f>
        <v/>
      </c>
      <c r="U51" s="9" t="str">
        <f>IFERROR(VLOOKUP($N51,#REF!,U$2,FALSE),"")</f>
        <v/>
      </c>
      <c r="V51" s="9" t="str">
        <f>IFERROR(VLOOKUP($N51,#REF!,V$2,FALSE),"")</f>
        <v/>
      </c>
    </row>
    <row r="52" spans="1:22" ht="15" customHeight="1" x14ac:dyDescent="0.15">
      <c r="A52" s="57"/>
      <c r="B52" s="58"/>
      <c r="C52" s="59" t="s">
        <v>16</v>
      </c>
      <c r="D52" s="60"/>
      <c r="E52" s="60"/>
      <c r="F52" s="61"/>
      <c r="G52" s="59" t="s">
        <v>9</v>
      </c>
      <c r="H52" s="60"/>
      <c r="I52" s="60"/>
      <c r="J52" s="61"/>
      <c r="K52" s="62" t="s">
        <v>7</v>
      </c>
      <c r="L52" s="9">
        <v>4</v>
      </c>
      <c r="M52" s="9" t="str">
        <f>IFERROR(DBCS(VLOOKUP(A52,#REF!,2,FALSE)),"")</f>
        <v/>
      </c>
      <c r="N52" s="9" t="str">
        <f t="shared" si="9"/>
        <v>４</v>
      </c>
      <c r="O52" s="9" t="str">
        <f>IFERROR(VLOOKUP($N52,#REF!,O$2,FALSE),"")</f>
        <v/>
      </c>
      <c r="P52" s="9" t="str">
        <f>IFERROR(VLOOKUP($N52,#REF!,P$2,FALSE),"")</f>
        <v/>
      </c>
      <c r="Q52" s="9" t="str">
        <f>IFERROR(VLOOKUP($N52,#REF!,Q$2,FALSE),"")</f>
        <v/>
      </c>
      <c r="R52" s="9" t="str">
        <f>IFERROR(VLOOKUP($N52,#REF!,R$2,FALSE),"")</f>
        <v/>
      </c>
      <c r="S52" s="9" t="str">
        <f>IFERROR(VLOOKUP($N52,#REF!,S$2,FALSE),"")</f>
        <v/>
      </c>
      <c r="T52" s="9" t="str">
        <f>IFERROR(VLOOKUP($N52,#REF!,T$2,FALSE),"")</f>
        <v/>
      </c>
      <c r="U52" s="9" t="str">
        <f>IFERROR(VLOOKUP($N52,#REF!,U$2,FALSE),"")</f>
        <v/>
      </c>
      <c r="V52" s="9" t="str">
        <f>IFERROR(VLOOKUP($N52,#REF!,V$2,FALSE),"")</f>
        <v/>
      </c>
    </row>
    <row r="53" spans="1:22" ht="30" customHeight="1" x14ac:dyDescent="0.15">
      <c r="A53" s="14" t="s">
        <v>6</v>
      </c>
      <c r="B53" s="15" t="s">
        <v>19</v>
      </c>
      <c r="C53" s="22" t="s">
        <v>10</v>
      </c>
      <c r="D53" s="23" t="s">
        <v>11</v>
      </c>
      <c r="E53" s="23" t="s">
        <v>12</v>
      </c>
      <c r="F53" s="24" t="s">
        <v>13</v>
      </c>
      <c r="G53" s="22" t="s">
        <v>10</v>
      </c>
      <c r="H53" s="23" t="s">
        <v>11</v>
      </c>
      <c r="I53" s="23" t="s">
        <v>12</v>
      </c>
      <c r="J53" s="24" t="s">
        <v>13</v>
      </c>
      <c r="K53" s="63"/>
      <c r="L53" s="9">
        <v>4</v>
      </c>
      <c r="M53" s="9" t="str">
        <f>IFERROR(DBCS(VLOOKUP(A53,#REF!,2,FALSE)),"")</f>
        <v/>
      </c>
      <c r="N53" s="9" t="str">
        <f t="shared" si="9"/>
        <v>４</v>
      </c>
      <c r="O53" s="9" t="str">
        <f>IFERROR(VLOOKUP($N53,#REF!,O$2,FALSE),"")</f>
        <v/>
      </c>
      <c r="P53" s="9" t="str">
        <f>IFERROR(VLOOKUP($N53,#REF!,P$2,FALSE),"")</f>
        <v/>
      </c>
      <c r="Q53" s="9" t="str">
        <f>IFERROR(VLOOKUP($N53,#REF!,Q$2,FALSE),"")</f>
        <v/>
      </c>
      <c r="R53" s="9" t="str">
        <f>IFERROR(VLOOKUP($N53,#REF!,R$2,FALSE),"")</f>
        <v/>
      </c>
      <c r="S53" s="9" t="str">
        <f>IFERROR(VLOOKUP($N53,#REF!,S$2,FALSE),"")</f>
        <v/>
      </c>
      <c r="T53" s="9" t="str">
        <f>IFERROR(VLOOKUP($N53,#REF!,T$2,FALSE),"")</f>
        <v/>
      </c>
      <c r="U53" s="9" t="str">
        <f>IFERROR(VLOOKUP($N53,#REF!,U$2,FALSE),"")</f>
        <v/>
      </c>
      <c r="V53" s="9" t="str">
        <f>IFERROR(VLOOKUP($N53,#REF!,V$2,FALSE),"")</f>
        <v/>
      </c>
    </row>
    <row r="54" spans="1:22" ht="15" customHeight="1" x14ac:dyDescent="0.15">
      <c r="A54" s="19">
        <v>12</v>
      </c>
      <c r="B54" s="11" t="s">
        <v>4</v>
      </c>
      <c r="C54" s="16" t="str">
        <f>IF($B54=$M54,O54,"")</f>
        <v/>
      </c>
      <c r="D54" s="17" t="str">
        <f t="shared" ref="D54:D59" si="62">IF($B54=$M54,P54,"")</f>
        <v/>
      </c>
      <c r="E54" s="17" t="str">
        <f t="shared" ref="E54:E59" si="63">IF($B54=$M54,Q54,"")</f>
        <v/>
      </c>
      <c r="F54" s="1" t="str">
        <f t="shared" ref="F54:F59" si="64">IF($B54=$M54,R54,"")</f>
        <v/>
      </c>
      <c r="G54" s="16" t="str">
        <f t="shared" ref="G54:G59" si="65">IF($B54=$M54,S54,"")</f>
        <v/>
      </c>
      <c r="H54" s="17" t="str">
        <f t="shared" ref="H54:H59" si="66">IF($B54=$M54,T54,"")</f>
        <v/>
      </c>
      <c r="I54" s="17" t="str">
        <f t="shared" ref="I54:I59" si="67">IF($B54=$M54,U54,"")</f>
        <v/>
      </c>
      <c r="J54" s="1" t="str">
        <f t="shared" ref="J54:J59" si="68">IF($B54=$M54,V54,"")</f>
        <v/>
      </c>
      <c r="K54" s="2" t="str">
        <f t="shared" ref="K54:K59" si="69">IF(CONCATENATE(C54&amp;D54&amp;E54&amp;F54&amp;G54&amp;H54&amp;I54&amp;J54)="","",SUM(C54:J54))</f>
        <v/>
      </c>
      <c r="L54" s="9">
        <v>4</v>
      </c>
      <c r="M54" s="9" t="str">
        <f>IFERROR(DBCS(VLOOKUP(A54,#REF!,2,FALSE)),"")</f>
        <v/>
      </c>
      <c r="N54" s="9" t="str">
        <f t="shared" si="9"/>
        <v>４</v>
      </c>
      <c r="O54" s="9" t="str">
        <f>IFERROR(VLOOKUP($N54,#REF!,O$2,FALSE),"")</f>
        <v/>
      </c>
      <c r="P54" s="9" t="str">
        <f>IFERROR(VLOOKUP($N54,#REF!,P$2,FALSE),"")</f>
        <v/>
      </c>
      <c r="Q54" s="9" t="str">
        <f>IFERROR(VLOOKUP($N54,#REF!,Q$2,FALSE),"")</f>
        <v/>
      </c>
      <c r="R54" s="9" t="str">
        <f>IFERROR(VLOOKUP($N54,#REF!,R$2,FALSE),"")</f>
        <v/>
      </c>
      <c r="S54" s="9" t="str">
        <f>IFERROR(VLOOKUP($N54,#REF!,S$2,FALSE),"")</f>
        <v/>
      </c>
      <c r="T54" s="9" t="str">
        <f>IFERROR(VLOOKUP($N54,#REF!,T$2,FALSE),"")</f>
        <v/>
      </c>
      <c r="U54" s="9" t="str">
        <f>IFERROR(VLOOKUP($N54,#REF!,U$2,FALSE),"")</f>
        <v/>
      </c>
      <c r="V54" s="9" t="str">
        <f>IFERROR(VLOOKUP($N54,#REF!,V$2,FALSE),"")</f>
        <v/>
      </c>
    </row>
    <row r="55" spans="1:22" ht="15" customHeight="1" x14ac:dyDescent="0.15">
      <c r="A55" s="20">
        <v>80</v>
      </c>
      <c r="B55" s="12" t="s">
        <v>0</v>
      </c>
      <c r="C55" s="3" t="str">
        <f t="shared" ref="C55:C59" si="70">IF($B55=$M55,O55,"")</f>
        <v/>
      </c>
      <c r="D55" s="18" t="str">
        <f t="shared" si="62"/>
        <v/>
      </c>
      <c r="E55" s="18" t="str">
        <f t="shared" si="63"/>
        <v/>
      </c>
      <c r="F55" s="4" t="str">
        <f t="shared" si="64"/>
        <v/>
      </c>
      <c r="G55" s="3" t="str">
        <f t="shared" si="65"/>
        <v/>
      </c>
      <c r="H55" s="18" t="str">
        <f t="shared" si="66"/>
        <v/>
      </c>
      <c r="I55" s="18" t="str">
        <f t="shared" si="67"/>
        <v/>
      </c>
      <c r="J55" s="4" t="str">
        <f t="shared" si="68"/>
        <v/>
      </c>
      <c r="K55" s="5" t="str">
        <f t="shared" si="69"/>
        <v/>
      </c>
      <c r="L55" s="9">
        <v>4</v>
      </c>
      <c r="M55" s="9" t="str">
        <f>IFERROR(DBCS(VLOOKUP(A55,#REF!,2,FALSE)),"")</f>
        <v/>
      </c>
      <c r="N55" s="9" t="str">
        <f t="shared" si="9"/>
        <v>４</v>
      </c>
      <c r="O55" s="9" t="str">
        <f>IFERROR(VLOOKUP($N55,#REF!,O$2,FALSE),"")</f>
        <v/>
      </c>
      <c r="P55" s="9" t="str">
        <f>IFERROR(VLOOKUP($N55,#REF!,P$2,FALSE),"")</f>
        <v/>
      </c>
      <c r="Q55" s="9" t="str">
        <f>IFERROR(VLOOKUP($N55,#REF!,Q$2,FALSE),"")</f>
        <v/>
      </c>
      <c r="R55" s="9" t="str">
        <f>IFERROR(VLOOKUP($N55,#REF!,R$2,FALSE),"")</f>
        <v/>
      </c>
      <c r="S55" s="9" t="str">
        <f>IFERROR(VLOOKUP($N55,#REF!,S$2,FALSE),"")</f>
        <v/>
      </c>
      <c r="T55" s="9" t="str">
        <f>IFERROR(VLOOKUP($N55,#REF!,T$2,FALSE),"")</f>
        <v/>
      </c>
      <c r="U55" s="9" t="str">
        <f>IFERROR(VLOOKUP($N55,#REF!,U$2,FALSE),"")</f>
        <v/>
      </c>
      <c r="V55" s="9" t="str">
        <f>IFERROR(VLOOKUP($N55,#REF!,V$2,FALSE),"")</f>
        <v/>
      </c>
    </row>
    <row r="56" spans="1:22" ht="15" customHeight="1" x14ac:dyDescent="0.15">
      <c r="A56" s="20">
        <v>300</v>
      </c>
      <c r="B56" s="12" t="s">
        <v>1</v>
      </c>
      <c r="C56" s="3" t="str">
        <f t="shared" si="70"/>
        <v/>
      </c>
      <c r="D56" s="18" t="str">
        <f t="shared" si="62"/>
        <v/>
      </c>
      <c r="E56" s="18" t="str">
        <f t="shared" si="63"/>
        <v/>
      </c>
      <c r="F56" s="4" t="str">
        <f t="shared" si="64"/>
        <v/>
      </c>
      <c r="G56" s="3" t="str">
        <f t="shared" si="65"/>
        <v/>
      </c>
      <c r="H56" s="18" t="str">
        <f t="shared" si="66"/>
        <v/>
      </c>
      <c r="I56" s="18" t="str">
        <f t="shared" si="67"/>
        <v/>
      </c>
      <c r="J56" s="4" t="str">
        <f t="shared" si="68"/>
        <v/>
      </c>
      <c r="K56" s="5" t="str">
        <f t="shared" si="69"/>
        <v/>
      </c>
      <c r="L56" s="9">
        <v>4</v>
      </c>
      <c r="M56" s="9" t="str">
        <f>IFERROR(DBCS(VLOOKUP(A56,#REF!,2,FALSE)),"")</f>
        <v/>
      </c>
      <c r="N56" s="9" t="str">
        <f t="shared" si="9"/>
        <v>４</v>
      </c>
      <c r="O56" s="9" t="str">
        <f>IFERROR(VLOOKUP($N56,#REF!,O$2,FALSE),"")</f>
        <v/>
      </c>
      <c r="P56" s="9" t="str">
        <f>IFERROR(VLOOKUP($N56,#REF!,P$2,FALSE),"")</f>
        <v/>
      </c>
      <c r="Q56" s="9" t="str">
        <f>IFERROR(VLOOKUP($N56,#REF!,Q$2,FALSE),"")</f>
        <v/>
      </c>
      <c r="R56" s="9" t="str">
        <f>IFERROR(VLOOKUP($N56,#REF!,R$2,FALSE),"")</f>
        <v/>
      </c>
      <c r="S56" s="9" t="str">
        <f>IFERROR(VLOOKUP($N56,#REF!,S$2,FALSE),"")</f>
        <v/>
      </c>
      <c r="T56" s="9" t="str">
        <f>IFERROR(VLOOKUP($N56,#REF!,T$2,FALSE),"")</f>
        <v/>
      </c>
      <c r="U56" s="9" t="str">
        <f>IFERROR(VLOOKUP($N56,#REF!,U$2,FALSE),"")</f>
        <v/>
      </c>
      <c r="V56" s="9" t="str">
        <f>IFERROR(VLOOKUP($N56,#REF!,V$2,FALSE),"")</f>
        <v/>
      </c>
    </row>
    <row r="57" spans="1:22" ht="15" customHeight="1" x14ac:dyDescent="0.15">
      <c r="A57" s="20">
        <v>351</v>
      </c>
      <c r="B57" s="12" t="s">
        <v>20</v>
      </c>
      <c r="C57" s="3" t="str">
        <f t="shared" si="70"/>
        <v/>
      </c>
      <c r="D57" s="18" t="str">
        <f t="shared" si="62"/>
        <v/>
      </c>
      <c r="E57" s="18" t="str">
        <f t="shared" si="63"/>
        <v/>
      </c>
      <c r="F57" s="4" t="str">
        <f t="shared" si="64"/>
        <v/>
      </c>
      <c r="G57" s="3" t="str">
        <f t="shared" si="65"/>
        <v/>
      </c>
      <c r="H57" s="18" t="str">
        <f t="shared" si="66"/>
        <v/>
      </c>
      <c r="I57" s="18" t="str">
        <f t="shared" si="67"/>
        <v/>
      </c>
      <c r="J57" s="4" t="str">
        <f t="shared" si="68"/>
        <v/>
      </c>
      <c r="K57" s="5" t="str">
        <f t="shared" si="69"/>
        <v/>
      </c>
      <c r="L57" s="9">
        <v>4</v>
      </c>
      <c r="M57" s="9" t="str">
        <f>IFERROR(DBCS(VLOOKUP(A57,#REF!,2,FALSE)),"")</f>
        <v/>
      </c>
      <c r="N57" s="9" t="str">
        <f t="shared" si="9"/>
        <v>４</v>
      </c>
      <c r="O57" s="9" t="str">
        <f>IFERROR(VLOOKUP($N57,#REF!,O$2,FALSE),"")</f>
        <v/>
      </c>
      <c r="P57" s="9" t="str">
        <f>IFERROR(VLOOKUP($N57,#REF!,P$2,FALSE),"")</f>
        <v/>
      </c>
      <c r="Q57" s="9" t="str">
        <f>IFERROR(VLOOKUP($N57,#REF!,Q$2,FALSE),"")</f>
        <v/>
      </c>
      <c r="R57" s="9" t="str">
        <f>IFERROR(VLOOKUP($N57,#REF!,R$2,FALSE),"")</f>
        <v/>
      </c>
      <c r="S57" s="9" t="str">
        <f>IFERROR(VLOOKUP($N57,#REF!,S$2,FALSE),"")</f>
        <v/>
      </c>
      <c r="T57" s="9" t="str">
        <f>IFERROR(VLOOKUP($N57,#REF!,T$2,FALSE),"")</f>
        <v/>
      </c>
      <c r="U57" s="9" t="str">
        <f>IFERROR(VLOOKUP($N57,#REF!,U$2,FALSE),"")</f>
        <v/>
      </c>
      <c r="V57" s="9" t="str">
        <f>IFERROR(VLOOKUP($N57,#REF!,V$2,FALSE),"")</f>
        <v/>
      </c>
    </row>
    <row r="58" spans="1:22" ht="15" customHeight="1" x14ac:dyDescent="0.15">
      <c r="A58" s="20">
        <v>400</v>
      </c>
      <c r="B58" s="12" t="s">
        <v>2</v>
      </c>
      <c r="C58" s="3" t="str">
        <f t="shared" si="70"/>
        <v/>
      </c>
      <c r="D58" s="18" t="str">
        <f t="shared" si="62"/>
        <v/>
      </c>
      <c r="E58" s="18" t="str">
        <f t="shared" si="63"/>
        <v/>
      </c>
      <c r="F58" s="4" t="str">
        <f t="shared" si="64"/>
        <v/>
      </c>
      <c r="G58" s="3" t="str">
        <f t="shared" si="65"/>
        <v/>
      </c>
      <c r="H58" s="18" t="str">
        <f t="shared" si="66"/>
        <v/>
      </c>
      <c r="I58" s="18" t="str">
        <f t="shared" si="67"/>
        <v/>
      </c>
      <c r="J58" s="4" t="str">
        <f t="shared" si="68"/>
        <v/>
      </c>
      <c r="K58" s="5" t="str">
        <f t="shared" si="69"/>
        <v/>
      </c>
      <c r="L58" s="9">
        <v>4</v>
      </c>
      <c r="M58" s="9" t="str">
        <f>IFERROR(DBCS(VLOOKUP(A58,#REF!,2,FALSE)),"")</f>
        <v/>
      </c>
      <c r="N58" s="9" t="str">
        <f t="shared" si="9"/>
        <v>４</v>
      </c>
      <c r="O58" s="9" t="str">
        <f>IFERROR(VLOOKUP($N58,#REF!,O$2,FALSE),"")</f>
        <v/>
      </c>
      <c r="P58" s="9" t="str">
        <f>IFERROR(VLOOKUP($N58,#REF!,P$2,FALSE),"")</f>
        <v/>
      </c>
      <c r="Q58" s="9" t="str">
        <f>IFERROR(VLOOKUP($N58,#REF!,Q$2,FALSE),"")</f>
        <v/>
      </c>
      <c r="R58" s="9" t="str">
        <f>IFERROR(VLOOKUP($N58,#REF!,R$2,FALSE),"")</f>
        <v/>
      </c>
      <c r="S58" s="9" t="str">
        <f>IFERROR(VLOOKUP($N58,#REF!,S$2,FALSE),"")</f>
        <v/>
      </c>
      <c r="T58" s="9" t="str">
        <f>IFERROR(VLOOKUP($N58,#REF!,T$2,FALSE),"")</f>
        <v/>
      </c>
      <c r="U58" s="9" t="str">
        <f>IFERROR(VLOOKUP($N58,#REF!,U$2,FALSE),"")</f>
        <v/>
      </c>
      <c r="V58" s="9" t="str">
        <f>IFERROR(VLOOKUP($N58,#REF!,V$2,FALSE),"")</f>
        <v/>
      </c>
    </row>
    <row r="59" spans="1:22" ht="15" customHeight="1" x14ac:dyDescent="0.15">
      <c r="A59" s="25">
        <v>411</v>
      </c>
      <c r="B59" s="13" t="s">
        <v>3</v>
      </c>
      <c r="C59" s="6" t="str">
        <f t="shared" si="70"/>
        <v/>
      </c>
      <c r="D59" s="21" t="str">
        <f t="shared" si="62"/>
        <v/>
      </c>
      <c r="E59" s="21" t="str">
        <f t="shared" si="63"/>
        <v/>
      </c>
      <c r="F59" s="7" t="str">
        <f t="shared" si="64"/>
        <v/>
      </c>
      <c r="G59" s="6" t="str">
        <f t="shared" si="65"/>
        <v/>
      </c>
      <c r="H59" s="21" t="str">
        <f t="shared" si="66"/>
        <v/>
      </c>
      <c r="I59" s="21" t="str">
        <f t="shared" si="67"/>
        <v/>
      </c>
      <c r="J59" s="7" t="str">
        <f t="shared" si="68"/>
        <v/>
      </c>
      <c r="K59" s="8" t="str">
        <f t="shared" si="69"/>
        <v/>
      </c>
      <c r="L59" s="9">
        <v>4</v>
      </c>
      <c r="M59" s="9" t="str">
        <f>IFERROR(DBCS(VLOOKUP(A59,#REF!,2,FALSE)),"")</f>
        <v/>
      </c>
      <c r="N59" s="9" t="str">
        <f t="shared" si="9"/>
        <v>４</v>
      </c>
      <c r="O59" s="9" t="str">
        <f>IFERROR(VLOOKUP($N59,#REF!,O$2,FALSE),"")</f>
        <v/>
      </c>
      <c r="P59" s="9" t="str">
        <f>IFERROR(VLOOKUP($N59,#REF!,P$2,FALSE),"")</f>
        <v/>
      </c>
      <c r="Q59" s="9" t="str">
        <f>IFERROR(VLOOKUP($N59,#REF!,Q$2,FALSE),"")</f>
        <v/>
      </c>
      <c r="R59" s="9" t="str">
        <f>IFERROR(VLOOKUP($N59,#REF!,R$2,FALSE),"")</f>
        <v/>
      </c>
      <c r="S59" s="9" t="str">
        <f>IFERROR(VLOOKUP($N59,#REF!,S$2,FALSE),"")</f>
        <v/>
      </c>
      <c r="T59" s="9" t="str">
        <f>IFERROR(VLOOKUP($N59,#REF!,T$2,FALSE),"")</f>
        <v/>
      </c>
      <c r="U59" s="9" t="str">
        <f>IFERROR(VLOOKUP($N59,#REF!,U$2,FALSE),"")</f>
        <v/>
      </c>
      <c r="V59" s="9" t="str">
        <f>IFERROR(VLOOKUP($N59,#REF!,V$2,FALSE),"")</f>
        <v/>
      </c>
    </row>
    <row r="60" spans="1:22" ht="15" customHeight="1" x14ac:dyDescent="0.15">
      <c r="A60" s="52" t="s">
        <v>8</v>
      </c>
      <c r="B60" s="53"/>
      <c r="C60" s="6" t="str">
        <f>IF(CONCATENATE(C54&amp;C55&amp;C56&amp;C57&amp;C58&amp;C59)="","",SUM(C54:C59))</f>
        <v/>
      </c>
      <c r="D60" s="21" t="str">
        <f t="shared" ref="D60" si="71">IF(CONCATENATE(D54&amp;D55&amp;D56&amp;D57&amp;D58&amp;D59)="","",SUM(D54:D59))</f>
        <v/>
      </c>
      <c r="E60" s="21" t="str">
        <f t="shared" ref="E60" si="72">IF(CONCATENATE(E54&amp;E55&amp;E56&amp;E57&amp;E58&amp;E59)="","",SUM(E54:E59))</f>
        <v/>
      </c>
      <c r="F60" s="7" t="str">
        <f t="shared" ref="F60" si="73">IF(CONCATENATE(F54&amp;F55&amp;F56&amp;F57&amp;F58&amp;F59)="","",SUM(F54:F59))</f>
        <v/>
      </c>
      <c r="G60" s="6" t="str">
        <f t="shared" ref="G60" si="74">IF(CONCATENATE(G54&amp;G55&amp;G56&amp;G57&amp;G58&amp;G59)="","",SUM(G54:G59))</f>
        <v/>
      </c>
      <c r="H60" s="21" t="str">
        <f t="shared" ref="H60" si="75">IF(CONCATENATE(H54&amp;H55&amp;H56&amp;H57&amp;H58&amp;H59)="","",SUM(H54:H59))</f>
        <v/>
      </c>
      <c r="I60" s="21" t="str">
        <f t="shared" ref="I60" si="76">IF(CONCATENATE(I54&amp;I55&amp;I56&amp;I57&amp;I58&amp;I59)="","",SUM(I54:I59))</f>
        <v/>
      </c>
      <c r="J60" s="7" t="str">
        <f t="shared" ref="J60" si="77">IF(CONCATENATE(J54&amp;J55&amp;J56&amp;J57&amp;J58&amp;J59)="","",SUM(J54:J59))</f>
        <v/>
      </c>
      <c r="K60" s="8" t="str">
        <f t="shared" ref="K60" si="78">IF(CONCATENATE(K54&amp;K55&amp;K56&amp;K57&amp;K58&amp;K59)="","",SUM(K54:K59))</f>
        <v/>
      </c>
      <c r="L60" s="9">
        <v>4</v>
      </c>
      <c r="M60" s="9" t="str">
        <f>IFERROR(DBCS(VLOOKUP(A60,#REF!,2,FALSE)),"")</f>
        <v/>
      </c>
      <c r="N60" s="9" t="str">
        <f t="shared" si="9"/>
        <v>４</v>
      </c>
      <c r="O60" s="9" t="str">
        <f>IFERROR(VLOOKUP($N60,#REF!,O$2,FALSE),"")</f>
        <v/>
      </c>
      <c r="P60" s="9" t="str">
        <f>IFERROR(VLOOKUP($N60,#REF!,P$2,FALSE),"")</f>
        <v/>
      </c>
      <c r="Q60" s="9" t="str">
        <f>IFERROR(VLOOKUP($N60,#REF!,Q$2,FALSE),"")</f>
        <v/>
      </c>
      <c r="R60" s="9" t="str">
        <f>IFERROR(VLOOKUP($N60,#REF!,R$2,FALSE),"")</f>
        <v/>
      </c>
      <c r="S60" s="9" t="str">
        <f>IFERROR(VLOOKUP($N60,#REF!,S$2,FALSE),"")</f>
        <v/>
      </c>
      <c r="T60" s="9" t="str">
        <f>IFERROR(VLOOKUP($N60,#REF!,T$2,FALSE),"")</f>
        <v/>
      </c>
      <c r="U60" s="9" t="str">
        <f>IFERROR(VLOOKUP($N60,#REF!,U$2,FALSE),"")</f>
        <v/>
      </c>
      <c r="V60" s="9" t="str">
        <f>IFERROR(VLOOKUP($N60,#REF!,V$2,FALSE),"")</f>
        <v/>
      </c>
    </row>
    <row r="61" spans="1:22" ht="15" customHeight="1" x14ac:dyDescent="0.15">
      <c r="L61" s="9">
        <v>4</v>
      </c>
      <c r="M61" s="9" t="str">
        <f>IFERROR(DBCS(VLOOKUP(A61,#REF!,2,FALSE)),"")</f>
        <v/>
      </c>
      <c r="N61" s="9" t="str">
        <f t="shared" si="9"/>
        <v>４</v>
      </c>
      <c r="O61" s="9" t="str">
        <f>IFERROR(VLOOKUP($N61,#REF!,O$2,FALSE),"")</f>
        <v/>
      </c>
      <c r="P61" s="9" t="str">
        <f>IFERROR(VLOOKUP($N61,#REF!,P$2,FALSE),"")</f>
        <v/>
      </c>
      <c r="Q61" s="9" t="str">
        <f>IFERROR(VLOOKUP($N61,#REF!,Q$2,FALSE),"")</f>
        <v/>
      </c>
      <c r="R61" s="9" t="str">
        <f>IFERROR(VLOOKUP($N61,#REF!,R$2,FALSE),"")</f>
        <v/>
      </c>
      <c r="S61" s="9" t="str">
        <f>IFERROR(VLOOKUP($N61,#REF!,S$2,FALSE),"")</f>
        <v/>
      </c>
      <c r="T61" s="9" t="str">
        <f>IFERROR(VLOOKUP($N61,#REF!,T$2,FALSE),"")</f>
        <v/>
      </c>
      <c r="U61" s="9" t="str">
        <f>IFERROR(VLOOKUP($N61,#REF!,U$2,FALSE),"")</f>
        <v/>
      </c>
      <c r="V61" s="9" t="str">
        <f>IFERROR(VLOOKUP($N61,#REF!,V$2,FALSE),"")</f>
        <v/>
      </c>
    </row>
    <row r="62" spans="1:22" ht="16.5" customHeight="1" x14ac:dyDescent="0.15">
      <c r="A62" s="54" t="s">
        <v>29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9">
        <v>5</v>
      </c>
      <c r="M62" s="9" t="str">
        <f>IFERROR(DBCS(VLOOKUP(A62,#REF!,2,FALSE)),"")</f>
        <v/>
      </c>
      <c r="N62" s="9" t="str">
        <f t="shared" si="9"/>
        <v>５</v>
      </c>
      <c r="O62" s="9" t="str">
        <f>IFERROR(VLOOKUP($N62,#REF!,O$2,FALSE),"")</f>
        <v/>
      </c>
      <c r="P62" s="9" t="str">
        <f>IFERROR(VLOOKUP($N62,#REF!,P$2,FALSE),"")</f>
        <v/>
      </c>
      <c r="Q62" s="9" t="str">
        <f>IFERROR(VLOOKUP($N62,#REF!,Q$2,FALSE),"")</f>
        <v/>
      </c>
      <c r="R62" s="9" t="str">
        <f>IFERROR(VLOOKUP($N62,#REF!,R$2,FALSE),"")</f>
        <v/>
      </c>
      <c r="S62" s="9" t="str">
        <f>IFERROR(VLOOKUP($N62,#REF!,S$2,FALSE),"")</f>
        <v/>
      </c>
      <c r="T62" s="9" t="str">
        <f>IFERROR(VLOOKUP($N62,#REF!,T$2,FALSE),"")</f>
        <v/>
      </c>
      <c r="U62" s="9" t="str">
        <f>IFERROR(VLOOKUP($N62,#REF!,U$2,FALSE),"")</f>
        <v/>
      </c>
      <c r="V62" s="9" t="str">
        <f>IFERROR(VLOOKUP($N62,#REF!,V$2,FALSE),"")</f>
        <v/>
      </c>
    </row>
    <row r="63" spans="1:22" ht="15" customHeight="1" x14ac:dyDescent="0.15">
      <c r="A63" s="55" t="s">
        <v>18</v>
      </c>
      <c r="B63" s="56"/>
      <c r="C63" s="59" t="s">
        <v>5</v>
      </c>
      <c r="D63" s="60"/>
      <c r="E63" s="60"/>
      <c r="F63" s="60"/>
      <c r="G63" s="60"/>
      <c r="H63" s="60"/>
      <c r="I63" s="60"/>
      <c r="J63" s="60"/>
      <c r="K63" s="61"/>
      <c r="L63" s="9">
        <v>5</v>
      </c>
      <c r="M63" s="9" t="str">
        <f>IFERROR(DBCS(VLOOKUP(A63,#REF!,2,FALSE)),"")</f>
        <v/>
      </c>
      <c r="N63" s="9" t="str">
        <f t="shared" si="9"/>
        <v>５</v>
      </c>
      <c r="O63" s="9" t="str">
        <f>IFERROR(VLOOKUP($N63,#REF!,O$2,FALSE),"")</f>
        <v/>
      </c>
      <c r="P63" s="9" t="str">
        <f>IFERROR(VLOOKUP($N63,#REF!,P$2,FALSE),"")</f>
        <v/>
      </c>
      <c r="Q63" s="9" t="str">
        <f>IFERROR(VLOOKUP($N63,#REF!,Q$2,FALSE),"")</f>
        <v/>
      </c>
      <c r="R63" s="9" t="str">
        <f>IFERROR(VLOOKUP($N63,#REF!,R$2,FALSE),"")</f>
        <v/>
      </c>
      <c r="S63" s="9" t="str">
        <f>IFERROR(VLOOKUP($N63,#REF!,S$2,FALSE),"")</f>
        <v/>
      </c>
      <c r="T63" s="9" t="str">
        <f>IFERROR(VLOOKUP($N63,#REF!,T$2,FALSE),"")</f>
        <v/>
      </c>
      <c r="U63" s="9" t="str">
        <f>IFERROR(VLOOKUP($N63,#REF!,U$2,FALSE),"")</f>
        <v/>
      </c>
      <c r="V63" s="9" t="str">
        <f>IFERROR(VLOOKUP($N63,#REF!,V$2,FALSE),"")</f>
        <v/>
      </c>
    </row>
    <row r="64" spans="1:22" ht="15" customHeight="1" x14ac:dyDescent="0.15">
      <c r="A64" s="57"/>
      <c r="B64" s="58"/>
      <c r="C64" s="59" t="s">
        <v>16</v>
      </c>
      <c r="D64" s="60"/>
      <c r="E64" s="60"/>
      <c r="F64" s="61"/>
      <c r="G64" s="59" t="s">
        <v>9</v>
      </c>
      <c r="H64" s="60"/>
      <c r="I64" s="60"/>
      <c r="J64" s="61"/>
      <c r="K64" s="62" t="s">
        <v>7</v>
      </c>
      <c r="L64" s="9">
        <v>5</v>
      </c>
      <c r="M64" s="9" t="str">
        <f>IFERROR(DBCS(VLOOKUP(A64,#REF!,2,FALSE)),"")</f>
        <v/>
      </c>
      <c r="N64" s="9" t="str">
        <f t="shared" si="9"/>
        <v>５</v>
      </c>
      <c r="O64" s="9" t="str">
        <f>IFERROR(VLOOKUP($N64,#REF!,O$2,FALSE),"")</f>
        <v/>
      </c>
      <c r="P64" s="9" t="str">
        <f>IFERROR(VLOOKUP($N64,#REF!,P$2,FALSE),"")</f>
        <v/>
      </c>
      <c r="Q64" s="9" t="str">
        <f>IFERROR(VLOOKUP($N64,#REF!,Q$2,FALSE),"")</f>
        <v/>
      </c>
      <c r="R64" s="9" t="str">
        <f>IFERROR(VLOOKUP($N64,#REF!,R$2,FALSE),"")</f>
        <v/>
      </c>
      <c r="S64" s="9" t="str">
        <f>IFERROR(VLOOKUP($N64,#REF!,S$2,FALSE),"")</f>
        <v/>
      </c>
      <c r="T64" s="9" t="str">
        <f>IFERROR(VLOOKUP($N64,#REF!,T$2,FALSE),"")</f>
        <v/>
      </c>
      <c r="U64" s="9" t="str">
        <f>IFERROR(VLOOKUP($N64,#REF!,U$2,FALSE),"")</f>
        <v/>
      </c>
      <c r="V64" s="9" t="str">
        <f>IFERROR(VLOOKUP($N64,#REF!,V$2,FALSE),"")</f>
        <v/>
      </c>
    </row>
    <row r="65" spans="1:22" ht="30" customHeight="1" x14ac:dyDescent="0.15">
      <c r="A65" s="14" t="s">
        <v>6</v>
      </c>
      <c r="B65" s="15" t="s">
        <v>19</v>
      </c>
      <c r="C65" s="22" t="s">
        <v>10</v>
      </c>
      <c r="D65" s="23" t="s">
        <v>11</v>
      </c>
      <c r="E65" s="23" t="s">
        <v>12</v>
      </c>
      <c r="F65" s="24" t="s">
        <v>13</v>
      </c>
      <c r="G65" s="22" t="s">
        <v>10</v>
      </c>
      <c r="H65" s="23" t="s">
        <v>11</v>
      </c>
      <c r="I65" s="23" t="s">
        <v>12</v>
      </c>
      <c r="J65" s="24" t="s">
        <v>13</v>
      </c>
      <c r="K65" s="63"/>
      <c r="L65" s="9">
        <v>5</v>
      </c>
      <c r="M65" s="9" t="str">
        <f>IFERROR(DBCS(VLOOKUP(A65,#REF!,2,FALSE)),"")</f>
        <v/>
      </c>
      <c r="N65" s="9" t="str">
        <f t="shared" si="9"/>
        <v>５</v>
      </c>
      <c r="O65" s="9" t="str">
        <f>IFERROR(VLOOKUP($N65,#REF!,O$2,FALSE),"")</f>
        <v/>
      </c>
      <c r="P65" s="9" t="str">
        <f>IFERROR(VLOOKUP($N65,#REF!,P$2,FALSE),"")</f>
        <v/>
      </c>
      <c r="Q65" s="9" t="str">
        <f>IFERROR(VLOOKUP($N65,#REF!,Q$2,FALSE),"")</f>
        <v/>
      </c>
      <c r="R65" s="9" t="str">
        <f>IFERROR(VLOOKUP($N65,#REF!,R$2,FALSE),"")</f>
        <v/>
      </c>
      <c r="S65" s="9" t="str">
        <f>IFERROR(VLOOKUP($N65,#REF!,S$2,FALSE),"")</f>
        <v/>
      </c>
      <c r="T65" s="9" t="str">
        <f>IFERROR(VLOOKUP($N65,#REF!,T$2,FALSE),"")</f>
        <v/>
      </c>
      <c r="U65" s="9" t="str">
        <f>IFERROR(VLOOKUP($N65,#REF!,U$2,FALSE),"")</f>
        <v/>
      </c>
      <c r="V65" s="9" t="str">
        <f>IFERROR(VLOOKUP($N65,#REF!,V$2,FALSE),"")</f>
        <v/>
      </c>
    </row>
    <row r="66" spans="1:22" ht="15" customHeight="1" x14ac:dyDescent="0.15">
      <c r="A66" s="19">
        <v>12</v>
      </c>
      <c r="B66" s="11" t="s">
        <v>4</v>
      </c>
      <c r="C66" s="16" t="str">
        <f>IF($B66=$M66,O66,"")</f>
        <v/>
      </c>
      <c r="D66" s="17" t="str">
        <f t="shared" ref="D66:D71" si="79">IF($B66=$M66,P66,"")</f>
        <v/>
      </c>
      <c r="E66" s="17" t="str">
        <f t="shared" ref="E66:E71" si="80">IF($B66=$M66,Q66,"")</f>
        <v/>
      </c>
      <c r="F66" s="1" t="str">
        <f t="shared" ref="F66:F71" si="81">IF($B66=$M66,R66,"")</f>
        <v/>
      </c>
      <c r="G66" s="16" t="str">
        <f t="shared" ref="G66:G71" si="82">IF($B66=$M66,S66,"")</f>
        <v/>
      </c>
      <c r="H66" s="17" t="str">
        <f t="shared" ref="H66:H71" si="83">IF($B66=$M66,T66,"")</f>
        <v/>
      </c>
      <c r="I66" s="17" t="str">
        <f t="shared" ref="I66:I71" si="84">IF($B66=$M66,U66,"")</f>
        <v/>
      </c>
      <c r="J66" s="1" t="str">
        <f t="shared" ref="J66:J71" si="85">IF($B66=$M66,V66,"")</f>
        <v/>
      </c>
      <c r="K66" s="2" t="str">
        <f t="shared" ref="K66:K71" si="86">IF(CONCATENATE(C66&amp;D66&amp;E66&amp;F66&amp;G66&amp;H66&amp;I66&amp;J66)="","",SUM(C66:J66))</f>
        <v/>
      </c>
      <c r="L66" s="9">
        <v>5</v>
      </c>
      <c r="M66" s="9" t="str">
        <f>IFERROR(DBCS(VLOOKUP(A66,#REF!,2,FALSE)),"")</f>
        <v/>
      </c>
      <c r="N66" s="9" t="str">
        <f t="shared" si="9"/>
        <v>５</v>
      </c>
      <c r="O66" s="9" t="str">
        <f>IFERROR(VLOOKUP($N66,#REF!,O$2,FALSE),"")</f>
        <v/>
      </c>
      <c r="P66" s="9" t="str">
        <f>IFERROR(VLOOKUP($N66,#REF!,P$2,FALSE),"")</f>
        <v/>
      </c>
      <c r="Q66" s="9" t="str">
        <f>IFERROR(VLOOKUP($N66,#REF!,Q$2,FALSE),"")</f>
        <v/>
      </c>
      <c r="R66" s="9" t="str">
        <f>IFERROR(VLOOKUP($N66,#REF!,R$2,FALSE),"")</f>
        <v/>
      </c>
      <c r="S66" s="9" t="str">
        <f>IFERROR(VLOOKUP($N66,#REF!,S$2,FALSE),"")</f>
        <v/>
      </c>
      <c r="T66" s="9" t="str">
        <f>IFERROR(VLOOKUP($N66,#REF!,T$2,FALSE),"")</f>
        <v/>
      </c>
      <c r="U66" s="9" t="str">
        <f>IFERROR(VLOOKUP($N66,#REF!,U$2,FALSE),"")</f>
        <v/>
      </c>
      <c r="V66" s="9" t="str">
        <f>IFERROR(VLOOKUP($N66,#REF!,V$2,FALSE),"")</f>
        <v/>
      </c>
    </row>
    <row r="67" spans="1:22" ht="15" customHeight="1" x14ac:dyDescent="0.15">
      <c r="A67" s="20">
        <v>80</v>
      </c>
      <c r="B67" s="12" t="s">
        <v>0</v>
      </c>
      <c r="C67" s="3" t="str">
        <f t="shared" ref="C67:C71" si="87">IF($B67=$M67,O67,"")</f>
        <v/>
      </c>
      <c r="D67" s="18" t="str">
        <f t="shared" si="79"/>
        <v/>
      </c>
      <c r="E67" s="18" t="str">
        <f t="shared" si="80"/>
        <v/>
      </c>
      <c r="F67" s="4" t="str">
        <f t="shared" si="81"/>
        <v/>
      </c>
      <c r="G67" s="3" t="str">
        <f t="shared" si="82"/>
        <v/>
      </c>
      <c r="H67" s="18" t="str">
        <f t="shared" si="83"/>
        <v/>
      </c>
      <c r="I67" s="18" t="str">
        <f t="shared" si="84"/>
        <v/>
      </c>
      <c r="J67" s="4" t="str">
        <f t="shared" si="85"/>
        <v/>
      </c>
      <c r="K67" s="5" t="str">
        <f t="shared" si="86"/>
        <v/>
      </c>
      <c r="L67" s="9">
        <v>5</v>
      </c>
      <c r="M67" s="9" t="str">
        <f>IFERROR(DBCS(VLOOKUP(A67,#REF!,2,FALSE)),"")</f>
        <v/>
      </c>
      <c r="N67" s="9" t="str">
        <f t="shared" si="9"/>
        <v>５</v>
      </c>
      <c r="O67" s="9" t="str">
        <f>IFERROR(VLOOKUP($N67,#REF!,O$2,FALSE),"")</f>
        <v/>
      </c>
      <c r="P67" s="9" t="str">
        <f>IFERROR(VLOOKUP($N67,#REF!,P$2,FALSE),"")</f>
        <v/>
      </c>
      <c r="Q67" s="9" t="str">
        <f>IFERROR(VLOOKUP($N67,#REF!,Q$2,FALSE),"")</f>
        <v/>
      </c>
      <c r="R67" s="9" t="str">
        <f>IFERROR(VLOOKUP($N67,#REF!,R$2,FALSE),"")</f>
        <v/>
      </c>
      <c r="S67" s="9" t="str">
        <f>IFERROR(VLOOKUP($N67,#REF!,S$2,FALSE),"")</f>
        <v/>
      </c>
      <c r="T67" s="9" t="str">
        <f>IFERROR(VLOOKUP($N67,#REF!,T$2,FALSE),"")</f>
        <v/>
      </c>
      <c r="U67" s="9" t="str">
        <f>IFERROR(VLOOKUP($N67,#REF!,U$2,FALSE),"")</f>
        <v/>
      </c>
      <c r="V67" s="9" t="str">
        <f>IFERROR(VLOOKUP($N67,#REF!,V$2,FALSE),"")</f>
        <v/>
      </c>
    </row>
    <row r="68" spans="1:22" ht="15" customHeight="1" x14ac:dyDescent="0.15">
      <c r="A68" s="20">
        <v>300</v>
      </c>
      <c r="B68" s="12" t="s">
        <v>1</v>
      </c>
      <c r="C68" s="3" t="str">
        <f t="shared" si="87"/>
        <v/>
      </c>
      <c r="D68" s="18" t="str">
        <f t="shared" si="79"/>
        <v/>
      </c>
      <c r="E68" s="18" t="str">
        <f t="shared" si="80"/>
        <v/>
      </c>
      <c r="F68" s="4" t="str">
        <f t="shared" si="81"/>
        <v/>
      </c>
      <c r="G68" s="3" t="str">
        <f t="shared" si="82"/>
        <v/>
      </c>
      <c r="H68" s="18" t="str">
        <f t="shared" si="83"/>
        <v/>
      </c>
      <c r="I68" s="18" t="str">
        <f t="shared" si="84"/>
        <v/>
      </c>
      <c r="J68" s="4" t="str">
        <f t="shared" si="85"/>
        <v/>
      </c>
      <c r="K68" s="5" t="str">
        <f t="shared" si="86"/>
        <v/>
      </c>
      <c r="L68" s="9">
        <v>5</v>
      </c>
      <c r="M68" s="9" t="str">
        <f>IFERROR(DBCS(VLOOKUP(A68,#REF!,2,FALSE)),"")</f>
        <v/>
      </c>
      <c r="N68" s="9" t="str">
        <f t="shared" si="9"/>
        <v>５</v>
      </c>
      <c r="O68" s="9" t="str">
        <f>IFERROR(VLOOKUP($N68,#REF!,O$2,FALSE),"")</f>
        <v/>
      </c>
      <c r="P68" s="9" t="str">
        <f>IFERROR(VLOOKUP($N68,#REF!,P$2,FALSE),"")</f>
        <v/>
      </c>
      <c r="Q68" s="9" t="str">
        <f>IFERROR(VLOOKUP($N68,#REF!,Q$2,FALSE),"")</f>
        <v/>
      </c>
      <c r="R68" s="9" t="str">
        <f>IFERROR(VLOOKUP($N68,#REF!,R$2,FALSE),"")</f>
        <v/>
      </c>
      <c r="S68" s="9" t="str">
        <f>IFERROR(VLOOKUP($N68,#REF!,S$2,FALSE),"")</f>
        <v/>
      </c>
      <c r="T68" s="9" t="str">
        <f>IFERROR(VLOOKUP($N68,#REF!,T$2,FALSE),"")</f>
        <v/>
      </c>
      <c r="U68" s="9" t="str">
        <f>IFERROR(VLOOKUP($N68,#REF!,U$2,FALSE),"")</f>
        <v/>
      </c>
      <c r="V68" s="9" t="str">
        <f>IFERROR(VLOOKUP($N68,#REF!,V$2,FALSE),"")</f>
        <v/>
      </c>
    </row>
    <row r="69" spans="1:22" ht="15" customHeight="1" x14ac:dyDescent="0.15">
      <c r="A69" s="20">
        <v>351</v>
      </c>
      <c r="B69" s="12" t="s">
        <v>20</v>
      </c>
      <c r="C69" s="3" t="str">
        <f t="shared" si="87"/>
        <v/>
      </c>
      <c r="D69" s="18" t="str">
        <f t="shared" si="79"/>
        <v/>
      </c>
      <c r="E69" s="18" t="str">
        <f t="shared" si="80"/>
        <v/>
      </c>
      <c r="F69" s="4" t="str">
        <f t="shared" si="81"/>
        <v/>
      </c>
      <c r="G69" s="3" t="str">
        <f t="shared" si="82"/>
        <v/>
      </c>
      <c r="H69" s="18" t="str">
        <f t="shared" si="83"/>
        <v/>
      </c>
      <c r="I69" s="18" t="str">
        <f t="shared" si="84"/>
        <v/>
      </c>
      <c r="J69" s="4" t="str">
        <f t="shared" si="85"/>
        <v/>
      </c>
      <c r="K69" s="5" t="str">
        <f t="shared" si="86"/>
        <v/>
      </c>
      <c r="L69" s="9">
        <v>5</v>
      </c>
      <c r="M69" s="9" t="str">
        <f>IFERROR(DBCS(VLOOKUP(A69,#REF!,2,FALSE)),"")</f>
        <v/>
      </c>
      <c r="N69" s="9" t="str">
        <f t="shared" si="9"/>
        <v>５</v>
      </c>
      <c r="O69" s="9" t="str">
        <f>IFERROR(VLOOKUP($N69,#REF!,O$2,FALSE),"")</f>
        <v/>
      </c>
      <c r="P69" s="9" t="str">
        <f>IFERROR(VLOOKUP($N69,#REF!,P$2,FALSE),"")</f>
        <v/>
      </c>
      <c r="Q69" s="9" t="str">
        <f>IFERROR(VLOOKUP($N69,#REF!,Q$2,FALSE),"")</f>
        <v/>
      </c>
      <c r="R69" s="9" t="str">
        <f>IFERROR(VLOOKUP($N69,#REF!,R$2,FALSE),"")</f>
        <v/>
      </c>
      <c r="S69" s="9" t="str">
        <f>IFERROR(VLOOKUP($N69,#REF!,S$2,FALSE),"")</f>
        <v/>
      </c>
      <c r="T69" s="9" t="str">
        <f>IFERROR(VLOOKUP($N69,#REF!,T$2,FALSE),"")</f>
        <v/>
      </c>
      <c r="U69" s="9" t="str">
        <f>IFERROR(VLOOKUP($N69,#REF!,U$2,FALSE),"")</f>
        <v/>
      </c>
      <c r="V69" s="9" t="str">
        <f>IFERROR(VLOOKUP($N69,#REF!,V$2,FALSE),"")</f>
        <v/>
      </c>
    </row>
    <row r="70" spans="1:22" ht="15" customHeight="1" x14ac:dyDescent="0.15">
      <c r="A70" s="20">
        <v>400</v>
      </c>
      <c r="B70" s="12" t="s">
        <v>2</v>
      </c>
      <c r="C70" s="3" t="str">
        <f t="shared" si="87"/>
        <v/>
      </c>
      <c r="D70" s="18" t="str">
        <f t="shared" si="79"/>
        <v/>
      </c>
      <c r="E70" s="18" t="str">
        <f t="shared" si="80"/>
        <v/>
      </c>
      <c r="F70" s="4" t="str">
        <f t="shared" si="81"/>
        <v/>
      </c>
      <c r="G70" s="3" t="str">
        <f t="shared" si="82"/>
        <v/>
      </c>
      <c r="H70" s="18" t="str">
        <f t="shared" si="83"/>
        <v/>
      </c>
      <c r="I70" s="18" t="str">
        <f t="shared" si="84"/>
        <v/>
      </c>
      <c r="J70" s="4" t="str">
        <f t="shared" si="85"/>
        <v/>
      </c>
      <c r="K70" s="5" t="str">
        <f t="shared" si="86"/>
        <v/>
      </c>
      <c r="L70" s="9">
        <v>5</v>
      </c>
      <c r="M70" s="9" t="str">
        <f>IFERROR(DBCS(VLOOKUP(A70,#REF!,2,FALSE)),"")</f>
        <v/>
      </c>
      <c r="N70" s="9" t="str">
        <f t="shared" si="9"/>
        <v>５</v>
      </c>
      <c r="O70" s="9" t="str">
        <f>IFERROR(VLOOKUP($N70,#REF!,O$2,FALSE),"")</f>
        <v/>
      </c>
      <c r="P70" s="9" t="str">
        <f>IFERROR(VLOOKUP($N70,#REF!,P$2,FALSE),"")</f>
        <v/>
      </c>
      <c r="Q70" s="9" t="str">
        <f>IFERROR(VLOOKUP($N70,#REF!,Q$2,FALSE),"")</f>
        <v/>
      </c>
      <c r="R70" s="9" t="str">
        <f>IFERROR(VLOOKUP($N70,#REF!,R$2,FALSE),"")</f>
        <v/>
      </c>
      <c r="S70" s="9" t="str">
        <f>IFERROR(VLOOKUP($N70,#REF!,S$2,FALSE),"")</f>
        <v/>
      </c>
      <c r="T70" s="9" t="str">
        <f>IFERROR(VLOOKUP($N70,#REF!,T$2,FALSE),"")</f>
        <v/>
      </c>
      <c r="U70" s="9" t="str">
        <f>IFERROR(VLOOKUP($N70,#REF!,U$2,FALSE),"")</f>
        <v/>
      </c>
      <c r="V70" s="9" t="str">
        <f>IFERROR(VLOOKUP($N70,#REF!,V$2,FALSE),"")</f>
        <v/>
      </c>
    </row>
    <row r="71" spans="1:22" ht="15" customHeight="1" x14ac:dyDescent="0.15">
      <c r="A71" s="25">
        <v>411</v>
      </c>
      <c r="B71" s="13" t="s">
        <v>3</v>
      </c>
      <c r="C71" s="6" t="str">
        <f t="shared" si="87"/>
        <v/>
      </c>
      <c r="D71" s="21" t="str">
        <f t="shared" si="79"/>
        <v/>
      </c>
      <c r="E71" s="21" t="str">
        <f t="shared" si="80"/>
        <v/>
      </c>
      <c r="F71" s="7" t="str">
        <f t="shared" si="81"/>
        <v/>
      </c>
      <c r="G71" s="6" t="str">
        <f t="shared" si="82"/>
        <v/>
      </c>
      <c r="H71" s="21" t="str">
        <f t="shared" si="83"/>
        <v/>
      </c>
      <c r="I71" s="21" t="str">
        <f t="shared" si="84"/>
        <v/>
      </c>
      <c r="J71" s="7" t="str">
        <f t="shared" si="85"/>
        <v/>
      </c>
      <c r="K71" s="8" t="str">
        <f t="shared" si="86"/>
        <v/>
      </c>
      <c r="L71" s="9">
        <v>5</v>
      </c>
      <c r="M71" s="9" t="str">
        <f>IFERROR(DBCS(VLOOKUP(A71,#REF!,2,FALSE)),"")</f>
        <v/>
      </c>
      <c r="N71" s="9" t="str">
        <f t="shared" ref="N71:N134" si="88">DBCS(L71&amp;M71)</f>
        <v>５</v>
      </c>
      <c r="O71" s="9" t="str">
        <f>IFERROR(VLOOKUP($N71,#REF!,O$2,FALSE),"")</f>
        <v/>
      </c>
      <c r="P71" s="9" t="str">
        <f>IFERROR(VLOOKUP($N71,#REF!,P$2,FALSE),"")</f>
        <v/>
      </c>
      <c r="Q71" s="9" t="str">
        <f>IFERROR(VLOOKUP($N71,#REF!,Q$2,FALSE),"")</f>
        <v/>
      </c>
      <c r="R71" s="9" t="str">
        <f>IFERROR(VLOOKUP($N71,#REF!,R$2,FALSE),"")</f>
        <v/>
      </c>
      <c r="S71" s="9" t="str">
        <f>IFERROR(VLOOKUP($N71,#REF!,S$2,FALSE),"")</f>
        <v/>
      </c>
      <c r="T71" s="9" t="str">
        <f>IFERROR(VLOOKUP($N71,#REF!,T$2,FALSE),"")</f>
        <v/>
      </c>
      <c r="U71" s="9" t="str">
        <f>IFERROR(VLOOKUP($N71,#REF!,U$2,FALSE),"")</f>
        <v/>
      </c>
      <c r="V71" s="9" t="str">
        <f>IFERROR(VLOOKUP($N71,#REF!,V$2,FALSE),"")</f>
        <v/>
      </c>
    </row>
    <row r="72" spans="1:22" ht="15" customHeight="1" x14ac:dyDescent="0.15">
      <c r="A72" s="52" t="s">
        <v>8</v>
      </c>
      <c r="B72" s="53"/>
      <c r="C72" s="6" t="str">
        <f>IF(CONCATENATE(C66&amp;C67&amp;C68&amp;C69&amp;C70&amp;C71)="","",SUM(C66:C71))</f>
        <v/>
      </c>
      <c r="D72" s="21" t="str">
        <f t="shared" ref="D72" si="89">IF(CONCATENATE(D66&amp;D67&amp;D68&amp;D69&amp;D70&amp;D71)="","",SUM(D66:D71))</f>
        <v/>
      </c>
      <c r="E72" s="21" t="str">
        <f t="shared" ref="E72" si="90">IF(CONCATENATE(E66&amp;E67&amp;E68&amp;E69&amp;E70&amp;E71)="","",SUM(E66:E71))</f>
        <v/>
      </c>
      <c r="F72" s="7" t="str">
        <f t="shared" ref="F72" si="91">IF(CONCATENATE(F66&amp;F67&amp;F68&amp;F69&amp;F70&amp;F71)="","",SUM(F66:F71))</f>
        <v/>
      </c>
      <c r="G72" s="6" t="str">
        <f t="shared" ref="G72" si="92">IF(CONCATENATE(G66&amp;G67&amp;G68&amp;G69&amp;G70&amp;G71)="","",SUM(G66:G71))</f>
        <v/>
      </c>
      <c r="H72" s="21" t="str">
        <f t="shared" ref="H72" si="93">IF(CONCATENATE(H66&amp;H67&amp;H68&amp;H69&amp;H70&amp;H71)="","",SUM(H66:H71))</f>
        <v/>
      </c>
      <c r="I72" s="21" t="str">
        <f t="shared" ref="I72" si="94">IF(CONCATENATE(I66&amp;I67&amp;I68&amp;I69&amp;I70&amp;I71)="","",SUM(I66:I71))</f>
        <v/>
      </c>
      <c r="J72" s="7" t="str">
        <f t="shared" ref="J72" si="95">IF(CONCATENATE(J66&amp;J67&amp;J68&amp;J69&amp;J70&amp;J71)="","",SUM(J66:J71))</f>
        <v/>
      </c>
      <c r="K72" s="8" t="str">
        <f t="shared" ref="K72" si="96">IF(CONCATENATE(K66&amp;K67&amp;K68&amp;K69&amp;K70&amp;K71)="","",SUM(K66:K71))</f>
        <v/>
      </c>
      <c r="L72" s="9">
        <v>5</v>
      </c>
      <c r="M72" s="9" t="str">
        <f>IFERROR(DBCS(VLOOKUP(A72,#REF!,2,FALSE)),"")</f>
        <v/>
      </c>
      <c r="N72" s="9" t="str">
        <f t="shared" si="88"/>
        <v>５</v>
      </c>
      <c r="O72" s="9" t="str">
        <f>IFERROR(VLOOKUP($N72,#REF!,O$2,FALSE),"")</f>
        <v/>
      </c>
      <c r="P72" s="9" t="str">
        <f>IFERROR(VLOOKUP($N72,#REF!,P$2,FALSE),"")</f>
        <v/>
      </c>
      <c r="Q72" s="9" t="str">
        <f>IFERROR(VLOOKUP($N72,#REF!,Q$2,FALSE),"")</f>
        <v/>
      </c>
      <c r="R72" s="9" t="str">
        <f>IFERROR(VLOOKUP($N72,#REF!,R$2,FALSE),"")</f>
        <v/>
      </c>
      <c r="S72" s="9" t="str">
        <f>IFERROR(VLOOKUP($N72,#REF!,S$2,FALSE),"")</f>
        <v/>
      </c>
      <c r="T72" s="9" t="str">
        <f>IFERROR(VLOOKUP($N72,#REF!,T$2,FALSE),"")</f>
        <v/>
      </c>
      <c r="U72" s="9" t="str">
        <f>IFERROR(VLOOKUP($N72,#REF!,U$2,FALSE),"")</f>
        <v/>
      </c>
      <c r="V72" s="9" t="str">
        <f>IFERROR(VLOOKUP($N72,#REF!,V$2,FALSE),"")</f>
        <v/>
      </c>
    </row>
    <row r="73" spans="1:22" ht="15" customHeight="1" x14ac:dyDescent="0.15">
      <c r="L73" s="9">
        <v>5</v>
      </c>
      <c r="M73" s="9" t="str">
        <f>IFERROR(DBCS(VLOOKUP(A73,#REF!,2,FALSE)),"")</f>
        <v/>
      </c>
      <c r="N73" s="9" t="str">
        <f t="shared" si="88"/>
        <v>５</v>
      </c>
      <c r="O73" s="9" t="str">
        <f>IFERROR(VLOOKUP($N73,#REF!,O$2,FALSE),"")</f>
        <v/>
      </c>
      <c r="P73" s="9" t="str">
        <f>IFERROR(VLOOKUP($N73,#REF!,P$2,FALSE),"")</f>
        <v/>
      </c>
      <c r="Q73" s="9" t="str">
        <f>IFERROR(VLOOKUP($N73,#REF!,Q$2,FALSE),"")</f>
        <v/>
      </c>
      <c r="R73" s="9" t="str">
        <f>IFERROR(VLOOKUP($N73,#REF!,R$2,FALSE),"")</f>
        <v/>
      </c>
      <c r="S73" s="9" t="str">
        <f>IFERROR(VLOOKUP($N73,#REF!,S$2,FALSE),"")</f>
        <v/>
      </c>
      <c r="T73" s="9" t="str">
        <f>IFERROR(VLOOKUP($N73,#REF!,T$2,FALSE),"")</f>
        <v/>
      </c>
      <c r="U73" s="9" t="str">
        <f>IFERROR(VLOOKUP($N73,#REF!,U$2,FALSE),"")</f>
        <v/>
      </c>
      <c r="V73" s="9" t="str">
        <f>IFERROR(VLOOKUP($N73,#REF!,V$2,FALSE),"")</f>
        <v/>
      </c>
    </row>
    <row r="74" spans="1:22" ht="16.5" customHeight="1" x14ac:dyDescent="0.15">
      <c r="A74" s="54" t="s">
        <v>30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9">
        <v>6</v>
      </c>
      <c r="M74" s="9" t="str">
        <f>IFERROR(DBCS(VLOOKUP(A74,#REF!,2,FALSE)),"")</f>
        <v/>
      </c>
      <c r="N74" s="9" t="str">
        <f t="shared" si="88"/>
        <v>６</v>
      </c>
      <c r="O74" s="9" t="str">
        <f>IFERROR(VLOOKUP($N74,#REF!,O$2,FALSE),"")</f>
        <v/>
      </c>
      <c r="P74" s="9" t="str">
        <f>IFERROR(VLOOKUP($N74,#REF!,P$2,FALSE),"")</f>
        <v/>
      </c>
      <c r="Q74" s="9" t="str">
        <f>IFERROR(VLOOKUP($N74,#REF!,Q$2,FALSE),"")</f>
        <v/>
      </c>
      <c r="R74" s="9" t="str">
        <f>IFERROR(VLOOKUP($N74,#REF!,R$2,FALSE),"")</f>
        <v/>
      </c>
      <c r="S74" s="9" t="str">
        <f>IFERROR(VLOOKUP($N74,#REF!,S$2,FALSE),"")</f>
        <v/>
      </c>
      <c r="T74" s="9" t="str">
        <f>IFERROR(VLOOKUP($N74,#REF!,T$2,FALSE),"")</f>
        <v/>
      </c>
      <c r="U74" s="9" t="str">
        <f>IFERROR(VLOOKUP($N74,#REF!,U$2,FALSE),"")</f>
        <v/>
      </c>
      <c r="V74" s="9" t="str">
        <f>IFERROR(VLOOKUP($N74,#REF!,V$2,FALSE),"")</f>
        <v/>
      </c>
    </row>
    <row r="75" spans="1:22" ht="15" customHeight="1" x14ac:dyDescent="0.15">
      <c r="A75" s="55" t="s">
        <v>18</v>
      </c>
      <c r="B75" s="56"/>
      <c r="C75" s="59" t="s">
        <v>5</v>
      </c>
      <c r="D75" s="60"/>
      <c r="E75" s="60"/>
      <c r="F75" s="60"/>
      <c r="G75" s="60"/>
      <c r="H75" s="60"/>
      <c r="I75" s="60"/>
      <c r="J75" s="60"/>
      <c r="K75" s="61"/>
      <c r="L75" s="9">
        <v>6</v>
      </c>
      <c r="M75" s="9" t="str">
        <f>IFERROR(DBCS(VLOOKUP(A75,#REF!,2,FALSE)),"")</f>
        <v/>
      </c>
      <c r="N75" s="9" t="str">
        <f t="shared" si="88"/>
        <v>６</v>
      </c>
      <c r="O75" s="9" t="str">
        <f>IFERROR(VLOOKUP($N75,#REF!,O$2,FALSE),"")</f>
        <v/>
      </c>
      <c r="P75" s="9" t="str">
        <f>IFERROR(VLOOKUP($N75,#REF!,P$2,FALSE),"")</f>
        <v/>
      </c>
      <c r="Q75" s="9" t="str">
        <f>IFERROR(VLOOKUP($N75,#REF!,Q$2,FALSE),"")</f>
        <v/>
      </c>
      <c r="R75" s="9" t="str">
        <f>IFERROR(VLOOKUP($N75,#REF!,R$2,FALSE),"")</f>
        <v/>
      </c>
      <c r="S75" s="9" t="str">
        <f>IFERROR(VLOOKUP($N75,#REF!,S$2,FALSE),"")</f>
        <v/>
      </c>
      <c r="T75" s="9" t="str">
        <f>IFERROR(VLOOKUP($N75,#REF!,T$2,FALSE),"")</f>
        <v/>
      </c>
      <c r="U75" s="9" t="str">
        <f>IFERROR(VLOOKUP($N75,#REF!,U$2,FALSE),"")</f>
        <v/>
      </c>
      <c r="V75" s="9" t="str">
        <f>IFERROR(VLOOKUP($N75,#REF!,V$2,FALSE),"")</f>
        <v/>
      </c>
    </row>
    <row r="76" spans="1:22" ht="15" customHeight="1" x14ac:dyDescent="0.15">
      <c r="A76" s="57"/>
      <c r="B76" s="58"/>
      <c r="C76" s="59" t="s">
        <v>16</v>
      </c>
      <c r="D76" s="60"/>
      <c r="E76" s="60"/>
      <c r="F76" s="61"/>
      <c r="G76" s="59" t="s">
        <v>9</v>
      </c>
      <c r="H76" s="60"/>
      <c r="I76" s="60"/>
      <c r="J76" s="61"/>
      <c r="K76" s="62" t="s">
        <v>7</v>
      </c>
      <c r="L76" s="9">
        <v>6</v>
      </c>
      <c r="M76" s="9" t="str">
        <f>IFERROR(DBCS(VLOOKUP(A76,#REF!,2,FALSE)),"")</f>
        <v/>
      </c>
      <c r="N76" s="9" t="str">
        <f t="shared" si="88"/>
        <v>６</v>
      </c>
      <c r="O76" s="9" t="str">
        <f>IFERROR(VLOOKUP($N76,#REF!,O$2,FALSE),"")</f>
        <v/>
      </c>
      <c r="P76" s="9" t="str">
        <f>IFERROR(VLOOKUP($N76,#REF!,P$2,FALSE),"")</f>
        <v/>
      </c>
      <c r="Q76" s="9" t="str">
        <f>IFERROR(VLOOKUP($N76,#REF!,Q$2,FALSE),"")</f>
        <v/>
      </c>
      <c r="R76" s="9" t="str">
        <f>IFERROR(VLOOKUP($N76,#REF!,R$2,FALSE),"")</f>
        <v/>
      </c>
      <c r="S76" s="9" t="str">
        <f>IFERROR(VLOOKUP($N76,#REF!,S$2,FALSE),"")</f>
        <v/>
      </c>
      <c r="T76" s="9" t="str">
        <f>IFERROR(VLOOKUP($N76,#REF!,T$2,FALSE),"")</f>
        <v/>
      </c>
      <c r="U76" s="9" t="str">
        <f>IFERROR(VLOOKUP($N76,#REF!,U$2,FALSE),"")</f>
        <v/>
      </c>
      <c r="V76" s="9" t="str">
        <f>IFERROR(VLOOKUP($N76,#REF!,V$2,FALSE),"")</f>
        <v/>
      </c>
    </row>
    <row r="77" spans="1:22" ht="30" customHeight="1" x14ac:dyDescent="0.15">
      <c r="A77" s="14" t="s">
        <v>6</v>
      </c>
      <c r="B77" s="15" t="s">
        <v>19</v>
      </c>
      <c r="C77" s="22" t="s">
        <v>10</v>
      </c>
      <c r="D77" s="23" t="s">
        <v>11</v>
      </c>
      <c r="E77" s="23" t="s">
        <v>12</v>
      </c>
      <c r="F77" s="24" t="s">
        <v>13</v>
      </c>
      <c r="G77" s="22" t="s">
        <v>10</v>
      </c>
      <c r="H77" s="23" t="s">
        <v>11</v>
      </c>
      <c r="I77" s="23" t="s">
        <v>12</v>
      </c>
      <c r="J77" s="24" t="s">
        <v>13</v>
      </c>
      <c r="K77" s="63"/>
      <c r="L77" s="9">
        <v>6</v>
      </c>
      <c r="M77" s="9" t="str">
        <f>IFERROR(DBCS(VLOOKUP(A77,#REF!,2,FALSE)),"")</f>
        <v/>
      </c>
      <c r="N77" s="9" t="str">
        <f t="shared" si="88"/>
        <v>６</v>
      </c>
      <c r="O77" s="9" t="str">
        <f>IFERROR(VLOOKUP($N77,#REF!,O$2,FALSE),"")</f>
        <v/>
      </c>
      <c r="P77" s="9" t="str">
        <f>IFERROR(VLOOKUP($N77,#REF!,P$2,FALSE),"")</f>
        <v/>
      </c>
      <c r="Q77" s="9" t="str">
        <f>IFERROR(VLOOKUP($N77,#REF!,Q$2,FALSE),"")</f>
        <v/>
      </c>
      <c r="R77" s="9" t="str">
        <f>IFERROR(VLOOKUP($N77,#REF!,R$2,FALSE),"")</f>
        <v/>
      </c>
      <c r="S77" s="9" t="str">
        <f>IFERROR(VLOOKUP($N77,#REF!,S$2,FALSE),"")</f>
        <v/>
      </c>
      <c r="T77" s="9" t="str">
        <f>IFERROR(VLOOKUP($N77,#REF!,T$2,FALSE),"")</f>
        <v/>
      </c>
      <c r="U77" s="9" t="str">
        <f>IFERROR(VLOOKUP($N77,#REF!,U$2,FALSE),"")</f>
        <v/>
      </c>
      <c r="V77" s="9" t="str">
        <f>IFERROR(VLOOKUP($N77,#REF!,V$2,FALSE),"")</f>
        <v/>
      </c>
    </row>
    <row r="78" spans="1:22" ht="15" customHeight="1" x14ac:dyDescent="0.15">
      <c r="A78" s="19">
        <v>12</v>
      </c>
      <c r="B78" s="11" t="s">
        <v>4</v>
      </c>
      <c r="C78" s="16" t="str">
        <f>IF($B78=$M78,O78,"")</f>
        <v/>
      </c>
      <c r="D78" s="17" t="str">
        <f t="shared" ref="D78:D83" si="97">IF($B78=$M78,P78,"")</f>
        <v/>
      </c>
      <c r="E78" s="17" t="str">
        <f t="shared" ref="E78:E83" si="98">IF($B78=$M78,Q78,"")</f>
        <v/>
      </c>
      <c r="F78" s="1" t="str">
        <f t="shared" ref="F78:F83" si="99">IF($B78=$M78,R78,"")</f>
        <v/>
      </c>
      <c r="G78" s="16" t="str">
        <f t="shared" ref="G78:G83" si="100">IF($B78=$M78,S78,"")</f>
        <v/>
      </c>
      <c r="H78" s="17" t="str">
        <f t="shared" ref="H78:H83" si="101">IF($B78=$M78,T78,"")</f>
        <v/>
      </c>
      <c r="I78" s="17" t="str">
        <f t="shared" ref="I78:I83" si="102">IF($B78=$M78,U78,"")</f>
        <v/>
      </c>
      <c r="J78" s="1" t="str">
        <f t="shared" ref="J78:J83" si="103">IF($B78=$M78,V78,"")</f>
        <v/>
      </c>
      <c r="K78" s="2" t="str">
        <f t="shared" ref="K78:K83" si="104">IF(CONCATENATE(C78&amp;D78&amp;E78&amp;F78&amp;G78&amp;H78&amp;I78&amp;J78)="","",SUM(C78:J78))</f>
        <v/>
      </c>
      <c r="L78" s="9">
        <v>6</v>
      </c>
      <c r="M78" s="9" t="str">
        <f>IFERROR(DBCS(VLOOKUP(A78,#REF!,2,FALSE)),"")</f>
        <v/>
      </c>
      <c r="N78" s="9" t="str">
        <f t="shared" si="88"/>
        <v>６</v>
      </c>
      <c r="O78" s="9" t="str">
        <f>IFERROR(VLOOKUP($N78,#REF!,O$2,FALSE),"")</f>
        <v/>
      </c>
      <c r="P78" s="9" t="str">
        <f>IFERROR(VLOOKUP($N78,#REF!,P$2,FALSE),"")</f>
        <v/>
      </c>
      <c r="Q78" s="9" t="str">
        <f>IFERROR(VLOOKUP($N78,#REF!,Q$2,FALSE),"")</f>
        <v/>
      </c>
      <c r="R78" s="9" t="str">
        <f>IFERROR(VLOOKUP($N78,#REF!,R$2,FALSE),"")</f>
        <v/>
      </c>
      <c r="S78" s="9" t="str">
        <f>IFERROR(VLOOKUP($N78,#REF!,S$2,FALSE),"")</f>
        <v/>
      </c>
      <c r="T78" s="9" t="str">
        <f>IFERROR(VLOOKUP($N78,#REF!,T$2,FALSE),"")</f>
        <v/>
      </c>
      <c r="U78" s="9" t="str">
        <f>IFERROR(VLOOKUP($N78,#REF!,U$2,FALSE),"")</f>
        <v/>
      </c>
      <c r="V78" s="9" t="str">
        <f>IFERROR(VLOOKUP($N78,#REF!,V$2,FALSE),"")</f>
        <v/>
      </c>
    </row>
    <row r="79" spans="1:22" ht="15" customHeight="1" x14ac:dyDescent="0.15">
      <c r="A79" s="20">
        <v>80</v>
      </c>
      <c r="B79" s="12" t="s">
        <v>0</v>
      </c>
      <c r="C79" s="3" t="str">
        <f t="shared" ref="C79:C83" si="105">IF($B79=$M79,O79,"")</f>
        <v/>
      </c>
      <c r="D79" s="18" t="str">
        <f t="shared" si="97"/>
        <v/>
      </c>
      <c r="E79" s="18" t="str">
        <f t="shared" si="98"/>
        <v/>
      </c>
      <c r="F79" s="4" t="str">
        <f t="shared" si="99"/>
        <v/>
      </c>
      <c r="G79" s="3" t="str">
        <f t="shared" si="100"/>
        <v/>
      </c>
      <c r="H79" s="18" t="str">
        <f t="shared" si="101"/>
        <v/>
      </c>
      <c r="I79" s="18" t="str">
        <f t="shared" si="102"/>
        <v/>
      </c>
      <c r="J79" s="4" t="str">
        <f t="shared" si="103"/>
        <v/>
      </c>
      <c r="K79" s="5" t="str">
        <f t="shared" si="104"/>
        <v/>
      </c>
      <c r="L79" s="9">
        <v>6</v>
      </c>
      <c r="M79" s="9" t="str">
        <f>IFERROR(DBCS(VLOOKUP(A79,#REF!,2,FALSE)),"")</f>
        <v/>
      </c>
      <c r="N79" s="9" t="str">
        <f t="shared" si="88"/>
        <v>６</v>
      </c>
      <c r="O79" s="9" t="str">
        <f>IFERROR(VLOOKUP($N79,#REF!,O$2,FALSE),"")</f>
        <v/>
      </c>
      <c r="P79" s="9" t="str">
        <f>IFERROR(VLOOKUP($N79,#REF!,P$2,FALSE),"")</f>
        <v/>
      </c>
      <c r="Q79" s="9" t="str">
        <f>IFERROR(VLOOKUP($N79,#REF!,Q$2,FALSE),"")</f>
        <v/>
      </c>
      <c r="R79" s="9" t="str">
        <f>IFERROR(VLOOKUP($N79,#REF!,R$2,FALSE),"")</f>
        <v/>
      </c>
      <c r="S79" s="9" t="str">
        <f>IFERROR(VLOOKUP($N79,#REF!,S$2,FALSE),"")</f>
        <v/>
      </c>
      <c r="T79" s="9" t="str">
        <f>IFERROR(VLOOKUP($N79,#REF!,T$2,FALSE),"")</f>
        <v/>
      </c>
      <c r="U79" s="9" t="str">
        <f>IFERROR(VLOOKUP($N79,#REF!,U$2,FALSE),"")</f>
        <v/>
      </c>
      <c r="V79" s="9" t="str">
        <f>IFERROR(VLOOKUP($N79,#REF!,V$2,FALSE),"")</f>
        <v/>
      </c>
    </row>
    <row r="80" spans="1:22" ht="15" customHeight="1" x14ac:dyDescent="0.15">
      <c r="A80" s="20">
        <v>300</v>
      </c>
      <c r="B80" s="12" t="s">
        <v>1</v>
      </c>
      <c r="C80" s="3" t="str">
        <f t="shared" si="105"/>
        <v/>
      </c>
      <c r="D80" s="18" t="str">
        <f t="shared" si="97"/>
        <v/>
      </c>
      <c r="E80" s="18" t="str">
        <f t="shared" si="98"/>
        <v/>
      </c>
      <c r="F80" s="4" t="str">
        <f t="shared" si="99"/>
        <v/>
      </c>
      <c r="G80" s="3" t="str">
        <f t="shared" si="100"/>
        <v/>
      </c>
      <c r="H80" s="18" t="str">
        <f t="shared" si="101"/>
        <v/>
      </c>
      <c r="I80" s="18" t="str">
        <f t="shared" si="102"/>
        <v/>
      </c>
      <c r="J80" s="4" t="str">
        <f t="shared" si="103"/>
        <v/>
      </c>
      <c r="K80" s="5" t="str">
        <f t="shared" si="104"/>
        <v/>
      </c>
      <c r="L80" s="9">
        <v>6</v>
      </c>
      <c r="M80" s="9" t="str">
        <f>IFERROR(DBCS(VLOOKUP(A80,#REF!,2,FALSE)),"")</f>
        <v/>
      </c>
      <c r="N80" s="9" t="str">
        <f t="shared" si="88"/>
        <v>６</v>
      </c>
      <c r="O80" s="9" t="str">
        <f>IFERROR(VLOOKUP($N80,#REF!,O$2,FALSE),"")</f>
        <v/>
      </c>
      <c r="P80" s="9" t="str">
        <f>IFERROR(VLOOKUP($N80,#REF!,P$2,FALSE),"")</f>
        <v/>
      </c>
      <c r="Q80" s="9" t="str">
        <f>IFERROR(VLOOKUP($N80,#REF!,Q$2,FALSE),"")</f>
        <v/>
      </c>
      <c r="R80" s="9" t="str">
        <f>IFERROR(VLOOKUP($N80,#REF!,R$2,FALSE),"")</f>
        <v/>
      </c>
      <c r="S80" s="9" t="str">
        <f>IFERROR(VLOOKUP($N80,#REF!,S$2,FALSE),"")</f>
        <v/>
      </c>
      <c r="T80" s="9" t="str">
        <f>IFERROR(VLOOKUP($N80,#REF!,T$2,FALSE),"")</f>
        <v/>
      </c>
      <c r="U80" s="9" t="str">
        <f>IFERROR(VLOOKUP($N80,#REF!,U$2,FALSE),"")</f>
        <v/>
      </c>
      <c r="V80" s="9" t="str">
        <f>IFERROR(VLOOKUP($N80,#REF!,V$2,FALSE),"")</f>
        <v/>
      </c>
    </row>
    <row r="81" spans="1:22" ht="15" customHeight="1" x14ac:dyDescent="0.15">
      <c r="A81" s="20">
        <v>351</v>
      </c>
      <c r="B81" s="12" t="s">
        <v>20</v>
      </c>
      <c r="C81" s="3" t="str">
        <f t="shared" si="105"/>
        <v/>
      </c>
      <c r="D81" s="18" t="str">
        <f t="shared" si="97"/>
        <v/>
      </c>
      <c r="E81" s="18" t="str">
        <f t="shared" si="98"/>
        <v/>
      </c>
      <c r="F81" s="4" t="str">
        <f t="shared" si="99"/>
        <v/>
      </c>
      <c r="G81" s="3" t="str">
        <f t="shared" si="100"/>
        <v/>
      </c>
      <c r="H81" s="18" t="str">
        <f t="shared" si="101"/>
        <v/>
      </c>
      <c r="I81" s="18" t="str">
        <f t="shared" si="102"/>
        <v/>
      </c>
      <c r="J81" s="4" t="str">
        <f t="shared" si="103"/>
        <v/>
      </c>
      <c r="K81" s="5" t="str">
        <f t="shared" si="104"/>
        <v/>
      </c>
      <c r="L81" s="9">
        <v>6</v>
      </c>
      <c r="M81" s="9" t="str">
        <f>IFERROR(DBCS(VLOOKUP(A81,#REF!,2,FALSE)),"")</f>
        <v/>
      </c>
      <c r="N81" s="9" t="str">
        <f t="shared" si="88"/>
        <v>６</v>
      </c>
      <c r="O81" s="9" t="str">
        <f>IFERROR(VLOOKUP($N81,#REF!,O$2,FALSE),"")</f>
        <v/>
      </c>
      <c r="P81" s="9" t="str">
        <f>IFERROR(VLOOKUP($N81,#REF!,P$2,FALSE),"")</f>
        <v/>
      </c>
      <c r="Q81" s="9" t="str">
        <f>IFERROR(VLOOKUP($N81,#REF!,Q$2,FALSE),"")</f>
        <v/>
      </c>
      <c r="R81" s="9" t="str">
        <f>IFERROR(VLOOKUP($N81,#REF!,R$2,FALSE),"")</f>
        <v/>
      </c>
      <c r="S81" s="9" t="str">
        <f>IFERROR(VLOOKUP($N81,#REF!,S$2,FALSE),"")</f>
        <v/>
      </c>
      <c r="T81" s="9" t="str">
        <f>IFERROR(VLOOKUP($N81,#REF!,T$2,FALSE),"")</f>
        <v/>
      </c>
      <c r="U81" s="9" t="str">
        <f>IFERROR(VLOOKUP($N81,#REF!,U$2,FALSE),"")</f>
        <v/>
      </c>
      <c r="V81" s="9" t="str">
        <f>IFERROR(VLOOKUP($N81,#REF!,V$2,FALSE),"")</f>
        <v/>
      </c>
    </row>
    <row r="82" spans="1:22" ht="15" customHeight="1" x14ac:dyDescent="0.15">
      <c r="A82" s="20">
        <v>400</v>
      </c>
      <c r="B82" s="12" t="s">
        <v>2</v>
      </c>
      <c r="C82" s="3" t="str">
        <f t="shared" si="105"/>
        <v/>
      </c>
      <c r="D82" s="18" t="str">
        <f t="shared" si="97"/>
        <v/>
      </c>
      <c r="E82" s="18" t="str">
        <f t="shared" si="98"/>
        <v/>
      </c>
      <c r="F82" s="4" t="str">
        <f t="shared" si="99"/>
        <v/>
      </c>
      <c r="G82" s="3" t="str">
        <f t="shared" si="100"/>
        <v/>
      </c>
      <c r="H82" s="18" t="str">
        <f t="shared" si="101"/>
        <v/>
      </c>
      <c r="I82" s="18" t="str">
        <f t="shared" si="102"/>
        <v/>
      </c>
      <c r="J82" s="4" t="str">
        <f t="shared" si="103"/>
        <v/>
      </c>
      <c r="K82" s="5" t="str">
        <f t="shared" si="104"/>
        <v/>
      </c>
      <c r="L82" s="9">
        <v>6</v>
      </c>
      <c r="M82" s="9" t="str">
        <f>IFERROR(DBCS(VLOOKUP(A82,#REF!,2,FALSE)),"")</f>
        <v/>
      </c>
      <c r="N82" s="9" t="str">
        <f t="shared" si="88"/>
        <v>６</v>
      </c>
      <c r="O82" s="9" t="str">
        <f>IFERROR(VLOOKUP($N82,#REF!,O$2,FALSE),"")</f>
        <v/>
      </c>
      <c r="P82" s="9" t="str">
        <f>IFERROR(VLOOKUP($N82,#REF!,P$2,FALSE),"")</f>
        <v/>
      </c>
      <c r="Q82" s="9" t="str">
        <f>IFERROR(VLOOKUP($N82,#REF!,Q$2,FALSE),"")</f>
        <v/>
      </c>
      <c r="R82" s="9" t="str">
        <f>IFERROR(VLOOKUP($N82,#REF!,R$2,FALSE),"")</f>
        <v/>
      </c>
      <c r="S82" s="9" t="str">
        <f>IFERROR(VLOOKUP($N82,#REF!,S$2,FALSE),"")</f>
        <v/>
      </c>
      <c r="T82" s="9" t="str">
        <f>IFERROR(VLOOKUP($N82,#REF!,T$2,FALSE),"")</f>
        <v/>
      </c>
      <c r="U82" s="9" t="str">
        <f>IFERROR(VLOOKUP($N82,#REF!,U$2,FALSE),"")</f>
        <v/>
      </c>
      <c r="V82" s="9" t="str">
        <f>IFERROR(VLOOKUP($N82,#REF!,V$2,FALSE),"")</f>
        <v/>
      </c>
    </row>
    <row r="83" spans="1:22" ht="15" customHeight="1" x14ac:dyDescent="0.15">
      <c r="A83" s="25">
        <v>411</v>
      </c>
      <c r="B83" s="13" t="s">
        <v>3</v>
      </c>
      <c r="C83" s="6" t="str">
        <f t="shared" si="105"/>
        <v/>
      </c>
      <c r="D83" s="21" t="str">
        <f t="shared" si="97"/>
        <v/>
      </c>
      <c r="E83" s="21" t="str">
        <f t="shared" si="98"/>
        <v/>
      </c>
      <c r="F83" s="7" t="str">
        <f t="shared" si="99"/>
        <v/>
      </c>
      <c r="G83" s="6" t="str">
        <f t="shared" si="100"/>
        <v/>
      </c>
      <c r="H83" s="21" t="str">
        <f t="shared" si="101"/>
        <v/>
      </c>
      <c r="I83" s="21" t="str">
        <f t="shared" si="102"/>
        <v/>
      </c>
      <c r="J83" s="7" t="str">
        <f t="shared" si="103"/>
        <v/>
      </c>
      <c r="K83" s="8" t="str">
        <f t="shared" si="104"/>
        <v/>
      </c>
      <c r="L83" s="9">
        <v>6</v>
      </c>
      <c r="M83" s="9" t="str">
        <f>IFERROR(DBCS(VLOOKUP(A83,#REF!,2,FALSE)),"")</f>
        <v/>
      </c>
      <c r="N83" s="9" t="str">
        <f t="shared" si="88"/>
        <v>６</v>
      </c>
      <c r="O83" s="9" t="str">
        <f>IFERROR(VLOOKUP($N83,#REF!,O$2,FALSE),"")</f>
        <v/>
      </c>
      <c r="P83" s="9" t="str">
        <f>IFERROR(VLOOKUP($N83,#REF!,P$2,FALSE),"")</f>
        <v/>
      </c>
      <c r="Q83" s="9" t="str">
        <f>IFERROR(VLOOKUP($N83,#REF!,Q$2,FALSE),"")</f>
        <v/>
      </c>
      <c r="R83" s="9" t="str">
        <f>IFERROR(VLOOKUP($N83,#REF!,R$2,FALSE),"")</f>
        <v/>
      </c>
      <c r="S83" s="9" t="str">
        <f>IFERROR(VLOOKUP($N83,#REF!,S$2,FALSE),"")</f>
        <v/>
      </c>
      <c r="T83" s="9" t="str">
        <f>IFERROR(VLOOKUP($N83,#REF!,T$2,FALSE),"")</f>
        <v/>
      </c>
      <c r="U83" s="9" t="str">
        <f>IFERROR(VLOOKUP($N83,#REF!,U$2,FALSE),"")</f>
        <v/>
      </c>
      <c r="V83" s="9" t="str">
        <f>IFERROR(VLOOKUP($N83,#REF!,V$2,FALSE),"")</f>
        <v/>
      </c>
    </row>
    <row r="84" spans="1:22" ht="15" customHeight="1" x14ac:dyDescent="0.15">
      <c r="A84" s="52" t="s">
        <v>8</v>
      </c>
      <c r="B84" s="53"/>
      <c r="C84" s="6" t="str">
        <f>IF(CONCATENATE(C78&amp;C79&amp;C80&amp;C81&amp;C82&amp;C83)="","",SUM(C78:C83))</f>
        <v/>
      </c>
      <c r="D84" s="21" t="str">
        <f t="shared" ref="D84" si="106">IF(CONCATENATE(D78&amp;D79&amp;D80&amp;D81&amp;D82&amp;D83)="","",SUM(D78:D83))</f>
        <v/>
      </c>
      <c r="E84" s="21" t="str">
        <f t="shared" ref="E84" si="107">IF(CONCATENATE(E78&amp;E79&amp;E80&amp;E81&amp;E82&amp;E83)="","",SUM(E78:E83))</f>
        <v/>
      </c>
      <c r="F84" s="7" t="str">
        <f t="shared" ref="F84" si="108">IF(CONCATENATE(F78&amp;F79&amp;F80&amp;F81&amp;F82&amp;F83)="","",SUM(F78:F83))</f>
        <v/>
      </c>
      <c r="G84" s="6" t="str">
        <f t="shared" ref="G84" si="109">IF(CONCATENATE(G78&amp;G79&amp;G80&amp;G81&amp;G82&amp;G83)="","",SUM(G78:G83))</f>
        <v/>
      </c>
      <c r="H84" s="21" t="str">
        <f t="shared" ref="H84" si="110">IF(CONCATENATE(H78&amp;H79&amp;H80&amp;H81&amp;H82&amp;H83)="","",SUM(H78:H83))</f>
        <v/>
      </c>
      <c r="I84" s="21" t="str">
        <f t="shared" ref="I84" si="111">IF(CONCATENATE(I78&amp;I79&amp;I80&amp;I81&amp;I82&amp;I83)="","",SUM(I78:I83))</f>
        <v/>
      </c>
      <c r="J84" s="7" t="str">
        <f t="shared" ref="J84" si="112">IF(CONCATENATE(J78&amp;J79&amp;J80&amp;J81&amp;J82&amp;J83)="","",SUM(J78:J83))</f>
        <v/>
      </c>
      <c r="K84" s="8" t="str">
        <f t="shared" ref="K84" si="113">IF(CONCATENATE(K78&amp;K79&amp;K80&amp;K81&amp;K82&amp;K83)="","",SUM(K78:K83))</f>
        <v/>
      </c>
      <c r="L84" s="9">
        <v>6</v>
      </c>
      <c r="M84" s="9" t="str">
        <f>IFERROR(DBCS(VLOOKUP(A84,#REF!,2,FALSE)),"")</f>
        <v/>
      </c>
      <c r="N84" s="9" t="str">
        <f t="shared" si="88"/>
        <v>６</v>
      </c>
      <c r="O84" s="9" t="str">
        <f>IFERROR(VLOOKUP($N84,#REF!,O$2,FALSE),"")</f>
        <v/>
      </c>
      <c r="P84" s="9" t="str">
        <f>IFERROR(VLOOKUP($N84,#REF!,P$2,FALSE),"")</f>
        <v/>
      </c>
      <c r="Q84" s="9" t="str">
        <f>IFERROR(VLOOKUP($N84,#REF!,Q$2,FALSE),"")</f>
        <v/>
      </c>
      <c r="R84" s="9" t="str">
        <f>IFERROR(VLOOKUP($N84,#REF!,R$2,FALSE),"")</f>
        <v/>
      </c>
      <c r="S84" s="9" t="str">
        <f>IFERROR(VLOOKUP($N84,#REF!,S$2,FALSE),"")</f>
        <v/>
      </c>
      <c r="T84" s="9" t="str">
        <f>IFERROR(VLOOKUP($N84,#REF!,T$2,FALSE),"")</f>
        <v/>
      </c>
      <c r="U84" s="9" t="str">
        <f>IFERROR(VLOOKUP($N84,#REF!,U$2,FALSE),"")</f>
        <v/>
      </c>
      <c r="V84" s="9" t="str">
        <f>IFERROR(VLOOKUP($N84,#REF!,V$2,FALSE),"")</f>
        <v/>
      </c>
    </row>
    <row r="85" spans="1:22" ht="15" customHeight="1" x14ac:dyDescent="0.15">
      <c r="L85" s="9">
        <v>6</v>
      </c>
      <c r="M85" s="9" t="str">
        <f>IFERROR(DBCS(VLOOKUP(A85,#REF!,2,FALSE)),"")</f>
        <v/>
      </c>
      <c r="N85" s="9" t="str">
        <f t="shared" si="88"/>
        <v>６</v>
      </c>
      <c r="O85" s="9" t="str">
        <f>IFERROR(VLOOKUP($N85,#REF!,O$2,FALSE),"")</f>
        <v/>
      </c>
      <c r="P85" s="9" t="str">
        <f>IFERROR(VLOOKUP($N85,#REF!,P$2,FALSE),"")</f>
        <v/>
      </c>
      <c r="Q85" s="9" t="str">
        <f>IFERROR(VLOOKUP($N85,#REF!,Q$2,FALSE),"")</f>
        <v/>
      </c>
      <c r="R85" s="9" t="str">
        <f>IFERROR(VLOOKUP($N85,#REF!,R$2,FALSE),"")</f>
        <v/>
      </c>
      <c r="S85" s="9" t="str">
        <f>IFERROR(VLOOKUP($N85,#REF!,S$2,FALSE),"")</f>
        <v/>
      </c>
      <c r="T85" s="9" t="str">
        <f>IFERROR(VLOOKUP($N85,#REF!,T$2,FALSE),"")</f>
        <v/>
      </c>
      <c r="U85" s="9" t="str">
        <f>IFERROR(VLOOKUP($N85,#REF!,U$2,FALSE),"")</f>
        <v/>
      </c>
      <c r="V85" s="9" t="str">
        <f>IFERROR(VLOOKUP($N85,#REF!,V$2,FALSE),"")</f>
        <v/>
      </c>
    </row>
    <row r="86" spans="1:22" ht="16.5" customHeight="1" x14ac:dyDescent="0.15">
      <c r="A86" s="54" t="s">
        <v>31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9">
        <v>7</v>
      </c>
      <c r="M86" s="9" t="str">
        <f>IFERROR(DBCS(VLOOKUP(A86,#REF!,2,FALSE)),"")</f>
        <v/>
      </c>
      <c r="N86" s="9" t="str">
        <f t="shared" si="88"/>
        <v>７</v>
      </c>
      <c r="O86" s="9" t="str">
        <f>IFERROR(VLOOKUP($N86,#REF!,O$2,FALSE),"")</f>
        <v/>
      </c>
      <c r="P86" s="9" t="str">
        <f>IFERROR(VLOOKUP($N86,#REF!,P$2,FALSE),"")</f>
        <v/>
      </c>
      <c r="Q86" s="9" t="str">
        <f>IFERROR(VLOOKUP($N86,#REF!,Q$2,FALSE),"")</f>
        <v/>
      </c>
      <c r="R86" s="9" t="str">
        <f>IFERROR(VLOOKUP($N86,#REF!,R$2,FALSE),"")</f>
        <v/>
      </c>
      <c r="S86" s="9" t="str">
        <f>IFERROR(VLOOKUP($N86,#REF!,S$2,FALSE),"")</f>
        <v/>
      </c>
      <c r="T86" s="9" t="str">
        <f>IFERROR(VLOOKUP($N86,#REF!,T$2,FALSE),"")</f>
        <v/>
      </c>
      <c r="U86" s="9" t="str">
        <f>IFERROR(VLOOKUP($N86,#REF!,U$2,FALSE),"")</f>
        <v/>
      </c>
      <c r="V86" s="9" t="str">
        <f>IFERROR(VLOOKUP($N86,#REF!,V$2,FALSE),"")</f>
        <v/>
      </c>
    </row>
    <row r="87" spans="1:22" ht="15" customHeight="1" x14ac:dyDescent="0.15">
      <c r="A87" s="55" t="s">
        <v>18</v>
      </c>
      <c r="B87" s="56"/>
      <c r="C87" s="59" t="s">
        <v>5</v>
      </c>
      <c r="D87" s="60"/>
      <c r="E87" s="60"/>
      <c r="F87" s="60"/>
      <c r="G87" s="60"/>
      <c r="H87" s="60"/>
      <c r="I87" s="60"/>
      <c r="J87" s="60"/>
      <c r="K87" s="61"/>
      <c r="L87" s="9">
        <v>7</v>
      </c>
      <c r="M87" s="9" t="str">
        <f>IFERROR(DBCS(VLOOKUP(A87,#REF!,2,FALSE)),"")</f>
        <v/>
      </c>
      <c r="N87" s="9" t="str">
        <f t="shared" si="88"/>
        <v>７</v>
      </c>
      <c r="O87" s="9" t="str">
        <f>IFERROR(VLOOKUP($N87,#REF!,O$2,FALSE),"")</f>
        <v/>
      </c>
      <c r="P87" s="9" t="str">
        <f>IFERROR(VLOOKUP($N87,#REF!,P$2,FALSE),"")</f>
        <v/>
      </c>
      <c r="Q87" s="9" t="str">
        <f>IFERROR(VLOOKUP($N87,#REF!,Q$2,FALSE),"")</f>
        <v/>
      </c>
      <c r="R87" s="9" t="str">
        <f>IFERROR(VLOOKUP($N87,#REF!,R$2,FALSE),"")</f>
        <v/>
      </c>
      <c r="S87" s="9" t="str">
        <f>IFERROR(VLOOKUP($N87,#REF!,S$2,FALSE),"")</f>
        <v/>
      </c>
      <c r="T87" s="9" t="str">
        <f>IFERROR(VLOOKUP($N87,#REF!,T$2,FALSE),"")</f>
        <v/>
      </c>
      <c r="U87" s="9" t="str">
        <f>IFERROR(VLOOKUP($N87,#REF!,U$2,FALSE),"")</f>
        <v/>
      </c>
      <c r="V87" s="9" t="str">
        <f>IFERROR(VLOOKUP($N87,#REF!,V$2,FALSE),"")</f>
        <v/>
      </c>
    </row>
    <row r="88" spans="1:22" ht="15" customHeight="1" x14ac:dyDescent="0.15">
      <c r="A88" s="57"/>
      <c r="B88" s="58"/>
      <c r="C88" s="59" t="s">
        <v>16</v>
      </c>
      <c r="D88" s="60"/>
      <c r="E88" s="60"/>
      <c r="F88" s="61"/>
      <c r="G88" s="59" t="s">
        <v>9</v>
      </c>
      <c r="H88" s="60"/>
      <c r="I88" s="60"/>
      <c r="J88" s="61"/>
      <c r="K88" s="62" t="s">
        <v>7</v>
      </c>
      <c r="L88" s="9">
        <v>7</v>
      </c>
      <c r="M88" s="9" t="str">
        <f>IFERROR(DBCS(VLOOKUP(A88,#REF!,2,FALSE)),"")</f>
        <v/>
      </c>
      <c r="N88" s="9" t="str">
        <f t="shared" si="88"/>
        <v>７</v>
      </c>
      <c r="O88" s="9" t="str">
        <f>IFERROR(VLOOKUP($N88,#REF!,O$2,FALSE),"")</f>
        <v/>
      </c>
      <c r="P88" s="9" t="str">
        <f>IFERROR(VLOOKUP($N88,#REF!,P$2,FALSE),"")</f>
        <v/>
      </c>
      <c r="Q88" s="9" t="str">
        <f>IFERROR(VLOOKUP($N88,#REF!,Q$2,FALSE),"")</f>
        <v/>
      </c>
      <c r="R88" s="9" t="str">
        <f>IFERROR(VLOOKUP($N88,#REF!,R$2,FALSE),"")</f>
        <v/>
      </c>
      <c r="S88" s="9" t="str">
        <f>IFERROR(VLOOKUP($N88,#REF!,S$2,FALSE),"")</f>
        <v/>
      </c>
      <c r="T88" s="9" t="str">
        <f>IFERROR(VLOOKUP($N88,#REF!,T$2,FALSE),"")</f>
        <v/>
      </c>
      <c r="U88" s="9" t="str">
        <f>IFERROR(VLOOKUP($N88,#REF!,U$2,FALSE),"")</f>
        <v/>
      </c>
      <c r="V88" s="9" t="str">
        <f>IFERROR(VLOOKUP($N88,#REF!,V$2,FALSE),"")</f>
        <v/>
      </c>
    </row>
    <row r="89" spans="1:22" ht="30" customHeight="1" x14ac:dyDescent="0.15">
      <c r="A89" s="14" t="s">
        <v>6</v>
      </c>
      <c r="B89" s="15" t="s">
        <v>19</v>
      </c>
      <c r="C89" s="22" t="s">
        <v>10</v>
      </c>
      <c r="D89" s="23" t="s">
        <v>11</v>
      </c>
      <c r="E89" s="23" t="s">
        <v>12</v>
      </c>
      <c r="F89" s="24" t="s">
        <v>13</v>
      </c>
      <c r="G89" s="22" t="s">
        <v>10</v>
      </c>
      <c r="H89" s="23" t="s">
        <v>11</v>
      </c>
      <c r="I89" s="23" t="s">
        <v>12</v>
      </c>
      <c r="J89" s="24" t="s">
        <v>13</v>
      </c>
      <c r="K89" s="63"/>
      <c r="L89" s="9">
        <v>7</v>
      </c>
      <c r="M89" s="9" t="str">
        <f>IFERROR(DBCS(VLOOKUP(A89,#REF!,2,FALSE)),"")</f>
        <v/>
      </c>
      <c r="N89" s="9" t="str">
        <f t="shared" si="88"/>
        <v>７</v>
      </c>
      <c r="O89" s="9" t="str">
        <f>IFERROR(VLOOKUP($N89,#REF!,O$2,FALSE),"")</f>
        <v/>
      </c>
      <c r="P89" s="9" t="str">
        <f>IFERROR(VLOOKUP($N89,#REF!,P$2,FALSE),"")</f>
        <v/>
      </c>
      <c r="Q89" s="9" t="str">
        <f>IFERROR(VLOOKUP($N89,#REF!,Q$2,FALSE),"")</f>
        <v/>
      </c>
      <c r="R89" s="9" t="str">
        <f>IFERROR(VLOOKUP($N89,#REF!,R$2,FALSE),"")</f>
        <v/>
      </c>
      <c r="S89" s="9" t="str">
        <f>IFERROR(VLOOKUP($N89,#REF!,S$2,FALSE),"")</f>
        <v/>
      </c>
      <c r="T89" s="9" t="str">
        <f>IFERROR(VLOOKUP($N89,#REF!,T$2,FALSE),"")</f>
        <v/>
      </c>
      <c r="U89" s="9" t="str">
        <f>IFERROR(VLOOKUP($N89,#REF!,U$2,FALSE),"")</f>
        <v/>
      </c>
      <c r="V89" s="9" t="str">
        <f>IFERROR(VLOOKUP($N89,#REF!,V$2,FALSE),"")</f>
        <v/>
      </c>
    </row>
    <row r="90" spans="1:22" ht="15" customHeight="1" x14ac:dyDescent="0.15">
      <c r="A90" s="19">
        <v>12</v>
      </c>
      <c r="B90" s="11" t="s">
        <v>4</v>
      </c>
      <c r="C90" s="16" t="str">
        <f>IF($B90=$M90,O90,"")</f>
        <v/>
      </c>
      <c r="D90" s="17" t="str">
        <f t="shared" ref="D90:D95" si="114">IF($B90=$M90,P90,"")</f>
        <v/>
      </c>
      <c r="E90" s="17" t="str">
        <f t="shared" ref="E90:E95" si="115">IF($B90=$M90,Q90,"")</f>
        <v/>
      </c>
      <c r="F90" s="1" t="str">
        <f t="shared" ref="F90:F95" si="116">IF($B90=$M90,R90,"")</f>
        <v/>
      </c>
      <c r="G90" s="16" t="str">
        <f t="shared" ref="G90:G95" si="117">IF($B90=$M90,S90,"")</f>
        <v/>
      </c>
      <c r="H90" s="17" t="str">
        <f t="shared" ref="H90:H95" si="118">IF($B90=$M90,T90,"")</f>
        <v/>
      </c>
      <c r="I90" s="17" t="str">
        <f t="shared" ref="I90:I95" si="119">IF($B90=$M90,U90,"")</f>
        <v/>
      </c>
      <c r="J90" s="1" t="str">
        <f t="shared" ref="J90:J95" si="120">IF($B90=$M90,V90,"")</f>
        <v/>
      </c>
      <c r="K90" s="2" t="str">
        <f t="shared" ref="K90:K95" si="121">IF(CONCATENATE(C90&amp;D90&amp;E90&amp;F90&amp;G90&amp;H90&amp;I90&amp;J90)="","",SUM(C90:J90))</f>
        <v/>
      </c>
      <c r="L90" s="9">
        <v>7</v>
      </c>
      <c r="M90" s="9" t="str">
        <f>IFERROR(DBCS(VLOOKUP(A90,#REF!,2,FALSE)),"")</f>
        <v/>
      </c>
      <c r="N90" s="9" t="str">
        <f t="shared" si="88"/>
        <v>７</v>
      </c>
      <c r="O90" s="9" t="str">
        <f>IFERROR(VLOOKUP($N90,#REF!,O$2,FALSE),"")</f>
        <v/>
      </c>
      <c r="P90" s="9" t="str">
        <f>IFERROR(VLOOKUP($N90,#REF!,P$2,FALSE),"")</f>
        <v/>
      </c>
      <c r="Q90" s="9" t="str">
        <f>IFERROR(VLOOKUP($N90,#REF!,Q$2,FALSE),"")</f>
        <v/>
      </c>
      <c r="R90" s="9" t="str">
        <f>IFERROR(VLOOKUP($N90,#REF!,R$2,FALSE),"")</f>
        <v/>
      </c>
      <c r="S90" s="9" t="str">
        <f>IFERROR(VLOOKUP($N90,#REF!,S$2,FALSE),"")</f>
        <v/>
      </c>
      <c r="T90" s="9" t="str">
        <f>IFERROR(VLOOKUP($N90,#REF!,T$2,FALSE),"")</f>
        <v/>
      </c>
      <c r="U90" s="9" t="str">
        <f>IFERROR(VLOOKUP($N90,#REF!,U$2,FALSE),"")</f>
        <v/>
      </c>
      <c r="V90" s="9" t="str">
        <f>IFERROR(VLOOKUP($N90,#REF!,V$2,FALSE),"")</f>
        <v/>
      </c>
    </row>
    <row r="91" spans="1:22" ht="15" customHeight="1" x14ac:dyDescent="0.15">
      <c r="A91" s="20">
        <v>80</v>
      </c>
      <c r="B91" s="12" t="s">
        <v>0</v>
      </c>
      <c r="C91" s="3" t="str">
        <f t="shared" ref="C91:C95" si="122">IF($B91=$M91,O91,"")</f>
        <v/>
      </c>
      <c r="D91" s="18" t="str">
        <f t="shared" si="114"/>
        <v/>
      </c>
      <c r="E91" s="18" t="str">
        <f t="shared" si="115"/>
        <v/>
      </c>
      <c r="F91" s="4" t="str">
        <f t="shared" si="116"/>
        <v/>
      </c>
      <c r="G91" s="3" t="str">
        <f t="shared" si="117"/>
        <v/>
      </c>
      <c r="H91" s="18" t="str">
        <f t="shared" si="118"/>
        <v/>
      </c>
      <c r="I91" s="18" t="str">
        <f t="shared" si="119"/>
        <v/>
      </c>
      <c r="J91" s="4" t="str">
        <f t="shared" si="120"/>
        <v/>
      </c>
      <c r="K91" s="5" t="str">
        <f t="shared" si="121"/>
        <v/>
      </c>
      <c r="L91" s="9">
        <v>7</v>
      </c>
      <c r="M91" s="9" t="str">
        <f>IFERROR(DBCS(VLOOKUP(A91,#REF!,2,FALSE)),"")</f>
        <v/>
      </c>
      <c r="N91" s="9" t="str">
        <f t="shared" si="88"/>
        <v>７</v>
      </c>
      <c r="O91" s="9" t="str">
        <f>IFERROR(VLOOKUP($N91,#REF!,O$2,FALSE),"")</f>
        <v/>
      </c>
      <c r="P91" s="9" t="str">
        <f>IFERROR(VLOOKUP($N91,#REF!,P$2,FALSE),"")</f>
        <v/>
      </c>
      <c r="Q91" s="9" t="str">
        <f>IFERROR(VLOOKUP($N91,#REF!,Q$2,FALSE),"")</f>
        <v/>
      </c>
      <c r="R91" s="9" t="str">
        <f>IFERROR(VLOOKUP($N91,#REF!,R$2,FALSE),"")</f>
        <v/>
      </c>
      <c r="S91" s="9" t="str">
        <f>IFERROR(VLOOKUP($N91,#REF!,S$2,FALSE),"")</f>
        <v/>
      </c>
      <c r="T91" s="9" t="str">
        <f>IFERROR(VLOOKUP($N91,#REF!,T$2,FALSE),"")</f>
        <v/>
      </c>
      <c r="U91" s="9" t="str">
        <f>IFERROR(VLOOKUP($N91,#REF!,U$2,FALSE),"")</f>
        <v/>
      </c>
      <c r="V91" s="9" t="str">
        <f>IFERROR(VLOOKUP($N91,#REF!,V$2,FALSE),"")</f>
        <v/>
      </c>
    </row>
    <row r="92" spans="1:22" ht="15" customHeight="1" x14ac:dyDescent="0.15">
      <c r="A92" s="20">
        <v>300</v>
      </c>
      <c r="B92" s="12" t="s">
        <v>1</v>
      </c>
      <c r="C92" s="3" t="str">
        <f t="shared" si="122"/>
        <v/>
      </c>
      <c r="D92" s="18" t="str">
        <f t="shared" si="114"/>
        <v/>
      </c>
      <c r="E92" s="18" t="str">
        <f t="shared" si="115"/>
        <v/>
      </c>
      <c r="F92" s="4" t="str">
        <f t="shared" si="116"/>
        <v/>
      </c>
      <c r="G92" s="3" t="str">
        <f t="shared" si="117"/>
        <v/>
      </c>
      <c r="H92" s="18" t="str">
        <f t="shared" si="118"/>
        <v/>
      </c>
      <c r="I92" s="18" t="str">
        <f t="shared" si="119"/>
        <v/>
      </c>
      <c r="J92" s="4" t="str">
        <f t="shared" si="120"/>
        <v/>
      </c>
      <c r="K92" s="5" t="str">
        <f t="shared" si="121"/>
        <v/>
      </c>
      <c r="L92" s="9">
        <v>7</v>
      </c>
      <c r="M92" s="9" t="str">
        <f>IFERROR(DBCS(VLOOKUP(A92,#REF!,2,FALSE)),"")</f>
        <v/>
      </c>
      <c r="N92" s="9" t="str">
        <f t="shared" si="88"/>
        <v>７</v>
      </c>
      <c r="O92" s="9" t="str">
        <f>IFERROR(VLOOKUP($N92,#REF!,O$2,FALSE),"")</f>
        <v/>
      </c>
      <c r="P92" s="9" t="str">
        <f>IFERROR(VLOOKUP($N92,#REF!,P$2,FALSE),"")</f>
        <v/>
      </c>
      <c r="Q92" s="9" t="str">
        <f>IFERROR(VLOOKUP($N92,#REF!,Q$2,FALSE),"")</f>
        <v/>
      </c>
      <c r="R92" s="9" t="str">
        <f>IFERROR(VLOOKUP($N92,#REF!,R$2,FALSE),"")</f>
        <v/>
      </c>
      <c r="S92" s="9" t="str">
        <f>IFERROR(VLOOKUP($N92,#REF!,S$2,FALSE),"")</f>
        <v/>
      </c>
      <c r="T92" s="9" t="str">
        <f>IFERROR(VLOOKUP($N92,#REF!,T$2,FALSE),"")</f>
        <v/>
      </c>
      <c r="U92" s="9" t="str">
        <f>IFERROR(VLOOKUP($N92,#REF!,U$2,FALSE),"")</f>
        <v/>
      </c>
      <c r="V92" s="9" t="str">
        <f>IFERROR(VLOOKUP($N92,#REF!,V$2,FALSE),"")</f>
        <v/>
      </c>
    </row>
    <row r="93" spans="1:22" ht="15" customHeight="1" x14ac:dyDescent="0.15">
      <c r="A93" s="20">
        <v>351</v>
      </c>
      <c r="B93" s="12" t="s">
        <v>20</v>
      </c>
      <c r="C93" s="3" t="str">
        <f t="shared" si="122"/>
        <v/>
      </c>
      <c r="D93" s="18" t="str">
        <f t="shared" si="114"/>
        <v/>
      </c>
      <c r="E93" s="18" t="str">
        <f t="shared" si="115"/>
        <v/>
      </c>
      <c r="F93" s="4" t="str">
        <f t="shared" si="116"/>
        <v/>
      </c>
      <c r="G93" s="3" t="str">
        <f t="shared" si="117"/>
        <v/>
      </c>
      <c r="H93" s="18" t="str">
        <f t="shared" si="118"/>
        <v/>
      </c>
      <c r="I93" s="18" t="str">
        <f t="shared" si="119"/>
        <v/>
      </c>
      <c r="J93" s="4" t="str">
        <f t="shared" si="120"/>
        <v/>
      </c>
      <c r="K93" s="5" t="str">
        <f t="shared" si="121"/>
        <v/>
      </c>
      <c r="L93" s="9">
        <v>7</v>
      </c>
      <c r="M93" s="9" t="str">
        <f>IFERROR(DBCS(VLOOKUP(A93,#REF!,2,FALSE)),"")</f>
        <v/>
      </c>
      <c r="N93" s="9" t="str">
        <f t="shared" si="88"/>
        <v>７</v>
      </c>
      <c r="O93" s="9" t="str">
        <f>IFERROR(VLOOKUP($N93,#REF!,O$2,FALSE),"")</f>
        <v/>
      </c>
      <c r="P93" s="9" t="str">
        <f>IFERROR(VLOOKUP($N93,#REF!,P$2,FALSE),"")</f>
        <v/>
      </c>
      <c r="Q93" s="9" t="str">
        <f>IFERROR(VLOOKUP($N93,#REF!,Q$2,FALSE),"")</f>
        <v/>
      </c>
      <c r="R93" s="9" t="str">
        <f>IFERROR(VLOOKUP($N93,#REF!,R$2,FALSE),"")</f>
        <v/>
      </c>
      <c r="S93" s="9" t="str">
        <f>IFERROR(VLOOKUP($N93,#REF!,S$2,FALSE),"")</f>
        <v/>
      </c>
      <c r="T93" s="9" t="str">
        <f>IFERROR(VLOOKUP($N93,#REF!,T$2,FALSE),"")</f>
        <v/>
      </c>
      <c r="U93" s="9" t="str">
        <f>IFERROR(VLOOKUP($N93,#REF!,U$2,FALSE),"")</f>
        <v/>
      </c>
      <c r="V93" s="9" t="str">
        <f>IFERROR(VLOOKUP($N93,#REF!,V$2,FALSE),"")</f>
        <v/>
      </c>
    </row>
    <row r="94" spans="1:22" ht="15" customHeight="1" x14ac:dyDescent="0.15">
      <c r="A94" s="20">
        <v>400</v>
      </c>
      <c r="B94" s="12" t="s">
        <v>2</v>
      </c>
      <c r="C94" s="3" t="str">
        <f t="shared" si="122"/>
        <v/>
      </c>
      <c r="D94" s="18" t="str">
        <f t="shared" si="114"/>
        <v/>
      </c>
      <c r="E94" s="18" t="str">
        <f t="shared" si="115"/>
        <v/>
      </c>
      <c r="F94" s="4" t="str">
        <f t="shared" si="116"/>
        <v/>
      </c>
      <c r="G94" s="3" t="str">
        <f t="shared" si="117"/>
        <v/>
      </c>
      <c r="H94" s="18" t="str">
        <f t="shared" si="118"/>
        <v/>
      </c>
      <c r="I94" s="18" t="str">
        <f t="shared" si="119"/>
        <v/>
      </c>
      <c r="J94" s="4" t="str">
        <f t="shared" si="120"/>
        <v/>
      </c>
      <c r="K94" s="5" t="str">
        <f t="shared" si="121"/>
        <v/>
      </c>
      <c r="L94" s="9">
        <v>7</v>
      </c>
      <c r="M94" s="9" t="str">
        <f>IFERROR(DBCS(VLOOKUP(A94,#REF!,2,FALSE)),"")</f>
        <v/>
      </c>
      <c r="N94" s="9" t="str">
        <f t="shared" si="88"/>
        <v>７</v>
      </c>
      <c r="O94" s="9" t="str">
        <f>IFERROR(VLOOKUP($N94,#REF!,O$2,FALSE),"")</f>
        <v/>
      </c>
      <c r="P94" s="9" t="str">
        <f>IFERROR(VLOOKUP($N94,#REF!,P$2,FALSE),"")</f>
        <v/>
      </c>
      <c r="Q94" s="9" t="str">
        <f>IFERROR(VLOOKUP($N94,#REF!,Q$2,FALSE),"")</f>
        <v/>
      </c>
      <c r="R94" s="9" t="str">
        <f>IFERROR(VLOOKUP($N94,#REF!,R$2,FALSE),"")</f>
        <v/>
      </c>
      <c r="S94" s="9" t="str">
        <f>IFERROR(VLOOKUP($N94,#REF!,S$2,FALSE),"")</f>
        <v/>
      </c>
      <c r="T94" s="9" t="str">
        <f>IFERROR(VLOOKUP($N94,#REF!,T$2,FALSE),"")</f>
        <v/>
      </c>
      <c r="U94" s="9" t="str">
        <f>IFERROR(VLOOKUP($N94,#REF!,U$2,FALSE),"")</f>
        <v/>
      </c>
      <c r="V94" s="9" t="str">
        <f>IFERROR(VLOOKUP($N94,#REF!,V$2,FALSE),"")</f>
        <v/>
      </c>
    </row>
    <row r="95" spans="1:22" ht="15" customHeight="1" x14ac:dyDescent="0.15">
      <c r="A95" s="25">
        <v>411</v>
      </c>
      <c r="B95" s="13" t="s">
        <v>3</v>
      </c>
      <c r="C95" s="6" t="str">
        <f t="shared" si="122"/>
        <v/>
      </c>
      <c r="D95" s="21" t="str">
        <f t="shared" si="114"/>
        <v/>
      </c>
      <c r="E95" s="21" t="str">
        <f t="shared" si="115"/>
        <v/>
      </c>
      <c r="F95" s="7" t="str">
        <f t="shared" si="116"/>
        <v/>
      </c>
      <c r="G95" s="6" t="str">
        <f t="shared" si="117"/>
        <v/>
      </c>
      <c r="H95" s="21" t="str">
        <f t="shared" si="118"/>
        <v/>
      </c>
      <c r="I95" s="21" t="str">
        <f t="shared" si="119"/>
        <v/>
      </c>
      <c r="J95" s="7" t="str">
        <f t="shared" si="120"/>
        <v/>
      </c>
      <c r="K95" s="8" t="str">
        <f t="shared" si="121"/>
        <v/>
      </c>
      <c r="L95" s="9">
        <v>7</v>
      </c>
      <c r="M95" s="9" t="str">
        <f>IFERROR(DBCS(VLOOKUP(A95,#REF!,2,FALSE)),"")</f>
        <v/>
      </c>
      <c r="N95" s="9" t="str">
        <f t="shared" si="88"/>
        <v>７</v>
      </c>
      <c r="O95" s="9" t="str">
        <f>IFERROR(VLOOKUP($N95,#REF!,O$2,FALSE),"")</f>
        <v/>
      </c>
      <c r="P95" s="9" t="str">
        <f>IFERROR(VLOOKUP($N95,#REF!,P$2,FALSE),"")</f>
        <v/>
      </c>
      <c r="Q95" s="9" t="str">
        <f>IFERROR(VLOOKUP($N95,#REF!,Q$2,FALSE),"")</f>
        <v/>
      </c>
      <c r="R95" s="9" t="str">
        <f>IFERROR(VLOOKUP($N95,#REF!,R$2,FALSE),"")</f>
        <v/>
      </c>
      <c r="S95" s="9" t="str">
        <f>IFERROR(VLOOKUP($N95,#REF!,S$2,FALSE),"")</f>
        <v/>
      </c>
      <c r="T95" s="9" t="str">
        <f>IFERROR(VLOOKUP($N95,#REF!,T$2,FALSE),"")</f>
        <v/>
      </c>
      <c r="U95" s="9" t="str">
        <f>IFERROR(VLOOKUP($N95,#REF!,U$2,FALSE),"")</f>
        <v/>
      </c>
      <c r="V95" s="9" t="str">
        <f>IFERROR(VLOOKUP($N95,#REF!,V$2,FALSE),"")</f>
        <v/>
      </c>
    </row>
    <row r="96" spans="1:22" ht="15" customHeight="1" x14ac:dyDescent="0.15">
      <c r="A96" s="52" t="s">
        <v>8</v>
      </c>
      <c r="B96" s="53"/>
      <c r="C96" s="6" t="str">
        <f>IF(CONCATENATE(C90&amp;C91&amp;C92&amp;C93&amp;C94&amp;C95)="","",SUM(C90:C95))</f>
        <v/>
      </c>
      <c r="D96" s="21" t="str">
        <f t="shared" ref="D96" si="123">IF(CONCATENATE(D90&amp;D91&amp;D92&amp;D93&amp;D94&amp;D95)="","",SUM(D90:D95))</f>
        <v/>
      </c>
      <c r="E96" s="21" t="str">
        <f t="shared" ref="E96" si="124">IF(CONCATENATE(E90&amp;E91&amp;E92&amp;E93&amp;E94&amp;E95)="","",SUM(E90:E95))</f>
        <v/>
      </c>
      <c r="F96" s="7" t="str">
        <f t="shared" ref="F96" si="125">IF(CONCATENATE(F90&amp;F91&amp;F92&amp;F93&amp;F94&amp;F95)="","",SUM(F90:F95))</f>
        <v/>
      </c>
      <c r="G96" s="6" t="str">
        <f t="shared" ref="G96" si="126">IF(CONCATENATE(G90&amp;G91&amp;G92&amp;G93&amp;G94&amp;G95)="","",SUM(G90:G95))</f>
        <v/>
      </c>
      <c r="H96" s="21" t="str">
        <f t="shared" ref="H96" si="127">IF(CONCATENATE(H90&amp;H91&amp;H92&amp;H93&amp;H94&amp;H95)="","",SUM(H90:H95))</f>
        <v/>
      </c>
      <c r="I96" s="21" t="str">
        <f t="shared" ref="I96" si="128">IF(CONCATENATE(I90&amp;I91&amp;I92&amp;I93&amp;I94&amp;I95)="","",SUM(I90:I95))</f>
        <v/>
      </c>
      <c r="J96" s="7" t="str">
        <f t="shared" ref="J96" si="129">IF(CONCATENATE(J90&amp;J91&amp;J92&amp;J93&amp;J94&amp;J95)="","",SUM(J90:J95))</f>
        <v/>
      </c>
      <c r="K96" s="8" t="str">
        <f t="shared" ref="K96" si="130">IF(CONCATENATE(K90&amp;K91&amp;K92&amp;K93&amp;K94&amp;K95)="","",SUM(K90:K95))</f>
        <v/>
      </c>
      <c r="L96" s="9">
        <v>7</v>
      </c>
      <c r="M96" s="9" t="str">
        <f>IFERROR(DBCS(VLOOKUP(A96,#REF!,2,FALSE)),"")</f>
        <v/>
      </c>
      <c r="N96" s="9" t="str">
        <f t="shared" si="88"/>
        <v>７</v>
      </c>
      <c r="O96" s="9" t="str">
        <f>IFERROR(VLOOKUP($N96,#REF!,O$2,FALSE),"")</f>
        <v/>
      </c>
      <c r="P96" s="9" t="str">
        <f>IFERROR(VLOOKUP($N96,#REF!,P$2,FALSE),"")</f>
        <v/>
      </c>
      <c r="Q96" s="9" t="str">
        <f>IFERROR(VLOOKUP($N96,#REF!,Q$2,FALSE),"")</f>
        <v/>
      </c>
      <c r="R96" s="9" t="str">
        <f>IFERROR(VLOOKUP($N96,#REF!,R$2,FALSE),"")</f>
        <v/>
      </c>
      <c r="S96" s="9" t="str">
        <f>IFERROR(VLOOKUP($N96,#REF!,S$2,FALSE),"")</f>
        <v/>
      </c>
      <c r="T96" s="9" t="str">
        <f>IFERROR(VLOOKUP($N96,#REF!,T$2,FALSE),"")</f>
        <v/>
      </c>
      <c r="U96" s="9" t="str">
        <f>IFERROR(VLOOKUP($N96,#REF!,U$2,FALSE),"")</f>
        <v/>
      </c>
      <c r="V96" s="9" t="str">
        <f>IFERROR(VLOOKUP($N96,#REF!,V$2,FALSE),"")</f>
        <v/>
      </c>
    </row>
    <row r="97" spans="1:22" ht="15" customHeight="1" x14ac:dyDescent="0.15">
      <c r="L97" s="9">
        <v>7</v>
      </c>
      <c r="M97" s="9" t="str">
        <f>IFERROR(DBCS(VLOOKUP(A97,#REF!,2,FALSE)),"")</f>
        <v/>
      </c>
      <c r="N97" s="9" t="str">
        <f t="shared" si="88"/>
        <v>７</v>
      </c>
      <c r="O97" s="9" t="str">
        <f>IFERROR(VLOOKUP($N97,#REF!,O$2,FALSE),"")</f>
        <v/>
      </c>
      <c r="P97" s="9" t="str">
        <f>IFERROR(VLOOKUP($N97,#REF!,P$2,FALSE),"")</f>
        <v/>
      </c>
      <c r="Q97" s="9" t="str">
        <f>IFERROR(VLOOKUP($N97,#REF!,Q$2,FALSE),"")</f>
        <v/>
      </c>
      <c r="R97" s="9" t="str">
        <f>IFERROR(VLOOKUP($N97,#REF!,R$2,FALSE),"")</f>
        <v/>
      </c>
      <c r="S97" s="9" t="str">
        <f>IFERROR(VLOOKUP($N97,#REF!,S$2,FALSE),"")</f>
        <v/>
      </c>
      <c r="T97" s="9" t="str">
        <f>IFERROR(VLOOKUP($N97,#REF!,T$2,FALSE),"")</f>
        <v/>
      </c>
      <c r="U97" s="9" t="str">
        <f>IFERROR(VLOOKUP($N97,#REF!,U$2,FALSE),"")</f>
        <v/>
      </c>
      <c r="V97" s="9" t="str">
        <f>IFERROR(VLOOKUP($N97,#REF!,V$2,FALSE),"")</f>
        <v/>
      </c>
    </row>
    <row r="98" spans="1:22" ht="16.5" customHeight="1" x14ac:dyDescent="0.15">
      <c r="A98" s="54" t="s">
        <v>32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9">
        <v>8</v>
      </c>
      <c r="M98" s="9" t="str">
        <f>IFERROR(DBCS(VLOOKUP(A98,#REF!,2,FALSE)),"")</f>
        <v/>
      </c>
      <c r="N98" s="9" t="str">
        <f t="shared" si="88"/>
        <v>８</v>
      </c>
      <c r="O98" s="9" t="str">
        <f>IFERROR(VLOOKUP($N98,#REF!,O$2,FALSE),"")</f>
        <v/>
      </c>
      <c r="P98" s="9" t="str">
        <f>IFERROR(VLOOKUP($N98,#REF!,P$2,FALSE),"")</f>
        <v/>
      </c>
      <c r="Q98" s="9" t="str">
        <f>IFERROR(VLOOKUP($N98,#REF!,Q$2,FALSE),"")</f>
        <v/>
      </c>
      <c r="R98" s="9" t="str">
        <f>IFERROR(VLOOKUP($N98,#REF!,R$2,FALSE),"")</f>
        <v/>
      </c>
      <c r="S98" s="9" t="str">
        <f>IFERROR(VLOOKUP($N98,#REF!,S$2,FALSE),"")</f>
        <v/>
      </c>
      <c r="T98" s="9" t="str">
        <f>IFERROR(VLOOKUP($N98,#REF!,T$2,FALSE),"")</f>
        <v/>
      </c>
      <c r="U98" s="9" t="str">
        <f>IFERROR(VLOOKUP($N98,#REF!,U$2,FALSE),"")</f>
        <v/>
      </c>
      <c r="V98" s="9" t="str">
        <f>IFERROR(VLOOKUP($N98,#REF!,V$2,FALSE),"")</f>
        <v/>
      </c>
    </row>
    <row r="99" spans="1:22" ht="15" customHeight="1" x14ac:dyDescent="0.15">
      <c r="A99" s="55" t="s">
        <v>18</v>
      </c>
      <c r="B99" s="56"/>
      <c r="C99" s="59" t="s">
        <v>5</v>
      </c>
      <c r="D99" s="60"/>
      <c r="E99" s="60"/>
      <c r="F99" s="60"/>
      <c r="G99" s="60"/>
      <c r="H99" s="60"/>
      <c r="I99" s="60"/>
      <c r="J99" s="60"/>
      <c r="K99" s="61"/>
      <c r="L99" s="9">
        <v>8</v>
      </c>
      <c r="M99" s="9" t="str">
        <f>IFERROR(DBCS(VLOOKUP(A99,#REF!,2,FALSE)),"")</f>
        <v/>
      </c>
      <c r="N99" s="9" t="str">
        <f t="shared" si="88"/>
        <v>８</v>
      </c>
      <c r="O99" s="9" t="str">
        <f>IFERROR(VLOOKUP($N99,#REF!,O$2,FALSE),"")</f>
        <v/>
      </c>
      <c r="P99" s="9" t="str">
        <f>IFERROR(VLOOKUP($N99,#REF!,P$2,FALSE),"")</f>
        <v/>
      </c>
      <c r="Q99" s="9" t="str">
        <f>IFERROR(VLOOKUP($N99,#REF!,Q$2,FALSE),"")</f>
        <v/>
      </c>
      <c r="R99" s="9" t="str">
        <f>IFERROR(VLOOKUP($N99,#REF!,R$2,FALSE),"")</f>
        <v/>
      </c>
      <c r="S99" s="9" t="str">
        <f>IFERROR(VLOOKUP($N99,#REF!,S$2,FALSE),"")</f>
        <v/>
      </c>
      <c r="T99" s="9" t="str">
        <f>IFERROR(VLOOKUP($N99,#REF!,T$2,FALSE),"")</f>
        <v/>
      </c>
      <c r="U99" s="9" t="str">
        <f>IFERROR(VLOOKUP($N99,#REF!,U$2,FALSE),"")</f>
        <v/>
      </c>
      <c r="V99" s="9" t="str">
        <f>IFERROR(VLOOKUP($N99,#REF!,V$2,FALSE),"")</f>
        <v/>
      </c>
    </row>
    <row r="100" spans="1:22" ht="15" customHeight="1" x14ac:dyDescent="0.15">
      <c r="A100" s="57"/>
      <c r="B100" s="58"/>
      <c r="C100" s="59" t="s">
        <v>16</v>
      </c>
      <c r="D100" s="60"/>
      <c r="E100" s="60"/>
      <c r="F100" s="61"/>
      <c r="G100" s="59" t="s">
        <v>9</v>
      </c>
      <c r="H100" s="60"/>
      <c r="I100" s="60"/>
      <c r="J100" s="61"/>
      <c r="K100" s="62" t="s">
        <v>7</v>
      </c>
      <c r="L100" s="9">
        <v>8</v>
      </c>
      <c r="M100" s="9" t="str">
        <f>IFERROR(DBCS(VLOOKUP(A100,#REF!,2,FALSE)),"")</f>
        <v/>
      </c>
      <c r="N100" s="9" t="str">
        <f t="shared" si="88"/>
        <v>８</v>
      </c>
      <c r="O100" s="9" t="str">
        <f>IFERROR(VLOOKUP($N100,#REF!,O$2,FALSE),"")</f>
        <v/>
      </c>
      <c r="P100" s="9" t="str">
        <f>IFERROR(VLOOKUP($N100,#REF!,P$2,FALSE),"")</f>
        <v/>
      </c>
      <c r="Q100" s="9" t="str">
        <f>IFERROR(VLOOKUP($N100,#REF!,Q$2,FALSE),"")</f>
        <v/>
      </c>
      <c r="R100" s="9" t="str">
        <f>IFERROR(VLOOKUP($N100,#REF!,R$2,FALSE),"")</f>
        <v/>
      </c>
      <c r="S100" s="9" t="str">
        <f>IFERROR(VLOOKUP($N100,#REF!,S$2,FALSE),"")</f>
        <v/>
      </c>
      <c r="T100" s="9" t="str">
        <f>IFERROR(VLOOKUP($N100,#REF!,T$2,FALSE),"")</f>
        <v/>
      </c>
      <c r="U100" s="9" t="str">
        <f>IFERROR(VLOOKUP($N100,#REF!,U$2,FALSE),"")</f>
        <v/>
      </c>
      <c r="V100" s="9" t="str">
        <f>IFERROR(VLOOKUP($N100,#REF!,V$2,FALSE),"")</f>
        <v/>
      </c>
    </row>
    <row r="101" spans="1:22" ht="30" customHeight="1" x14ac:dyDescent="0.15">
      <c r="A101" s="14" t="s">
        <v>6</v>
      </c>
      <c r="B101" s="15" t="s">
        <v>19</v>
      </c>
      <c r="C101" s="22" t="s">
        <v>10</v>
      </c>
      <c r="D101" s="23" t="s">
        <v>11</v>
      </c>
      <c r="E101" s="23" t="s">
        <v>12</v>
      </c>
      <c r="F101" s="24" t="s">
        <v>13</v>
      </c>
      <c r="G101" s="22" t="s">
        <v>10</v>
      </c>
      <c r="H101" s="23" t="s">
        <v>11</v>
      </c>
      <c r="I101" s="23" t="s">
        <v>12</v>
      </c>
      <c r="J101" s="24" t="s">
        <v>13</v>
      </c>
      <c r="K101" s="63"/>
      <c r="L101" s="9">
        <v>8</v>
      </c>
      <c r="M101" s="9" t="str">
        <f>IFERROR(DBCS(VLOOKUP(A101,#REF!,2,FALSE)),"")</f>
        <v/>
      </c>
      <c r="N101" s="9" t="str">
        <f t="shared" si="88"/>
        <v>８</v>
      </c>
      <c r="O101" s="9" t="str">
        <f>IFERROR(VLOOKUP($N101,#REF!,O$2,FALSE),"")</f>
        <v/>
      </c>
      <c r="P101" s="9" t="str">
        <f>IFERROR(VLOOKUP($N101,#REF!,P$2,FALSE),"")</f>
        <v/>
      </c>
      <c r="Q101" s="9" t="str">
        <f>IFERROR(VLOOKUP($N101,#REF!,Q$2,FALSE),"")</f>
        <v/>
      </c>
      <c r="R101" s="9" t="str">
        <f>IFERROR(VLOOKUP($N101,#REF!,R$2,FALSE),"")</f>
        <v/>
      </c>
      <c r="S101" s="9" t="str">
        <f>IFERROR(VLOOKUP($N101,#REF!,S$2,FALSE),"")</f>
        <v/>
      </c>
      <c r="T101" s="9" t="str">
        <f>IFERROR(VLOOKUP($N101,#REF!,T$2,FALSE),"")</f>
        <v/>
      </c>
      <c r="U101" s="9" t="str">
        <f>IFERROR(VLOOKUP($N101,#REF!,U$2,FALSE),"")</f>
        <v/>
      </c>
      <c r="V101" s="9" t="str">
        <f>IFERROR(VLOOKUP($N101,#REF!,V$2,FALSE),"")</f>
        <v/>
      </c>
    </row>
    <row r="102" spans="1:22" ht="15" customHeight="1" x14ac:dyDescent="0.15">
      <c r="A102" s="19">
        <v>12</v>
      </c>
      <c r="B102" s="11" t="s">
        <v>4</v>
      </c>
      <c r="C102" s="16" t="str">
        <f>IF($B102=$M102,O102,"")</f>
        <v/>
      </c>
      <c r="D102" s="17" t="str">
        <f t="shared" ref="D102:D107" si="131">IF($B102=$M102,P102,"")</f>
        <v/>
      </c>
      <c r="E102" s="17" t="str">
        <f t="shared" ref="E102:E107" si="132">IF($B102=$M102,Q102,"")</f>
        <v/>
      </c>
      <c r="F102" s="1" t="str">
        <f t="shared" ref="F102:F107" si="133">IF($B102=$M102,R102,"")</f>
        <v/>
      </c>
      <c r="G102" s="16" t="str">
        <f t="shared" ref="G102:G107" si="134">IF($B102=$M102,S102,"")</f>
        <v/>
      </c>
      <c r="H102" s="17" t="str">
        <f t="shared" ref="H102:H107" si="135">IF($B102=$M102,T102,"")</f>
        <v/>
      </c>
      <c r="I102" s="17" t="str">
        <f t="shared" ref="I102:I107" si="136">IF($B102=$M102,U102,"")</f>
        <v/>
      </c>
      <c r="J102" s="1" t="str">
        <f t="shared" ref="J102:J107" si="137">IF($B102=$M102,V102,"")</f>
        <v/>
      </c>
      <c r="K102" s="2" t="str">
        <f t="shared" ref="K102:K107" si="138">IF(CONCATENATE(C102&amp;D102&amp;E102&amp;F102&amp;G102&amp;H102&amp;I102&amp;J102)="","",SUM(C102:J102))</f>
        <v/>
      </c>
      <c r="L102" s="9">
        <v>8</v>
      </c>
      <c r="M102" s="9" t="str">
        <f>IFERROR(DBCS(VLOOKUP(A102,#REF!,2,FALSE)),"")</f>
        <v/>
      </c>
      <c r="N102" s="9" t="str">
        <f t="shared" si="88"/>
        <v>８</v>
      </c>
      <c r="O102" s="9" t="str">
        <f>IFERROR(VLOOKUP($N102,#REF!,O$2,FALSE),"")</f>
        <v/>
      </c>
      <c r="P102" s="9" t="str">
        <f>IFERROR(VLOOKUP($N102,#REF!,P$2,FALSE),"")</f>
        <v/>
      </c>
      <c r="Q102" s="9" t="str">
        <f>IFERROR(VLOOKUP($N102,#REF!,Q$2,FALSE),"")</f>
        <v/>
      </c>
      <c r="R102" s="9" t="str">
        <f>IFERROR(VLOOKUP($N102,#REF!,R$2,FALSE),"")</f>
        <v/>
      </c>
      <c r="S102" s="9" t="str">
        <f>IFERROR(VLOOKUP($N102,#REF!,S$2,FALSE),"")</f>
        <v/>
      </c>
      <c r="T102" s="9" t="str">
        <f>IFERROR(VLOOKUP($N102,#REF!,T$2,FALSE),"")</f>
        <v/>
      </c>
      <c r="U102" s="9" t="str">
        <f>IFERROR(VLOOKUP($N102,#REF!,U$2,FALSE),"")</f>
        <v/>
      </c>
      <c r="V102" s="9" t="str">
        <f>IFERROR(VLOOKUP($N102,#REF!,V$2,FALSE),"")</f>
        <v/>
      </c>
    </row>
    <row r="103" spans="1:22" ht="15" customHeight="1" x14ac:dyDescent="0.15">
      <c r="A103" s="20">
        <v>80</v>
      </c>
      <c r="B103" s="12" t="s">
        <v>0</v>
      </c>
      <c r="C103" s="3" t="str">
        <f t="shared" ref="C103:C107" si="139">IF($B103=$M103,O103,"")</f>
        <v/>
      </c>
      <c r="D103" s="18" t="str">
        <f t="shared" si="131"/>
        <v/>
      </c>
      <c r="E103" s="18" t="str">
        <f t="shared" si="132"/>
        <v/>
      </c>
      <c r="F103" s="4" t="str">
        <f t="shared" si="133"/>
        <v/>
      </c>
      <c r="G103" s="3" t="str">
        <f t="shared" si="134"/>
        <v/>
      </c>
      <c r="H103" s="18" t="str">
        <f t="shared" si="135"/>
        <v/>
      </c>
      <c r="I103" s="18" t="str">
        <f t="shared" si="136"/>
        <v/>
      </c>
      <c r="J103" s="4" t="str">
        <f t="shared" si="137"/>
        <v/>
      </c>
      <c r="K103" s="5" t="str">
        <f t="shared" si="138"/>
        <v/>
      </c>
      <c r="L103" s="9">
        <v>8</v>
      </c>
      <c r="M103" s="9" t="str">
        <f>IFERROR(DBCS(VLOOKUP(A103,#REF!,2,FALSE)),"")</f>
        <v/>
      </c>
      <c r="N103" s="9" t="str">
        <f t="shared" si="88"/>
        <v>８</v>
      </c>
      <c r="O103" s="9" t="str">
        <f>IFERROR(VLOOKUP($N103,#REF!,O$2,FALSE),"")</f>
        <v/>
      </c>
      <c r="P103" s="9" t="str">
        <f>IFERROR(VLOOKUP($N103,#REF!,P$2,FALSE),"")</f>
        <v/>
      </c>
      <c r="Q103" s="9" t="str">
        <f>IFERROR(VLOOKUP($N103,#REF!,Q$2,FALSE),"")</f>
        <v/>
      </c>
      <c r="R103" s="9" t="str">
        <f>IFERROR(VLOOKUP($N103,#REF!,R$2,FALSE),"")</f>
        <v/>
      </c>
      <c r="S103" s="9" t="str">
        <f>IFERROR(VLOOKUP($N103,#REF!,S$2,FALSE),"")</f>
        <v/>
      </c>
      <c r="T103" s="9" t="str">
        <f>IFERROR(VLOOKUP($N103,#REF!,T$2,FALSE),"")</f>
        <v/>
      </c>
      <c r="U103" s="9" t="str">
        <f>IFERROR(VLOOKUP($N103,#REF!,U$2,FALSE),"")</f>
        <v/>
      </c>
      <c r="V103" s="9" t="str">
        <f>IFERROR(VLOOKUP($N103,#REF!,V$2,FALSE),"")</f>
        <v/>
      </c>
    </row>
    <row r="104" spans="1:22" ht="15" customHeight="1" x14ac:dyDescent="0.15">
      <c r="A104" s="20">
        <v>300</v>
      </c>
      <c r="B104" s="12" t="s">
        <v>1</v>
      </c>
      <c r="C104" s="3" t="str">
        <f t="shared" si="139"/>
        <v/>
      </c>
      <c r="D104" s="18" t="str">
        <f t="shared" si="131"/>
        <v/>
      </c>
      <c r="E104" s="18" t="str">
        <f t="shared" si="132"/>
        <v/>
      </c>
      <c r="F104" s="4" t="str">
        <f t="shared" si="133"/>
        <v/>
      </c>
      <c r="G104" s="3" t="str">
        <f t="shared" si="134"/>
        <v/>
      </c>
      <c r="H104" s="18" t="str">
        <f t="shared" si="135"/>
        <v/>
      </c>
      <c r="I104" s="18" t="str">
        <f t="shared" si="136"/>
        <v/>
      </c>
      <c r="J104" s="4" t="str">
        <f t="shared" si="137"/>
        <v/>
      </c>
      <c r="K104" s="5" t="str">
        <f t="shared" si="138"/>
        <v/>
      </c>
      <c r="L104" s="9">
        <v>8</v>
      </c>
      <c r="M104" s="9" t="str">
        <f>IFERROR(DBCS(VLOOKUP(A104,#REF!,2,FALSE)),"")</f>
        <v/>
      </c>
      <c r="N104" s="9" t="str">
        <f t="shared" si="88"/>
        <v>８</v>
      </c>
      <c r="O104" s="9" t="str">
        <f>IFERROR(VLOOKUP($N104,#REF!,O$2,FALSE),"")</f>
        <v/>
      </c>
      <c r="P104" s="9" t="str">
        <f>IFERROR(VLOOKUP($N104,#REF!,P$2,FALSE),"")</f>
        <v/>
      </c>
      <c r="Q104" s="9" t="str">
        <f>IFERROR(VLOOKUP($N104,#REF!,Q$2,FALSE),"")</f>
        <v/>
      </c>
      <c r="R104" s="9" t="str">
        <f>IFERROR(VLOOKUP($N104,#REF!,R$2,FALSE),"")</f>
        <v/>
      </c>
      <c r="S104" s="9" t="str">
        <f>IFERROR(VLOOKUP($N104,#REF!,S$2,FALSE),"")</f>
        <v/>
      </c>
      <c r="T104" s="9" t="str">
        <f>IFERROR(VLOOKUP($N104,#REF!,T$2,FALSE),"")</f>
        <v/>
      </c>
      <c r="U104" s="9" t="str">
        <f>IFERROR(VLOOKUP($N104,#REF!,U$2,FALSE),"")</f>
        <v/>
      </c>
      <c r="V104" s="9" t="str">
        <f>IFERROR(VLOOKUP($N104,#REF!,V$2,FALSE),"")</f>
        <v/>
      </c>
    </row>
    <row r="105" spans="1:22" ht="15" customHeight="1" x14ac:dyDescent="0.15">
      <c r="A105" s="20">
        <v>351</v>
      </c>
      <c r="B105" s="12" t="s">
        <v>20</v>
      </c>
      <c r="C105" s="3" t="str">
        <f t="shared" si="139"/>
        <v/>
      </c>
      <c r="D105" s="18" t="str">
        <f t="shared" si="131"/>
        <v/>
      </c>
      <c r="E105" s="18" t="str">
        <f t="shared" si="132"/>
        <v/>
      </c>
      <c r="F105" s="4" t="str">
        <f t="shared" si="133"/>
        <v/>
      </c>
      <c r="G105" s="3" t="str">
        <f t="shared" si="134"/>
        <v/>
      </c>
      <c r="H105" s="18" t="str">
        <f t="shared" si="135"/>
        <v/>
      </c>
      <c r="I105" s="18" t="str">
        <f t="shared" si="136"/>
        <v/>
      </c>
      <c r="J105" s="4" t="str">
        <f t="shared" si="137"/>
        <v/>
      </c>
      <c r="K105" s="5" t="str">
        <f t="shared" si="138"/>
        <v/>
      </c>
      <c r="L105" s="9">
        <v>8</v>
      </c>
      <c r="M105" s="9" t="str">
        <f>IFERROR(DBCS(VLOOKUP(A105,#REF!,2,FALSE)),"")</f>
        <v/>
      </c>
      <c r="N105" s="9" t="str">
        <f t="shared" si="88"/>
        <v>８</v>
      </c>
      <c r="O105" s="9" t="str">
        <f>IFERROR(VLOOKUP($N105,#REF!,O$2,FALSE),"")</f>
        <v/>
      </c>
      <c r="P105" s="9" t="str">
        <f>IFERROR(VLOOKUP($N105,#REF!,P$2,FALSE),"")</f>
        <v/>
      </c>
      <c r="Q105" s="9" t="str">
        <f>IFERROR(VLOOKUP($N105,#REF!,Q$2,FALSE),"")</f>
        <v/>
      </c>
      <c r="R105" s="9" t="str">
        <f>IFERROR(VLOOKUP($N105,#REF!,R$2,FALSE),"")</f>
        <v/>
      </c>
      <c r="S105" s="9" t="str">
        <f>IFERROR(VLOOKUP($N105,#REF!,S$2,FALSE),"")</f>
        <v/>
      </c>
      <c r="T105" s="9" t="str">
        <f>IFERROR(VLOOKUP($N105,#REF!,T$2,FALSE),"")</f>
        <v/>
      </c>
      <c r="U105" s="9" t="str">
        <f>IFERROR(VLOOKUP($N105,#REF!,U$2,FALSE),"")</f>
        <v/>
      </c>
      <c r="V105" s="9" t="str">
        <f>IFERROR(VLOOKUP($N105,#REF!,V$2,FALSE),"")</f>
        <v/>
      </c>
    </row>
    <row r="106" spans="1:22" ht="15" customHeight="1" x14ac:dyDescent="0.15">
      <c r="A106" s="20">
        <v>400</v>
      </c>
      <c r="B106" s="12" t="s">
        <v>2</v>
      </c>
      <c r="C106" s="3" t="str">
        <f t="shared" si="139"/>
        <v/>
      </c>
      <c r="D106" s="18" t="str">
        <f t="shared" si="131"/>
        <v/>
      </c>
      <c r="E106" s="18" t="str">
        <f t="shared" si="132"/>
        <v/>
      </c>
      <c r="F106" s="4" t="str">
        <f t="shared" si="133"/>
        <v/>
      </c>
      <c r="G106" s="3" t="str">
        <f t="shared" si="134"/>
        <v/>
      </c>
      <c r="H106" s="18" t="str">
        <f t="shared" si="135"/>
        <v/>
      </c>
      <c r="I106" s="18" t="str">
        <f t="shared" si="136"/>
        <v/>
      </c>
      <c r="J106" s="4" t="str">
        <f t="shared" si="137"/>
        <v/>
      </c>
      <c r="K106" s="5" t="str">
        <f t="shared" si="138"/>
        <v/>
      </c>
      <c r="L106" s="9">
        <v>8</v>
      </c>
      <c r="M106" s="9" t="str">
        <f>IFERROR(DBCS(VLOOKUP(A106,#REF!,2,FALSE)),"")</f>
        <v/>
      </c>
      <c r="N106" s="9" t="str">
        <f t="shared" si="88"/>
        <v>８</v>
      </c>
      <c r="O106" s="9" t="str">
        <f>IFERROR(VLOOKUP($N106,#REF!,O$2,FALSE),"")</f>
        <v/>
      </c>
      <c r="P106" s="9" t="str">
        <f>IFERROR(VLOOKUP($N106,#REF!,P$2,FALSE),"")</f>
        <v/>
      </c>
      <c r="Q106" s="9" t="str">
        <f>IFERROR(VLOOKUP($N106,#REF!,Q$2,FALSE),"")</f>
        <v/>
      </c>
      <c r="R106" s="9" t="str">
        <f>IFERROR(VLOOKUP($N106,#REF!,R$2,FALSE),"")</f>
        <v/>
      </c>
      <c r="S106" s="9" t="str">
        <f>IFERROR(VLOOKUP($N106,#REF!,S$2,FALSE),"")</f>
        <v/>
      </c>
      <c r="T106" s="9" t="str">
        <f>IFERROR(VLOOKUP($N106,#REF!,T$2,FALSE),"")</f>
        <v/>
      </c>
      <c r="U106" s="9" t="str">
        <f>IFERROR(VLOOKUP($N106,#REF!,U$2,FALSE),"")</f>
        <v/>
      </c>
      <c r="V106" s="9" t="str">
        <f>IFERROR(VLOOKUP($N106,#REF!,V$2,FALSE),"")</f>
        <v/>
      </c>
    </row>
    <row r="107" spans="1:22" ht="15" customHeight="1" x14ac:dyDescent="0.15">
      <c r="A107" s="25">
        <v>411</v>
      </c>
      <c r="B107" s="13" t="s">
        <v>3</v>
      </c>
      <c r="C107" s="6" t="str">
        <f t="shared" si="139"/>
        <v/>
      </c>
      <c r="D107" s="21" t="str">
        <f t="shared" si="131"/>
        <v/>
      </c>
      <c r="E107" s="21" t="str">
        <f t="shared" si="132"/>
        <v/>
      </c>
      <c r="F107" s="7" t="str">
        <f t="shared" si="133"/>
        <v/>
      </c>
      <c r="G107" s="6" t="str">
        <f t="shared" si="134"/>
        <v/>
      </c>
      <c r="H107" s="21" t="str">
        <f t="shared" si="135"/>
        <v/>
      </c>
      <c r="I107" s="21" t="str">
        <f t="shared" si="136"/>
        <v/>
      </c>
      <c r="J107" s="7" t="str">
        <f t="shared" si="137"/>
        <v/>
      </c>
      <c r="K107" s="8" t="str">
        <f t="shared" si="138"/>
        <v/>
      </c>
      <c r="L107" s="9">
        <v>8</v>
      </c>
      <c r="M107" s="9" t="str">
        <f>IFERROR(DBCS(VLOOKUP(A107,#REF!,2,FALSE)),"")</f>
        <v/>
      </c>
      <c r="N107" s="9" t="str">
        <f t="shared" si="88"/>
        <v>８</v>
      </c>
      <c r="O107" s="9" t="str">
        <f>IFERROR(VLOOKUP($N107,#REF!,O$2,FALSE),"")</f>
        <v/>
      </c>
      <c r="P107" s="9" t="str">
        <f>IFERROR(VLOOKUP($N107,#REF!,P$2,FALSE),"")</f>
        <v/>
      </c>
      <c r="Q107" s="9" t="str">
        <f>IFERROR(VLOOKUP($N107,#REF!,Q$2,FALSE),"")</f>
        <v/>
      </c>
      <c r="R107" s="9" t="str">
        <f>IFERROR(VLOOKUP($N107,#REF!,R$2,FALSE),"")</f>
        <v/>
      </c>
      <c r="S107" s="9" t="str">
        <f>IFERROR(VLOOKUP($N107,#REF!,S$2,FALSE),"")</f>
        <v/>
      </c>
      <c r="T107" s="9" t="str">
        <f>IFERROR(VLOOKUP($N107,#REF!,T$2,FALSE),"")</f>
        <v/>
      </c>
      <c r="U107" s="9" t="str">
        <f>IFERROR(VLOOKUP($N107,#REF!,U$2,FALSE),"")</f>
        <v/>
      </c>
      <c r="V107" s="9" t="str">
        <f>IFERROR(VLOOKUP($N107,#REF!,V$2,FALSE),"")</f>
        <v/>
      </c>
    </row>
    <row r="108" spans="1:22" ht="15" customHeight="1" x14ac:dyDescent="0.15">
      <c r="A108" s="52" t="s">
        <v>8</v>
      </c>
      <c r="B108" s="53"/>
      <c r="C108" s="6" t="str">
        <f>IF(CONCATENATE(C102&amp;C103&amp;C104&amp;C105&amp;C106&amp;C107)="","",SUM(C102:C107))</f>
        <v/>
      </c>
      <c r="D108" s="21" t="str">
        <f t="shared" ref="D108" si="140">IF(CONCATENATE(D102&amp;D103&amp;D104&amp;D105&amp;D106&amp;D107)="","",SUM(D102:D107))</f>
        <v/>
      </c>
      <c r="E108" s="21" t="str">
        <f t="shared" ref="E108" si="141">IF(CONCATENATE(E102&amp;E103&amp;E104&amp;E105&amp;E106&amp;E107)="","",SUM(E102:E107))</f>
        <v/>
      </c>
      <c r="F108" s="7" t="str">
        <f t="shared" ref="F108" si="142">IF(CONCATENATE(F102&amp;F103&amp;F104&amp;F105&amp;F106&amp;F107)="","",SUM(F102:F107))</f>
        <v/>
      </c>
      <c r="G108" s="6" t="str">
        <f t="shared" ref="G108" si="143">IF(CONCATENATE(G102&amp;G103&amp;G104&amp;G105&amp;G106&amp;G107)="","",SUM(G102:G107))</f>
        <v/>
      </c>
      <c r="H108" s="21" t="str">
        <f t="shared" ref="H108" si="144">IF(CONCATENATE(H102&amp;H103&amp;H104&amp;H105&amp;H106&amp;H107)="","",SUM(H102:H107))</f>
        <v/>
      </c>
      <c r="I108" s="21" t="str">
        <f t="shared" ref="I108" si="145">IF(CONCATENATE(I102&amp;I103&amp;I104&amp;I105&amp;I106&amp;I107)="","",SUM(I102:I107))</f>
        <v/>
      </c>
      <c r="J108" s="7" t="str">
        <f t="shared" ref="J108" si="146">IF(CONCATENATE(J102&amp;J103&amp;J104&amp;J105&amp;J106&amp;J107)="","",SUM(J102:J107))</f>
        <v/>
      </c>
      <c r="K108" s="8" t="str">
        <f t="shared" ref="K108" si="147">IF(CONCATENATE(K102&amp;K103&amp;K104&amp;K105&amp;K106&amp;K107)="","",SUM(K102:K107))</f>
        <v/>
      </c>
      <c r="L108" s="9">
        <v>8</v>
      </c>
      <c r="M108" s="9" t="str">
        <f>IFERROR(DBCS(VLOOKUP(A108,#REF!,2,FALSE)),"")</f>
        <v/>
      </c>
      <c r="N108" s="9" t="str">
        <f t="shared" si="88"/>
        <v>８</v>
      </c>
      <c r="O108" s="9" t="str">
        <f>IFERROR(VLOOKUP($N108,#REF!,O$2,FALSE),"")</f>
        <v/>
      </c>
      <c r="P108" s="9" t="str">
        <f>IFERROR(VLOOKUP($N108,#REF!,P$2,FALSE),"")</f>
        <v/>
      </c>
      <c r="Q108" s="9" t="str">
        <f>IFERROR(VLOOKUP($N108,#REF!,Q$2,FALSE),"")</f>
        <v/>
      </c>
      <c r="R108" s="9" t="str">
        <f>IFERROR(VLOOKUP($N108,#REF!,R$2,FALSE),"")</f>
        <v/>
      </c>
      <c r="S108" s="9" t="str">
        <f>IFERROR(VLOOKUP($N108,#REF!,S$2,FALSE),"")</f>
        <v/>
      </c>
      <c r="T108" s="9" t="str">
        <f>IFERROR(VLOOKUP($N108,#REF!,T$2,FALSE),"")</f>
        <v/>
      </c>
      <c r="U108" s="9" t="str">
        <f>IFERROR(VLOOKUP($N108,#REF!,U$2,FALSE),"")</f>
        <v/>
      </c>
      <c r="V108" s="9" t="str">
        <f>IFERROR(VLOOKUP($N108,#REF!,V$2,FALSE),"")</f>
        <v/>
      </c>
    </row>
    <row r="109" spans="1:22" ht="15" customHeight="1" x14ac:dyDescent="0.15">
      <c r="L109" s="9">
        <v>8</v>
      </c>
      <c r="M109" s="9" t="str">
        <f>IFERROR(DBCS(VLOOKUP(A109,#REF!,2,FALSE)),"")</f>
        <v/>
      </c>
      <c r="N109" s="9" t="str">
        <f t="shared" si="88"/>
        <v>８</v>
      </c>
      <c r="O109" s="9" t="str">
        <f>IFERROR(VLOOKUP($N109,#REF!,O$2,FALSE),"")</f>
        <v/>
      </c>
      <c r="P109" s="9" t="str">
        <f>IFERROR(VLOOKUP($N109,#REF!,P$2,FALSE),"")</f>
        <v/>
      </c>
      <c r="Q109" s="9" t="str">
        <f>IFERROR(VLOOKUP($N109,#REF!,Q$2,FALSE),"")</f>
        <v/>
      </c>
      <c r="R109" s="9" t="str">
        <f>IFERROR(VLOOKUP($N109,#REF!,R$2,FALSE),"")</f>
        <v/>
      </c>
      <c r="S109" s="9" t="str">
        <f>IFERROR(VLOOKUP($N109,#REF!,S$2,FALSE),"")</f>
        <v/>
      </c>
      <c r="T109" s="9" t="str">
        <f>IFERROR(VLOOKUP($N109,#REF!,T$2,FALSE),"")</f>
        <v/>
      </c>
      <c r="U109" s="9" t="str">
        <f>IFERROR(VLOOKUP($N109,#REF!,U$2,FALSE),"")</f>
        <v/>
      </c>
      <c r="V109" s="9" t="str">
        <f>IFERROR(VLOOKUP($N109,#REF!,V$2,FALSE),"")</f>
        <v/>
      </c>
    </row>
    <row r="110" spans="1:22" ht="16.5" customHeight="1" x14ac:dyDescent="0.15">
      <c r="A110" s="54" t="s">
        <v>33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9">
        <v>9</v>
      </c>
      <c r="M110" s="9" t="str">
        <f>IFERROR(DBCS(VLOOKUP(A110,#REF!,2,FALSE)),"")</f>
        <v/>
      </c>
      <c r="N110" s="9" t="str">
        <f t="shared" si="88"/>
        <v>９</v>
      </c>
      <c r="O110" s="9" t="str">
        <f>IFERROR(VLOOKUP($N110,#REF!,O$2,FALSE),"")</f>
        <v/>
      </c>
      <c r="P110" s="9" t="str">
        <f>IFERROR(VLOOKUP($N110,#REF!,P$2,FALSE),"")</f>
        <v/>
      </c>
      <c r="Q110" s="9" t="str">
        <f>IFERROR(VLOOKUP($N110,#REF!,Q$2,FALSE),"")</f>
        <v/>
      </c>
      <c r="R110" s="9" t="str">
        <f>IFERROR(VLOOKUP($N110,#REF!,R$2,FALSE),"")</f>
        <v/>
      </c>
      <c r="S110" s="9" t="str">
        <f>IFERROR(VLOOKUP($N110,#REF!,S$2,FALSE),"")</f>
        <v/>
      </c>
      <c r="T110" s="9" t="str">
        <f>IFERROR(VLOOKUP($N110,#REF!,T$2,FALSE),"")</f>
        <v/>
      </c>
      <c r="U110" s="9" t="str">
        <f>IFERROR(VLOOKUP($N110,#REF!,U$2,FALSE),"")</f>
        <v/>
      </c>
      <c r="V110" s="9" t="str">
        <f>IFERROR(VLOOKUP($N110,#REF!,V$2,FALSE),"")</f>
        <v/>
      </c>
    </row>
    <row r="111" spans="1:22" ht="15" customHeight="1" x14ac:dyDescent="0.15">
      <c r="A111" s="55" t="s">
        <v>18</v>
      </c>
      <c r="B111" s="56"/>
      <c r="C111" s="59" t="s">
        <v>5</v>
      </c>
      <c r="D111" s="60"/>
      <c r="E111" s="60"/>
      <c r="F111" s="60"/>
      <c r="G111" s="60"/>
      <c r="H111" s="60"/>
      <c r="I111" s="60"/>
      <c r="J111" s="60"/>
      <c r="K111" s="61"/>
      <c r="L111" s="9">
        <v>9</v>
      </c>
      <c r="M111" s="9" t="str">
        <f>IFERROR(DBCS(VLOOKUP(A111,#REF!,2,FALSE)),"")</f>
        <v/>
      </c>
      <c r="N111" s="9" t="str">
        <f t="shared" si="88"/>
        <v>９</v>
      </c>
      <c r="O111" s="9" t="str">
        <f>IFERROR(VLOOKUP($N111,#REF!,O$2,FALSE),"")</f>
        <v/>
      </c>
      <c r="P111" s="9" t="str">
        <f>IFERROR(VLOOKUP($N111,#REF!,P$2,FALSE),"")</f>
        <v/>
      </c>
      <c r="Q111" s="9" t="str">
        <f>IFERROR(VLOOKUP($N111,#REF!,Q$2,FALSE),"")</f>
        <v/>
      </c>
      <c r="R111" s="9" t="str">
        <f>IFERROR(VLOOKUP($N111,#REF!,R$2,FALSE),"")</f>
        <v/>
      </c>
      <c r="S111" s="9" t="str">
        <f>IFERROR(VLOOKUP($N111,#REF!,S$2,FALSE),"")</f>
        <v/>
      </c>
      <c r="T111" s="9" t="str">
        <f>IFERROR(VLOOKUP($N111,#REF!,T$2,FALSE),"")</f>
        <v/>
      </c>
      <c r="U111" s="9" t="str">
        <f>IFERROR(VLOOKUP($N111,#REF!,U$2,FALSE),"")</f>
        <v/>
      </c>
      <c r="V111" s="9" t="str">
        <f>IFERROR(VLOOKUP($N111,#REF!,V$2,FALSE),"")</f>
        <v/>
      </c>
    </row>
    <row r="112" spans="1:22" ht="15" customHeight="1" x14ac:dyDescent="0.15">
      <c r="A112" s="57"/>
      <c r="B112" s="58"/>
      <c r="C112" s="59" t="s">
        <v>16</v>
      </c>
      <c r="D112" s="60"/>
      <c r="E112" s="60"/>
      <c r="F112" s="61"/>
      <c r="G112" s="59" t="s">
        <v>9</v>
      </c>
      <c r="H112" s="60"/>
      <c r="I112" s="60"/>
      <c r="J112" s="61"/>
      <c r="K112" s="62" t="s">
        <v>7</v>
      </c>
      <c r="L112" s="9">
        <v>9</v>
      </c>
      <c r="M112" s="9" t="str">
        <f>IFERROR(DBCS(VLOOKUP(A112,#REF!,2,FALSE)),"")</f>
        <v/>
      </c>
      <c r="N112" s="9" t="str">
        <f t="shared" si="88"/>
        <v>９</v>
      </c>
      <c r="O112" s="9" t="str">
        <f>IFERROR(VLOOKUP($N112,#REF!,O$2,FALSE),"")</f>
        <v/>
      </c>
      <c r="P112" s="9" t="str">
        <f>IFERROR(VLOOKUP($N112,#REF!,P$2,FALSE),"")</f>
        <v/>
      </c>
      <c r="Q112" s="9" t="str">
        <f>IFERROR(VLOOKUP($N112,#REF!,Q$2,FALSE),"")</f>
        <v/>
      </c>
      <c r="R112" s="9" t="str">
        <f>IFERROR(VLOOKUP($N112,#REF!,R$2,FALSE),"")</f>
        <v/>
      </c>
      <c r="S112" s="9" t="str">
        <f>IFERROR(VLOOKUP($N112,#REF!,S$2,FALSE),"")</f>
        <v/>
      </c>
      <c r="T112" s="9" t="str">
        <f>IFERROR(VLOOKUP($N112,#REF!,T$2,FALSE),"")</f>
        <v/>
      </c>
      <c r="U112" s="9" t="str">
        <f>IFERROR(VLOOKUP($N112,#REF!,U$2,FALSE),"")</f>
        <v/>
      </c>
      <c r="V112" s="9" t="str">
        <f>IFERROR(VLOOKUP($N112,#REF!,V$2,FALSE),"")</f>
        <v/>
      </c>
    </row>
    <row r="113" spans="1:22" ht="30" customHeight="1" x14ac:dyDescent="0.15">
      <c r="A113" s="14" t="s">
        <v>6</v>
      </c>
      <c r="B113" s="15" t="s">
        <v>19</v>
      </c>
      <c r="C113" s="22" t="s">
        <v>10</v>
      </c>
      <c r="D113" s="23" t="s">
        <v>11</v>
      </c>
      <c r="E113" s="23" t="s">
        <v>12</v>
      </c>
      <c r="F113" s="24" t="s">
        <v>13</v>
      </c>
      <c r="G113" s="22" t="s">
        <v>10</v>
      </c>
      <c r="H113" s="23" t="s">
        <v>11</v>
      </c>
      <c r="I113" s="23" t="s">
        <v>12</v>
      </c>
      <c r="J113" s="24" t="s">
        <v>13</v>
      </c>
      <c r="K113" s="63"/>
      <c r="L113" s="9">
        <v>9</v>
      </c>
      <c r="M113" s="9" t="str">
        <f>IFERROR(DBCS(VLOOKUP(A113,#REF!,2,FALSE)),"")</f>
        <v/>
      </c>
      <c r="N113" s="9" t="str">
        <f t="shared" si="88"/>
        <v>９</v>
      </c>
      <c r="O113" s="9" t="str">
        <f>IFERROR(VLOOKUP($N113,#REF!,O$2,FALSE),"")</f>
        <v/>
      </c>
      <c r="P113" s="9" t="str">
        <f>IFERROR(VLOOKUP($N113,#REF!,P$2,FALSE),"")</f>
        <v/>
      </c>
      <c r="Q113" s="9" t="str">
        <f>IFERROR(VLOOKUP($N113,#REF!,Q$2,FALSE),"")</f>
        <v/>
      </c>
      <c r="R113" s="9" t="str">
        <f>IFERROR(VLOOKUP($N113,#REF!,R$2,FALSE),"")</f>
        <v/>
      </c>
      <c r="S113" s="9" t="str">
        <f>IFERROR(VLOOKUP($N113,#REF!,S$2,FALSE),"")</f>
        <v/>
      </c>
      <c r="T113" s="9" t="str">
        <f>IFERROR(VLOOKUP($N113,#REF!,T$2,FALSE),"")</f>
        <v/>
      </c>
      <c r="U113" s="9" t="str">
        <f>IFERROR(VLOOKUP($N113,#REF!,U$2,FALSE),"")</f>
        <v/>
      </c>
      <c r="V113" s="9" t="str">
        <f>IFERROR(VLOOKUP($N113,#REF!,V$2,FALSE),"")</f>
        <v/>
      </c>
    </row>
    <row r="114" spans="1:22" ht="15" customHeight="1" x14ac:dyDescent="0.15">
      <c r="A114" s="19">
        <v>12</v>
      </c>
      <c r="B114" s="11" t="s">
        <v>4</v>
      </c>
      <c r="C114" s="16" t="str">
        <f>IF($B114=$M114,O114,"")</f>
        <v/>
      </c>
      <c r="D114" s="17" t="str">
        <f t="shared" ref="D114:D119" si="148">IF($B114=$M114,P114,"")</f>
        <v/>
      </c>
      <c r="E114" s="17" t="str">
        <f t="shared" ref="E114:E119" si="149">IF($B114=$M114,Q114,"")</f>
        <v/>
      </c>
      <c r="F114" s="1" t="str">
        <f t="shared" ref="F114:F119" si="150">IF($B114=$M114,R114,"")</f>
        <v/>
      </c>
      <c r="G114" s="16" t="str">
        <f t="shared" ref="G114:G119" si="151">IF($B114=$M114,S114,"")</f>
        <v/>
      </c>
      <c r="H114" s="17" t="str">
        <f t="shared" ref="H114:H119" si="152">IF($B114=$M114,T114,"")</f>
        <v/>
      </c>
      <c r="I114" s="17" t="str">
        <f t="shared" ref="I114:I119" si="153">IF($B114=$M114,U114,"")</f>
        <v/>
      </c>
      <c r="J114" s="1" t="str">
        <f t="shared" ref="J114:J119" si="154">IF($B114=$M114,V114,"")</f>
        <v/>
      </c>
      <c r="K114" s="2" t="str">
        <f t="shared" ref="K114:K119" si="155">IF(CONCATENATE(C114&amp;D114&amp;E114&amp;F114&amp;G114&amp;H114&amp;I114&amp;J114)="","",SUM(C114:J114))</f>
        <v/>
      </c>
      <c r="L114" s="9">
        <v>9</v>
      </c>
      <c r="M114" s="9" t="str">
        <f>IFERROR(DBCS(VLOOKUP(A114,#REF!,2,FALSE)),"")</f>
        <v/>
      </c>
      <c r="N114" s="9" t="str">
        <f t="shared" si="88"/>
        <v>９</v>
      </c>
      <c r="O114" s="9" t="str">
        <f>IFERROR(VLOOKUP($N114,#REF!,O$2,FALSE),"")</f>
        <v/>
      </c>
      <c r="P114" s="9" t="str">
        <f>IFERROR(VLOOKUP($N114,#REF!,P$2,FALSE),"")</f>
        <v/>
      </c>
      <c r="Q114" s="9" t="str">
        <f>IFERROR(VLOOKUP($N114,#REF!,Q$2,FALSE),"")</f>
        <v/>
      </c>
      <c r="R114" s="9" t="str">
        <f>IFERROR(VLOOKUP($N114,#REF!,R$2,FALSE),"")</f>
        <v/>
      </c>
      <c r="S114" s="9" t="str">
        <f>IFERROR(VLOOKUP($N114,#REF!,S$2,FALSE),"")</f>
        <v/>
      </c>
      <c r="T114" s="9" t="str">
        <f>IFERROR(VLOOKUP($N114,#REF!,T$2,FALSE),"")</f>
        <v/>
      </c>
      <c r="U114" s="9" t="str">
        <f>IFERROR(VLOOKUP($N114,#REF!,U$2,FALSE),"")</f>
        <v/>
      </c>
      <c r="V114" s="9" t="str">
        <f>IFERROR(VLOOKUP($N114,#REF!,V$2,FALSE),"")</f>
        <v/>
      </c>
    </row>
    <row r="115" spans="1:22" ht="15" customHeight="1" x14ac:dyDescent="0.15">
      <c r="A115" s="20">
        <v>80</v>
      </c>
      <c r="B115" s="12" t="s">
        <v>0</v>
      </c>
      <c r="C115" s="3" t="str">
        <f t="shared" ref="C115:C119" si="156">IF($B115=$M115,O115,"")</f>
        <v/>
      </c>
      <c r="D115" s="18" t="str">
        <f t="shared" si="148"/>
        <v/>
      </c>
      <c r="E115" s="18" t="str">
        <f t="shared" si="149"/>
        <v/>
      </c>
      <c r="F115" s="4" t="str">
        <f t="shared" si="150"/>
        <v/>
      </c>
      <c r="G115" s="3" t="str">
        <f t="shared" si="151"/>
        <v/>
      </c>
      <c r="H115" s="18" t="str">
        <f t="shared" si="152"/>
        <v/>
      </c>
      <c r="I115" s="18" t="str">
        <f t="shared" si="153"/>
        <v/>
      </c>
      <c r="J115" s="4" t="str">
        <f t="shared" si="154"/>
        <v/>
      </c>
      <c r="K115" s="5" t="str">
        <f t="shared" si="155"/>
        <v/>
      </c>
      <c r="L115" s="9">
        <v>9</v>
      </c>
      <c r="M115" s="9" t="str">
        <f>IFERROR(DBCS(VLOOKUP(A115,#REF!,2,FALSE)),"")</f>
        <v/>
      </c>
      <c r="N115" s="9" t="str">
        <f t="shared" si="88"/>
        <v>９</v>
      </c>
      <c r="O115" s="9" t="str">
        <f>IFERROR(VLOOKUP($N115,#REF!,O$2,FALSE),"")</f>
        <v/>
      </c>
      <c r="P115" s="9" t="str">
        <f>IFERROR(VLOOKUP($N115,#REF!,P$2,FALSE),"")</f>
        <v/>
      </c>
      <c r="Q115" s="9" t="str">
        <f>IFERROR(VLOOKUP($N115,#REF!,Q$2,FALSE),"")</f>
        <v/>
      </c>
      <c r="R115" s="9" t="str">
        <f>IFERROR(VLOOKUP($N115,#REF!,R$2,FALSE),"")</f>
        <v/>
      </c>
      <c r="S115" s="9" t="str">
        <f>IFERROR(VLOOKUP($N115,#REF!,S$2,FALSE),"")</f>
        <v/>
      </c>
      <c r="T115" s="9" t="str">
        <f>IFERROR(VLOOKUP($N115,#REF!,T$2,FALSE),"")</f>
        <v/>
      </c>
      <c r="U115" s="9" t="str">
        <f>IFERROR(VLOOKUP($N115,#REF!,U$2,FALSE),"")</f>
        <v/>
      </c>
      <c r="V115" s="9" t="str">
        <f>IFERROR(VLOOKUP($N115,#REF!,V$2,FALSE),"")</f>
        <v/>
      </c>
    </row>
    <row r="116" spans="1:22" ht="15" customHeight="1" x14ac:dyDescent="0.15">
      <c r="A116" s="20">
        <v>300</v>
      </c>
      <c r="B116" s="12" t="s">
        <v>1</v>
      </c>
      <c r="C116" s="3" t="str">
        <f t="shared" si="156"/>
        <v/>
      </c>
      <c r="D116" s="18" t="str">
        <f t="shared" si="148"/>
        <v/>
      </c>
      <c r="E116" s="18" t="str">
        <f t="shared" si="149"/>
        <v/>
      </c>
      <c r="F116" s="4" t="str">
        <f t="shared" si="150"/>
        <v/>
      </c>
      <c r="G116" s="3" t="str">
        <f t="shared" si="151"/>
        <v/>
      </c>
      <c r="H116" s="18" t="str">
        <f t="shared" si="152"/>
        <v/>
      </c>
      <c r="I116" s="18" t="str">
        <f t="shared" si="153"/>
        <v/>
      </c>
      <c r="J116" s="4" t="str">
        <f t="shared" si="154"/>
        <v/>
      </c>
      <c r="K116" s="5" t="str">
        <f t="shared" si="155"/>
        <v/>
      </c>
      <c r="L116" s="9">
        <v>9</v>
      </c>
      <c r="M116" s="9" t="str">
        <f>IFERROR(DBCS(VLOOKUP(A116,#REF!,2,FALSE)),"")</f>
        <v/>
      </c>
      <c r="N116" s="9" t="str">
        <f t="shared" si="88"/>
        <v>９</v>
      </c>
      <c r="O116" s="9" t="str">
        <f>IFERROR(VLOOKUP($N116,#REF!,O$2,FALSE),"")</f>
        <v/>
      </c>
      <c r="P116" s="9" t="str">
        <f>IFERROR(VLOOKUP($N116,#REF!,P$2,FALSE),"")</f>
        <v/>
      </c>
      <c r="Q116" s="9" t="str">
        <f>IFERROR(VLOOKUP($N116,#REF!,Q$2,FALSE),"")</f>
        <v/>
      </c>
      <c r="R116" s="9" t="str">
        <f>IFERROR(VLOOKUP($N116,#REF!,R$2,FALSE),"")</f>
        <v/>
      </c>
      <c r="S116" s="9" t="str">
        <f>IFERROR(VLOOKUP($N116,#REF!,S$2,FALSE),"")</f>
        <v/>
      </c>
      <c r="T116" s="9" t="str">
        <f>IFERROR(VLOOKUP($N116,#REF!,T$2,FALSE),"")</f>
        <v/>
      </c>
      <c r="U116" s="9" t="str">
        <f>IFERROR(VLOOKUP($N116,#REF!,U$2,FALSE),"")</f>
        <v/>
      </c>
      <c r="V116" s="9" t="str">
        <f>IFERROR(VLOOKUP($N116,#REF!,V$2,FALSE),"")</f>
        <v/>
      </c>
    </row>
    <row r="117" spans="1:22" ht="15" customHeight="1" x14ac:dyDescent="0.15">
      <c r="A117" s="20">
        <v>351</v>
      </c>
      <c r="B117" s="12" t="s">
        <v>20</v>
      </c>
      <c r="C117" s="3" t="str">
        <f t="shared" si="156"/>
        <v/>
      </c>
      <c r="D117" s="18" t="str">
        <f t="shared" si="148"/>
        <v/>
      </c>
      <c r="E117" s="18" t="str">
        <f t="shared" si="149"/>
        <v/>
      </c>
      <c r="F117" s="4" t="str">
        <f t="shared" si="150"/>
        <v/>
      </c>
      <c r="G117" s="3" t="str">
        <f t="shared" si="151"/>
        <v/>
      </c>
      <c r="H117" s="18" t="str">
        <f t="shared" si="152"/>
        <v/>
      </c>
      <c r="I117" s="18" t="str">
        <f t="shared" si="153"/>
        <v/>
      </c>
      <c r="J117" s="4" t="str">
        <f t="shared" si="154"/>
        <v/>
      </c>
      <c r="K117" s="5" t="str">
        <f t="shared" si="155"/>
        <v/>
      </c>
      <c r="L117" s="9">
        <v>9</v>
      </c>
      <c r="M117" s="9" t="str">
        <f>IFERROR(DBCS(VLOOKUP(A117,#REF!,2,FALSE)),"")</f>
        <v/>
      </c>
      <c r="N117" s="9" t="str">
        <f t="shared" si="88"/>
        <v>９</v>
      </c>
      <c r="O117" s="9" t="str">
        <f>IFERROR(VLOOKUP($N117,#REF!,O$2,FALSE),"")</f>
        <v/>
      </c>
      <c r="P117" s="9" t="str">
        <f>IFERROR(VLOOKUP($N117,#REF!,P$2,FALSE),"")</f>
        <v/>
      </c>
      <c r="Q117" s="9" t="str">
        <f>IFERROR(VLOOKUP($N117,#REF!,Q$2,FALSE),"")</f>
        <v/>
      </c>
      <c r="R117" s="9" t="str">
        <f>IFERROR(VLOOKUP($N117,#REF!,R$2,FALSE),"")</f>
        <v/>
      </c>
      <c r="S117" s="9" t="str">
        <f>IFERROR(VLOOKUP($N117,#REF!,S$2,FALSE),"")</f>
        <v/>
      </c>
      <c r="T117" s="9" t="str">
        <f>IFERROR(VLOOKUP($N117,#REF!,T$2,FALSE),"")</f>
        <v/>
      </c>
      <c r="U117" s="9" t="str">
        <f>IFERROR(VLOOKUP($N117,#REF!,U$2,FALSE),"")</f>
        <v/>
      </c>
      <c r="V117" s="9" t="str">
        <f>IFERROR(VLOOKUP($N117,#REF!,V$2,FALSE),"")</f>
        <v/>
      </c>
    </row>
    <row r="118" spans="1:22" ht="15" customHeight="1" x14ac:dyDescent="0.15">
      <c r="A118" s="20">
        <v>400</v>
      </c>
      <c r="B118" s="12" t="s">
        <v>2</v>
      </c>
      <c r="C118" s="3" t="str">
        <f t="shared" si="156"/>
        <v/>
      </c>
      <c r="D118" s="18" t="str">
        <f t="shared" si="148"/>
        <v/>
      </c>
      <c r="E118" s="18" t="str">
        <f t="shared" si="149"/>
        <v/>
      </c>
      <c r="F118" s="4" t="str">
        <f t="shared" si="150"/>
        <v/>
      </c>
      <c r="G118" s="3" t="str">
        <f t="shared" si="151"/>
        <v/>
      </c>
      <c r="H118" s="18" t="str">
        <f t="shared" si="152"/>
        <v/>
      </c>
      <c r="I118" s="18" t="str">
        <f t="shared" si="153"/>
        <v/>
      </c>
      <c r="J118" s="4" t="str">
        <f t="shared" si="154"/>
        <v/>
      </c>
      <c r="K118" s="5" t="str">
        <f t="shared" si="155"/>
        <v/>
      </c>
      <c r="L118" s="9">
        <v>9</v>
      </c>
      <c r="M118" s="9" t="str">
        <f>IFERROR(DBCS(VLOOKUP(A118,#REF!,2,FALSE)),"")</f>
        <v/>
      </c>
      <c r="N118" s="9" t="str">
        <f t="shared" si="88"/>
        <v>９</v>
      </c>
      <c r="O118" s="9" t="str">
        <f>IFERROR(VLOOKUP($N118,#REF!,O$2,FALSE),"")</f>
        <v/>
      </c>
      <c r="P118" s="9" t="str">
        <f>IFERROR(VLOOKUP($N118,#REF!,P$2,FALSE),"")</f>
        <v/>
      </c>
      <c r="Q118" s="9" t="str">
        <f>IFERROR(VLOOKUP($N118,#REF!,Q$2,FALSE),"")</f>
        <v/>
      </c>
      <c r="R118" s="9" t="str">
        <f>IFERROR(VLOOKUP($N118,#REF!,R$2,FALSE),"")</f>
        <v/>
      </c>
      <c r="S118" s="9" t="str">
        <f>IFERROR(VLOOKUP($N118,#REF!,S$2,FALSE),"")</f>
        <v/>
      </c>
      <c r="T118" s="9" t="str">
        <f>IFERROR(VLOOKUP($N118,#REF!,T$2,FALSE),"")</f>
        <v/>
      </c>
      <c r="U118" s="9" t="str">
        <f>IFERROR(VLOOKUP($N118,#REF!,U$2,FALSE),"")</f>
        <v/>
      </c>
      <c r="V118" s="9" t="str">
        <f>IFERROR(VLOOKUP($N118,#REF!,V$2,FALSE),"")</f>
        <v/>
      </c>
    </row>
    <row r="119" spans="1:22" ht="15" customHeight="1" x14ac:dyDescent="0.15">
      <c r="A119" s="25">
        <v>411</v>
      </c>
      <c r="B119" s="13" t="s">
        <v>3</v>
      </c>
      <c r="C119" s="6" t="str">
        <f t="shared" si="156"/>
        <v/>
      </c>
      <c r="D119" s="21" t="str">
        <f t="shared" si="148"/>
        <v/>
      </c>
      <c r="E119" s="21" t="str">
        <f t="shared" si="149"/>
        <v/>
      </c>
      <c r="F119" s="7" t="str">
        <f t="shared" si="150"/>
        <v/>
      </c>
      <c r="G119" s="6" t="str">
        <f t="shared" si="151"/>
        <v/>
      </c>
      <c r="H119" s="21" t="str">
        <f t="shared" si="152"/>
        <v/>
      </c>
      <c r="I119" s="21" t="str">
        <f t="shared" si="153"/>
        <v/>
      </c>
      <c r="J119" s="7" t="str">
        <f t="shared" si="154"/>
        <v/>
      </c>
      <c r="K119" s="8" t="str">
        <f t="shared" si="155"/>
        <v/>
      </c>
      <c r="L119" s="9">
        <v>9</v>
      </c>
      <c r="M119" s="9" t="str">
        <f>IFERROR(DBCS(VLOOKUP(A119,#REF!,2,FALSE)),"")</f>
        <v/>
      </c>
      <c r="N119" s="9" t="str">
        <f t="shared" si="88"/>
        <v>９</v>
      </c>
      <c r="O119" s="9" t="str">
        <f>IFERROR(VLOOKUP($N119,#REF!,O$2,FALSE),"")</f>
        <v/>
      </c>
      <c r="P119" s="9" t="str">
        <f>IFERROR(VLOOKUP($N119,#REF!,P$2,FALSE),"")</f>
        <v/>
      </c>
      <c r="Q119" s="9" t="str">
        <f>IFERROR(VLOOKUP($N119,#REF!,Q$2,FALSE),"")</f>
        <v/>
      </c>
      <c r="R119" s="9" t="str">
        <f>IFERROR(VLOOKUP($N119,#REF!,R$2,FALSE),"")</f>
        <v/>
      </c>
      <c r="S119" s="9" t="str">
        <f>IFERROR(VLOOKUP($N119,#REF!,S$2,FALSE),"")</f>
        <v/>
      </c>
      <c r="T119" s="9" t="str">
        <f>IFERROR(VLOOKUP($N119,#REF!,T$2,FALSE),"")</f>
        <v/>
      </c>
      <c r="U119" s="9" t="str">
        <f>IFERROR(VLOOKUP($N119,#REF!,U$2,FALSE),"")</f>
        <v/>
      </c>
      <c r="V119" s="9" t="str">
        <f>IFERROR(VLOOKUP($N119,#REF!,V$2,FALSE),"")</f>
        <v/>
      </c>
    </row>
    <row r="120" spans="1:22" ht="15" customHeight="1" x14ac:dyDescent="0.15">
      <c r="A120" s="52" t="s">
        <v>8</v>
      </c>
      <c r="B120" s="53"/>
      <c r="C120" s="6" t="str">
        <f>IF(CONCATENATE(C114&amp;C115&amp;C116&amp;C117&amp;C118&amp;C119)="","",SUM(C114:C119))</f>
        <v/>
      </c>
      <c r="D120" s="21" t="str">
        <f t="shared" ref="D120" si="157">IF(CONCATENATE(D114&amp;D115&amp;D116&amp;D117&amp;D118&amp;D119)="","",SUM(D114:D119))</f>
        <v/>
      </c>
      <c r="E120" s="21" t="str">
        <f t="shared" ref="E120" si="158">IF(CONCATENATE(E114&amp;E115&amp;E116&amp;E117&amp;E118&amp;E119)="","",SUM(E114:E119))</f>
        <v/>
      </c>
      <c r="F120" s="7" t="str">
        <f t="shared" ref="F120" si="159">IF(CONCATENATE(F114&amp;F115&amp;F116&amp;F117&amp;F118&amp;F119)="","",SUM(F114:F119))</f>
        <v/>
      </c>
      <c r="G120" s="6" t="str">
        <f t="shared" ref="G120" si="160">IF(CONCATENATE(G114&amp;G115&amp;G116&amp;G117&amp;G118&amp;G119)="","",SUM(G114:G119))</f>
        <v/>
      </c>
      <c r="H120" s="21" t="str">
        <f t="shared" ref="H120" si="161">IF(CONCATENATE(H114&amp;H115&amp;H116&amp;H117&amp;H118&amp;H119)="","",SUM(H114:H119))</f>
        <v/>
      </c>
      <c r="I120" s="21" t="str">
        <f t="shared" ref="I120" si="162">IF(CONCATENATE(I114&amp;I115&amp;I116&amp;I117&amp;I118&amp;I119)="","",SUM(I114:I119))</f>
        <v/>
      </c>
      <c r="J120" s="7" t="str">
        <f t="shared" ref="J120" si="163">IF(CONCATENATE(J114&amp;J115&amp;J116&amp;J117&amp;J118&amp;J119)="","",SUM(J114:J119))</f>
        <v/>
      </c>
      <c r="K120" s="8" t="str">
        <f t="shared" ref="K120" si="164">IF(CONCATENATE(K114&amp;K115&amp;K116&amp;K117&amp;K118&amp;K119)="","",SUM(K114:K119))</f>
        <v/>
      </c>
      <c r="L120" s="9">
        <v>9</v>
      </c>
      <c r="M120" s="9" t="str">
        <f>IFERROR(DBCS(VLOOKUP(A120,#REF!,2,FALSE)),"")</f>
        <v/>
      </c>
      <c r="N120" s="9" t="str">
        <f t="shared" si="88"/>
        <v>９</v>
      </c>
      <c r="O120" s="9" t="str">
        <f>IFERROR(VLOOKUP($N120,#REF!,O$2,FALSE),"")</f>
        <v/>
      </c>
      <c r="P120" s="9" t="str">
        <f>IFERROR(VLOOKUP($N120,#REF!,P$2,FALSE),"")</f>
        <v/>
      </c>
      <c r="Q120" s="9" t="str">
        <f>IFERROR(VLOOKUP($N120,#REF!,Q$2,FALSE),"")</f>
        <v/>
      </c>
      <c r="R120" s="9" t="str">
        <f>IFERROR(VLOOKUP($N120,#REF!,R$2,FALSE),"")</f>
        <v/>
      </c>
      <c r="S120" s="9" t="str">
        <f>IFERROR(VLOOKUP($N120,#REF!,S$2,FALSE),"")</f>
        <v/>
      </c>
      <c r="T120" s="9" t="str">
        <f>IFERROR(VLOOKUP($N120,#REF!,T$2,FALSE),"")</f>
        <v/>
      </c>
      <c r="U120" s="9" t="str">
        <f>IFERROR(VLOOKUP($N120,#REF!,U$2,FALSE),"")</f>
        <v/>
      </c>
      <c r="V120" s="9" t="str">
        <f>IFERROR(VLOOKUP($N120,#REF!,V$2,FALSE),"")</f>
        <v/>
      </c>
    </row>
    <row r="121" spans="1:22" ht="15" customHeight="1" x14ac:dyDescent="0.15">
      <c r="L121" s="9">
        <v>9</v>
      </c>
      <c r="M121" s="9" t="str">
        <f>IFERROR(DBCS(VLOOKUP(A121,#REF!,2,FALSE)),"")</f>
        <v/>
      </c>
      <c r="N121" s="9" t="str">
        <f t="shared" si="88"/>
        <v>９</v>
      </c>
      <c r="O121" s="9" t="str">
        <f>IFERROR(VLOOKUP($N121,#REF!,O$2,FALSE),"")</f>
        <v/>
      </c>
      <c r="P121" s="9" t="str">
        <f>IFERROR(VLOOKUP($N121,#REF!,P$2,FALSE),"")</f>
        <v/>
      </c>
      <c r="Q121" s="9" t="str">
        <f>IFERROR(VLOOKUP($N121,#REF!,Q$2,FALSE),"")</f>
        <v/>
      </c>
      <c r="R121" s="9" t="str">
        <f>IFERROR(VLOOKUP($N121,#REF!,R$2,FALSE),"")</f>
        <v/>
      </c>
      <c r="S121" s="9" t="str">
        <f>IFERROR(VLOOKUP($N121,#REF!,S$2,FALSE),"")</f>
        <v/>
      </c>
      <c r="T121" s="9" t="str">
        <f>IFERROR(VLOOKUP($N121,#REF!,T$2,FALSE),"")</f>
        <v/>
      </c>
      <c r="U121" s="9" t="str">
        <f>IFERROR(VLOOKUP($N121,#REF!,U$2,FALSE),"")</f>
        <v/>
      </c>
      <c r="V121" s="9" t="str">
        <f>IFERROR(VLOOKUP($N121,#REF!,V$2,FALSE),"")</f>
        <v/>
      </c>
    </row>
    <row r="122" spans="1:22" ht="16.5" customHeight="1" x14ac:dyDescent="0.15">
      <c r="A122" s="54" t="s">
        <v>34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9">
        <v>10</v>
      </c>
      <c r="M122" s="9" t="str">
        <f>IFERROR(DBCS(VLOOKUP(A122,#REF!,2,FALSE)),"")</f>
        <v/>
      </c>
      <c r="N122" s="9" t="str">
        <f t="shared" si="88"/>
        <v>１０</v>
      </c>
      <c r="O122" s="9" t="str">
        <f>IFERROR(VLOOKUP($N122,#REF!,O$2,FALSE),"")</f>
        <v/>
      </c>
      <c r="P122" s="9" t="str">
        <f>IFERROR(VLOOKUP($N122,#REF!,P$2,FALSE),"")</f>
        <v/>
      </c>
      <c r="Q122" s="9" t="str">
        <f>IFERROR(VLOOKUP($N122,#REF!,Q$2,FALSE),"")</f>
        <v/>
      </c>
      <c r="R122" s="9" t="str">
        <f>IFERROR(VLOOKUP($N122,#REF!,R$2,FALSE),"")</f>
        <v/>
      </c>
      <c r="S122" s="9" t="str">
        <f>IFERROR(VLOOKUP($N122,#REF!,S$2,FALSE),"")</f>
        <v/>
      </c>
      <c r="T122" s="9" t="str">
        <f>IFERROR(VLOOKUP($N122,#REF!,T$2,FALSE),"")</f>
        <v/>
      </c>
      <c r="U122" s="9" t="str">
        <f>IFERROR(VLOOKUP($N122,#REF!,U$2,FALSE),"")</f>
        <v/>
      </c>
      <c r="V122" s="9" t="str">
        <f>IFERROR(VLOOKUP($N122,#REF!,V$2,FALSE),"")</f>
        <v/>
      </c>
    </row>
    <row r="123" spans="1:22" ht="15" customHeight="1" x14ac:dyDescent="0.15">
      <c r="A123" s="55" t="s">
        <v>18</v>
      </c>
      <c r="B123" s="56"/>
      <c r="C123" s="59" t="s">
        <v>5</v>
      </c>
      <c r="D123" s="60"/>
      <c r="E123" s="60"/>
      <c r="F123" s="60"/>
      <c r="G123" s="60"/>
      <c r="H123" s="60"/>
      <c r="I123" s="60"/>
      <c r="J123" s="60"/>
      <c r="K123" s="61"/>
      <c r="L123" s="9">
        <v>10</v>
      </c>
      <c r="M123" s="9" t="str">
        <f>IFERROR(DBCS(VLOOKUP(A123,#REF!,2,FALSE)),"")</f>
        <v/>
      </c>
      <c r="N123" s="9" t="str">
        <f t="shared" si="88"/>
        <v>１０</v>
      </c>
      <c r="O123" s="9" t="str">
        <f>IFERROR(VLOOKUP($N123,#REF!,O$2,FALSE),"")</f>
        <v/>
      </c>
      <c r="P123" s="9" t="str">
        <f>IFERROR(VLOOKUP($N123,#REF!,P$2,FALSE),"")</f>
        <v/>
      </c>
      <c r="Q123" s="9" t="str">
        <f>IFERROR(VLOOKUP($N123,#REF!,Q$2,FALSE),"")</f>
        <v/>
      </c>
      <c r="R123" s="9" t="str">
        <f>IFERROR(VLOOKUP($N123,#REF!,R$2,FALSE),"")</f>
        <v/>
      </c>
      <c r="S123" s="9" t="str">
        <f>IFERROR(VLOOKUP($N123,#REF!,S$2,FALSE),"")</f>
        <v/>
      </c>
      <c r="T123" s="9" t="str">
        <f>IFERROR(VLOOKUP($N123,#REF!,T$2,FALSE),"")</f>
        <v/>
      </c>
      <c r="U123" s="9" t="str">
        <f>IFERROR(VLOOKUP($N123,#REF!,U$2,FALSE),"")</f>
        <v/>
      </c>
      <c r="V123" s="9" t="str">
        <f>IFERROR(VLOOKUP($N123,#REF!,V$2,FALSE),"")</f>
        <v/>
      </c>
    </row>
    <row r="124" spans="1:22" ht="15" customHeight="1" x14ac:dyDescent="0.15">
      <c r="A124" s="57"/>
      <c r="B124" s="58"/>
      <c r="C124" s="59" t="s">
        <v>16</v>
      </c>
      <c r="D124" s="60"/>
      <c r="E124" s="60"/>
      <c r="F124" s="61"/>
      <c r="G124" s="59" t="s">
        <v>9</v>
      </c>
      <c r="H124" s="60"/>
      <c r="I124" s="60"/>
      <c r="J124" s="61"/>
      <c r="K124" s="62" t="s">
        <v>7</v>
      </c>
      <c r="L124" s="9">
        <v>10</v>
      </c>
      <c r="M124" s="9" t="str">
        <f>IFERROR(DBCS(VLOOKUP(A124,#REF!,2,FALSE)),"")</f>
        <v/>
      </c>
      <c r="N124" s="9" t="str">
        <f t="shared" si="88"/>
        <v>１０</v>
      </c>
      <c r="O124" s="9" t="str">
        <f>IFERROR(VLOOKUP($N124,#REF!,O$2,FALSE),"")</f>
        <v/>
      </c>
      <c r="P124" s="9" t="str">
        <f>IFERROR(VLOOKUP($N124,#REF!,P$2,FALSE),"")</f>
        <v/>
      </c>
      <c r="Q124" s="9" t="str">
        <f>IFERROR(VLOOKUP($N124,#REF!,Q$2,FALSE),"")</f>
        <v/>
      </c>
      <c r="R124" s="9" t="str">
        <f>IFERROR(VLOOKUP($N124,#REF!,R$2,FALSE),"")</f>
        <v/>
      </c>
      <c r="S124" s="9" t="str">
        <f>IFERROR(VLOOKUP($N124,#REF!,S$2,FALSE),"")</f>
        <v/>
      </c>
      <c r="T124" s="9" t="str">
        <f>IFERROR(VLOOKUP($N124,#REF!,T$2,FALSE),"")</f>
        <v/>
      </c>
      <c r="U124" s="9" t="str">
        <f>IFERROR(VLOOKUP($N124,#REF!,U$2,FALSE),"")</f>
        <v/>
      </c>
      <c r="V124" s="9" t="str">
        <f>IFERROR(VLOOKUP($N124,#REF!,V$2,FALSE),"")</f>
        <v/>
      </c>
    </row>
    <row r="125" spans="1:22" ht="30" customHeight="1" x14ac:dyDescent="0.15">
      <c r="A125" s="14" t="s">
        <v>6</v>
      </c>
      <c r="B125" s="15" t="s">
        <v>19</v>
      </c>
      <c r="C125" s="22" t="s">
        <v>10</v>
      </c>
      <c r="D125" s="23" t="s">
        <v>11</v>
      </c>
      <c r="E125" s="23" t="s">
        <v>12</v>
      </c>
      <c r="F125" s="24" t="s">
        <v>13</v>
      </c>
      <c r="G125" s="22" t="s">
        <v>10</v>
      </c>
      <c r="H125" s="23" t="s">
        <v>11</v>
      </c>
      <c r="I125" s="23" t="s">
        <v>12</v>
      </c>
      <c r="J125" s="24" t="s">
        <v>13</v>
      </c>
      <c r="K125" s="63"/>
      <c r="L125" s="9">
        <v>10</v>
      </c>
      <c r="M125" s="9" t="str">
        <f>IFERROR(DBCS(VLOOKUP(A125,#REF!,2,FALSE)),"")</f>
        <v/>
      </c>
      <c r="N125" s="9" t="str">
        <f t="shared" si="88"/>
        <v>１０</v>
      </c>
      <c r="O125" s="9" t="str">
        <f>IFERROR(VLOOKUP($N125,#REF!,O$2,FALSE),"")</f>
        <v/>
      </c>
      <c r="P125" s="9" t="str">
        <f>IFERROR(VLOOKUP($N125,#REF!,P$2,FALSE),"")</f>
        <v/>
      </c>
      <c r="Q125" s="9" t="str">
        <f>IFERROR(VLOOKUP($N125,#REF!,Q$2,FALSE),"")</f>
        <v/>
      </c>
      <c r="R125" s="9" t="str">
        <f>IFERROR(VLOOKUP($N125,#REF!,R$2,FALSE),"")</f>
        <v/>
      </c>
      <c r="S125" s="9" t="str">
        <f>IFERROR(VLOOKUP($N125,#REF!,S$2,FALSE),"")</f>
        <v/>
      </c>
      <c r="T125" s="9" t="str">
        <f>IFERROR(VLOOKUP($N125,#REF!,T$2,FALSE),"")</f>
        <v/>
      </c>
      <c r="U125" s="9" t="str">
        <f>IFERROR(VLOOKUP($N125,#REF!,U$2,FALSE),"")</f>
        <v/>
      </c>
      <c r="V125" s="9" t="str">
        <f>IFERROR(VLOOKUP($N125,#REF!,V$2,FALSE),"")</f>
        <v/>
      </c>
    </row>
    <row r="126" spans="1:22" ht="15" customHeight="1" x14ac:dyDescent="0.15">
      <c r="A126" s="19">
        <v>12</v>
      </c>
      <c r="B126" s="11" t="s">
        <v>4</v>
      </c>
      <c r="C126" s="16" t="str">
        <f>IF($B126=$M126,O126,"")</f>
        <v/>
      </c>
      <c r="D126" s="17" t="str">
        <f t="shared" ref="D126:D131" si="165">IF($B126=$M126,P126,"")</f>
        <v/>
      </c>
      <c r="E126" s="17" t="str">
        <f t="shared" ref="E126:E131" si="166">IF($B126=$M126,Q126,"")</f>
        <v/>
      </c>
      <c r="F126" s="1" t="str">
        <f t="shared" ref="F126:F131" si="167">IF($B126=$M126,R126,"")</f>
        <v/>
      </c>
      <c r="G126" s="16" t="str">
        <f t="shared" ref="G126:G131" si="168">IF($B126=$M126,S126,"")</f>
        <v/>
      </c>
      <c r="H126" s="17" t="str">
        <f t="shared" ref="H126:H131" si="169">IF($B126=$M126,T126,"")</f>
        <v/>
      </c>
      <c r="I126" s="17" t="str">
        <f t="shared" ref="I126:I131" si="170">IF($B126=$M126,U126,"")</f>
        <v/>
      </c>
      <c r="J126" s="1" t="str">
        <f t="shared" ref="J126:J131" si="171">IF($B126=$M126,V126,"")</f>
        <v/>
      </c>
      <c r="K126" s="2" t="str">
        <f t="shared" ref="K126:K131" si="172">IF(CONCATENATE(C126&amp;D126&amp;E126&amp;F126&amp;G126&amp;H126&amp;I126&amp;J126)="","",SUM(C126:J126))</f>
        <v/>
      </c>
      <c r="L126" s="9">
        <v>10</v>
      </c>
      <c r="M126" s="9" t="str">
        <f>IFERROR(DBCS(VLOOKUP(A126,#REF!,2,FALSE)),"")</f>
        <v/>
      </c>
      <c r="N126" s="9" t="str">
        <f t="shared" si="88"/>
        <v>１０</v>
      </c>
      <c r="O126" s="9" t="str">
        <f>IFERROR(VLOOKUP($N126,#REF!,O$2,FALSE),"")</f>
        <v/>
      </c>
      <c r="P126" s="9" t="str">
        <f>IFERROR(VLOOKUP($N126,#REF!,P$2,FALSE),"")</f>
        <v/>
      </c>
      <c r="Q126" s="9" t="str">
        <f>IFERROR(VLOOKUP($N126,#REF!,Q$2,FALSE),"")</f>
        <v/>
      </c>
      <c r="R126" s="9" t="str">
        <f>IFERROR(VLOOKUP($N126,#REF!,R$2,FALSE),"")</f>
        <v/>
      </c>
      <c r="S126" s="9" t="str">
        <f>IFERROR(VLOOKUP($N126,#REF!,S$2,FALSE),"")</f>
        <v/>
      </c>
      <c r="T126" s="9" t="str">
        <f>IFERROR(VLOOKUP($N126,#REF!,T$2,FALSE),"")</f>
        <v/>
      </c>
      <c r="U126" s="9" t="str">
        <f>IFERROR(VLOOKUP($N126,#REF!,U$2,FALSE),"")</f>
        <v/>
      </c>
      <c r="V126" s="9" t="str">
        <f>IFERROR(VLOOKUP($N126,#REF!,V$2,FALSE),"")</f>
        <v/>
      </c>
    </row>
    <row r="127" spans="1:22" ht="15" customHeight="1" x14ac:dyDescent="0.15">
      <c r="A127" s="20">
        <v>80</v>
      </c>
      <c r="B127" s="12" t="s">
        <v>0</v>
      </c>
      <c r="C127" s="3" t="str">
        <f t="shared" ref="C127:C131" si="173">IF($B127=$M127,O127,"")</f>
        <v/>
      </c>
      <c r="D127" s="18" t="str">
        <f t="shared" si="165"/>
        <v/>
      </c>
      <c r="E127" s="18" t="str">
        <f t="shared" si="166"/>
        <v/>
      </c>
      <c r="F127" s="4" t="str">
        <f t="shared" si="167"/>
        <v/>
      </c>
      <c r="G127" s="3" t="str">
        <f t="shared" si="168"/>
        <v/>
      </c>
      <c r="H127" s="18" t="str">
        <f t="shared" si="169"/>
        <v/>
      </c>
      <c r="I127" s="18" t="str">
        <f t="shared" si="170"/>
        <v/>
      </c>
      <c r="J127" s="4" t="str">
        <f t="shared" si="171"/>
        <v/>
      </c>
      <c r="K127" s="5" t="str">
        <f t="shared" si="172"/>
        <v/>
      </c>
      <c r="L127" s="9">
        <v>10</v>
      </c>
      <c r="M127" s="9" t="str">
        <f>IFERROR(DBCS(VLOOKUP(A127,#REF!,2,FALSE)),"")</f>
        <v/>
      </c>
      <c r="N127" s="9" t="str">
        <f t="shared" si="88"/>
        <v>１０</v>
      </c>
      <c r="O127" s="9" t="str">
        <f>IFERROR(VLOOKUP($N127,#REF!,O$2,FALSE),"")</f>
        <v/>
      </c>
      <c r="P127" s="9" t="str">
        <f>IFERROR(VLOOKUP($N127,#REF!,P$2,FALSE),"")</f>
        <v/>
      </c>
      <c r="Q127" s="9" t="str">
        <f>IFERROR(VLOOKUP($N127,#REF!,Q$2,FALSE),"")</f>
        <v/>
      </c>
      <c r="R127" s="9" t="str">
        <f>IFERROR(VLOOKUP($N127,#REF!,R$2,FALSE),"")</f>
        <v/>
      </c>
      <c r="S127" s="9" t="str">
        <f>IFERROR(VLOOKUP($N127,#REF!,S$2,FALSE),"")</f>
        <v/>
      </c>
      <c r="T127" s="9" t="str">
        <f>IFERROR(VLOOKUP($N127,#REF!,T$2,FALSE),"")</f>
        <v/>
      </c>
      <c r="U127" s="9" t="str">
        <f>IFERROR(VLOOKUP($N127,#REF!,U$2,FALSE),"")</f>
        <v/>
      </c>
      <c r="V127" s="9" t="str">
        <f>IFERROR(VLOOKUP($N127,#REF!,V$2,FALSE),"")</f>
        <v/>
      </c>
    </row>
    <row r="128" spans="1:22" ht="15" customHeight="1" x14ac:dyDescent="0.15">
      <c r="A128" s="20">
        <v>300</v>
      </c>
      <c r="B128" s="12" t="s">
        <v>1</v>
      </c>
      <c r="C128" s="3" t="str">
        <f t="shared" si="173"/>
        <v/>
      </c>
      <c r="D128" s="18" t="str">
        <f t="shared" si="165"/>
        <v/>
      </c>
      <c r="E128" s="18" t="str">
        <f t="shared" si="166"/>
        <v/>
      </c>
      <c r="F128" s="4" t="str">
        <f t="shared" si="167"/>
        <v/>
      </c>
      <c r="G128" s="3" t="str">
        <f t="shared" si="168"/>
        <v/>
      </c>
      <c r="H128" s="18" t="str">
        <f t="shared" si="169"/>
        <v/>
      </c>
      <c r="I128" s="18" t="str">
        <f t="shared" si="170"/>
        <v/>
      </c>
      <c r="J128" s="4" t="str">
        <f t="shared" si="171"/>
        <v/>
      </c>
      <c r="K128" s="5" t="str">
        <f t="shared" si="172"/>
        <v/>
      </c>
      <c r="L128" s="9">
        <v>10</v>
      </c>
      <c r="M128" s="9" t="str">
        <f>IFERROR(DBCS(VLOOKUP(A128,#REF!,2,FALSE)),"")</f>
        <v/>
      </c>
      <c r="N128" s="9" t="str">
        <f t="shared" si="88"/>
        <v>１０</v>
      </c>
      <c r="O128" s="9" t="str">
        <f>IFERROR(VLOOKUP($N128,#REF!,O$2,FALSE),"")</f>
        <v/>
      </c>
      <c r="P128" s="9" t="str">
        <f>IFERROR(VLOOKUP($N128,#REF!,P$2,FALSE),"")</f>
        <v/>
      </c>
      <c r="Q128" s="9" t="str">
        <f>IFERROR(VLOOKUP($N128,#REF!,Q$2,FALSE),"")</f>
        <v/>
      </c>
      <c r="R128" s="9" t="str">
        <f>IFERROR(VLOOKUP($N128,#REF!,R$2,FALSE),"")</f>
        <v/>
      </c>
      <c r="S128" s="9" t="str">
        <f>IFERROR(VLOOKUP($N128,#REF!,S$2,FALSE),"")</f>
        <v/>
      </c>
      <c r="T128" s="9" t="str">
        <f>IFERROR(VLOOKUP($N128,#REF!,T$2,FALSE),"")</f>
        <v/>
      </c>
      <c r="U128" s="9" t="str">
        <f>IFERROR(VLOOKUP($N128,#REF!,U$2,FALSE),"")</f>
        <v/>
      </c>
      <c r="V128" s="9" t="str">
        <f>IFERROR(VLOOKUP($N128,#REF!,V$2,FALSE),"")</f>
        <v/>
      </c>
    </row>
    <row r="129" spans="1:22" ht="15" customHeight="1" x14ac:dyDescent="0.15">
      <c r="A129" s="20">
        <v>351</v>
      </c>
      <c r="B129" s="12" t="s">
        <v>20</v>
      </c>
      <c r="C129" s="3" t="str">
        <f t="shared" si="173"/>
        <v/>
      </c>
      <c r="D129" s="18" t="str">
        <f t="shared" si="165"/>
        <v/>
      </c>
      <c r="E129" s="18" t="str">
        <f t="shared" si="166"/>
        <v/>
      </c>
      <c r="F129" s="4" t="str">
        <f t="shared" si="167"/>
        <v/>
      </c>
      <c r="G129" s="3" t="str">
        <f t="shared" si="168"/>
        <v/>
      </c>
      <c r="H129" s="18" t="str">
        <f t="shared" si="169"/>
        <v/>
      </c>
      <c r="I129" s="18" t="str">
        <f t="shared" si="170"/>
        <v/>
      </c>
      <c r="J129" s="4" t="str">
        <f t="shared" si="171"/>
        <v/>
      </c>
      <c r="K129" s="5" t="str">
        <f t="shared" si="172"/>
        <v/>
      </c>
      <c r="L129" s="9">
        <v>10</v>
      </c>
      <c r="M129" s="9" t="str">
        <f>IFERROR(DBCS(VLOOKUP(A129,#REF!,2,FALSE)),"")</f>
        <v/>
      </c>
      <c r="N129" s="9" t="str">
        <f t="shared" si="88"/>
        <v>１０</v>
      </c>
      <c r="O129" s="9" t="str">
        <f>IFERROR(VLOOKUP($N129,#REF!,O$2,FALSE),"")</f>
        <v/>
      </c>
      <c r="P129" s="9" t="str">
        <f>IFERROR(VLOOKUP($N129,#REF!,P$2,FALSE),"")</f>
        <v/>
      </c>
      <c r="Q129" s="9" t="str">
        <f>IFERROR(VLOOKUP($N129,#REF!,Q$2,FALSE),"")</f>
        <v/>
      </c>
      <c r="R129" s="9" t="str">
        <f>IFERROR(VLOOKUP($N129,#REF!,R$2,FALSE),"")</f>
        <v/>
      </c>
      <c r="S129" s="9" t="str">
        <f>IFERROR(VLOOKUP($N129,#REF!,S$2,FALSE),"")</f>
        <v/>
      </c>
      <c r="T129" s="9" t="str">
        <f>IFERROR(VLOOKUP($N129,#REF!,T$2,FALSE),"")</f>
        <v/>
      </c>
      <c r="U129" s="9" t="str">
        <f>IFERROR(VLOOKUP($N129,#REF!,U$2,FALSE),"")</f>
        <v/>
      </c>
      <c r="V129" s="9" t="str">
        <f>IFERROR(VLOOKUP($N129,#REF!,V$2,FALSE),"")</f>
        <v/>
      </c>
    </row>
    <row r="130" spans="1:22" ht="15" customHeight="1" x14ac:dyDescent="0.15">
      <c r="A130" s="20">
        <v>400</v>
      </c>
      <c r="B130" s="12" t="s">
        <v>2</v>
      </c>
      <c r="C130" s="3" t="str">
        <f t="shared" si="173"/>
        <v/>
      </c>
      <c r="D130" s="18" t="str">
        <f t="shared" si="165"/>
        <v/>
      </c>
      <c r="E130" s="18" t="str">
        <f t="shared" si="166"/>
        <v/>
      </c>
      <c r="F130" s="4" t="str">
        <f t="shared" si="167"/>
        <v/>
      </c>
      <c r="G130" s="3" t="str">
        <f t="shared" si="168"/>
        <v/>
      </c>
      <c r="H130" s="18" t="str">
        <f t="shared" si="169"/>
        <v/>
      </c>
      <c r="I130" s="18" t="str">
        <f t="shared" si="170"/>
        <v/>
      </c>
      <c r="J130" s="4" t="str">
        <f t="shared" si="171"/>
        <v/>
      </c>
      <c r="K130" s="5" t="str">
        <f t="shared" si="172"/>
        <v/>
      </c>
      <c r="L130" s="9">
        <v>10</v>
      </c>
      <c r="M130" s="9" t="str">
        <f>IFERROR(DBCS(VLOOKUP(A130,#REF!,2,FALSE)),"")</f>
        <v/>
      </c>
      <c r="N130" s="9" t="str">
        <f t="shared" si="88"/>
        <v>１０</v>
      </c>
      <c r="O130" s="9" t="str">
        <f>IFERROR(VLOOKUP($N130,#REF!,O$2,FALSE),"")</f>
        <v/>
      </c>
      <c r="P130" s="9" t="str">
        <f>IFERROR(VLOOKUP($N130,#REF!,P$2,FALSE),"")</f>
        <v/>
      </c>
      <c r="Q130" s="9" t="str">
        <f>IFERROR(VLOOKUP($N130,#REF!,Q$2,FALSE),"")</f>
        <v/>
      </c>
      <c r="R130" s="9" t="str">
        <f>IFERROR(VLOOKUP($N130,#REF!,R$2,FALSE),"")</f>
        <v/>
      </c>
      <c r="S130" s="9" t="str">
        <f>IFERROR(VLOOKUP($N130,#REF!,S$2,FALSE),"")</f>
        <v/>
      </c>
      <c r="T130" s="9" t="str">
        <f>IFERROR(VLOOKUP($N130,#REF!,T$2,FALSE),"")</f>
        <v/>
      </c>
      <c r="U130" s="9" t="str">
        <f>IFERROR(VLOOKUP($N130,#REF!,U$2,FALSE),"")</f>
        <v/>
      </c>
      <c r="V130" s="9" t="str">
        <f>IFERROR(VLOOKUP($N130,#REF!,V$2,FALSE),"")</f>
        <v/>
      </c>
    </row>
    <row r="131" spans="1:22" ht="15" customHeight="1" x14ac:dyDescent="0.15">
      <c r="A131" s="25">
        <v>411</v>
      </c>
      <c r="B131" s="13" t="s">
        <v>3</v>
      </c>
      <c r="C131" s="6" t="str">
        <f t="shared" si="173"/>
        <v/>
      </c>
      <c r="D131" s="21" t="str">
        <f t="shared" si="165"/>
        <v/>
      </c>
      <c r="E131" s="21" t="str">
        <f t="shared" si="166"/>
        <v/>
      </c>
      <c r="F131" s="7" t="str">
        <f t="shared" si="167"/>
        <v/>
      </c>
      <c r="G131" s="6" t="str">
        <f t="shared" si="168"/>
        <v/>
      </c>
      <c r="H131" s="21" t="str">
        <f t="shared" si="169"/>
        <v/>
      </c>
      <c r="I131" s="21" t="str">
        <f t="shared" si="170"/>
        <v/>
      </c>
      <c r="J131" s="7" t="str">
        <f t="shared" si="171"/>
        <v/>
      </c>
      <c r="K131" s="8" t="str">
        <f t="shared" si="172"/>
        <v/>
      </c>
      <c r="L131" s="9">
        <v>10</v>
      </c>
      <c r="M131" s="9" t="str">
        <f>IFERROR(DBCS(VLOOKUP(A131,#REF!,2,FALSE)),"")</f>
        <v/>
      </c>
      <c r="N131" s="9" t="str">
        <f t="shared" si="88"/>
        <v>１０</v>
      </c>
      <c r="O131" s="9" t="str">
        <f>IFERROR(VLOOKUP($N131,#REF!,O$2,FALSE),"")</f>
        <v/>
      </c>
      <c r="P131" s="9" t="str">
        <f>IFERROR(VLOOKUP($N131,#REF!,P$2,FALSE),"")</f>
        <v/>
      </c>
      <c r="Q131" s="9" t="str">
        <f>IFERROR(VLOOKUP($N131,#REF!,Q$2,FALSE),"")</f>
        <v/>
      </c>
      <c r="R131" s="9" t="str">
        <f>IFERROR(VLOOKUP($N131,#REF!,R$2,FALSE),"")</f>
        <v/>
      </c>
      <c r="S131" s="9" t="str">
        <f>IFERROR(VLOOKUP($N131,#REF!,S$2,FALSE),"")</f>
        <v/>
      </c>
      <c r="T131" s="9" t="str">
        <f>IFERROR(VLOOKUP($N131,#REF!,T$2,FALSE),"")</f>
        <v/>
      </c>
      <c r="U131" s="9" t="str">
        <f>IFERROR(VLOOKUP($N131,#REF!,U$2,FALSE),"")</f>
        <v/>
      </c>
      <c r="V131" s="9" t="str">
        <f>IFERROR(VLOOKUP($N131,#REF!,V$2,FALSE),"")</f>
        <v/>
      </c>
    </row>
    <row r="132" spans="1:22" ht="15" customHeight="1" x14ac:dyDescent="0.15">
      <c r="A132" s="52" t="s">
        <v>8</v>
      </c>
      <c r="B132" s="53"/>
      <c r="C132" s="6" t="str">
        <f>IF(CONCATENATE(C126&amp;C127&amp;C128&amp;C129&amp;C130&amp;C131)="","",SUM(C126:C131))</f>
        <v/>
      </c>
      <c r="D132" s="21" t="str">
        <f t="shared" ref="D132" si="174">IF(CONCATENATE(D126&amp;D127&amp;D128&amp;D129&amp;D130&amp;D131)="","",SUM(D126:D131))</f>
        <v/>
      </c>
      <c r="E132" s="21" t="str">
        <f t="shared" ref="E132" si="175">IF(CONCATENATE(E126&amp;E127&amp;E128&amp;E129&amp;E130&amp;E131)="","",SUM(E126:E131))</f>
        <v/>
      </c>
      <c r="F132" s="7" t="str">
        <f t="shared" ref="F132" si="176">IF(CONCATENATE(F126&amp;F127&amp;F128&amp;F129&amp;F130&amp;F131)="","",SUM(F126:F131))</f>
        <v/>
      </c>
      <c r="G132" s="6" t="str">
        <f t="shared" ref="G132" si="177">IF(CONCATENATE(G126&amp;G127&amp;G128&amp;G129&amp;G130&amp;G131)="","",SUM(G126:G131))</f>
        <v/>
      </c>
      <c r="H132" s="21" t="str">
        <f t="shared" ref="H132" si="178">IF(CONCATENATE(H126&amp;H127&amp;H128&amp;H129&amp;H130&amp;H131)="","",SUM(H126:H131))</f>
        <v/>
      </c>
      <c r="I132" s="21" t="str">
        <f t="shared" ref="I132" si="179">IF(CONCATENATE(I126&amp;I127&amp;I128&amp;I129&amp;I130&amp;I131)="","",SUM(I126:I131))</f>
        <v/>
      </c>
      <c r="J132" s="7" t="str">
        <f t="shared" ref="J132" si="180">IF(CONCATENATE(J126&amp;J127&amp;J128&amp;J129&amp;J130&amp;J131)="","",SUM(J126:J131))</f>
        <v/>
      </c>
      <c r="K132" s="8" t="str">
        <f t="shared" ref="K132" si="181">IF(CONCATENATE(K126&amp;K127&amp;K128&amp;K129&amp;K130&amp;K131)="","",SUM(K126:K131))</f>
        <v/>
      </c>
      <c r="L132" s="9">
        <v>10</v>
      </c>
      <c r="M132" s="9" t="str">
        <f>IFERROR(DBCS(VLOOKUP(A132,#REF!,2,FALSE)),"")</f>
        <v/>
      </c>
      <c r="N132" s="9" t="str">
        <f t="shared" si="88"/>
        <v>１０</v>
      </c>
      <c r="O132" s="9" t="str">
        <f>IFERROR(VLOOKUP($N132,#REF!,O$2,FALSE),"")</f>
        <v/>
      </c>
      <c r="P132" s="9" t="str">
        <f>IFERROR(VLOOKUP($N132,#REF!,P$2,FALSE),"")</f>
        <v/>
      </c>
      <c r="Q132" s="9" t="str">
        <f>IFERROR(VLOOKUP($N132,#REF!,Q$2,FALSE),"")</f>
        <v/>
      </c>
      <c r="R132" s="9" t="str">
        <f>IFERROR(VLOOKUP($N132,#REF!,R$2,FALSE),"")</f>
        <v/>
      </c>
      <c r="S132" s="9" t="str">
        <f>IFERROR(VLOOKUP($N132,#REF!,S$2,FALSE),"")</f>
        <v/>
      </c>
      <c r="T132" s="9" t="str">
        <f>IFERROR(VLOOKUP($N132,#REF!,T$2,FALSE),"")</f>
        <v/>
      </c>
      <c r="U132" s="9" t="str">
        <f>IFERROR(VLOOKUP($N132,#REF!,U$2,FALSE),"")</f>
        <v/>
      </c>
      <c r="V132" s="9" t="str">
        <f>IFERROR(VLOOKUP($N132,#REF!,V$2,FALSE),"")</f>
        <v/>
      </c>
    </row>
    <row r="133" spans="1:22" ht="15" customHeight="1" x14ac:dyDescent="0.15">
      <c r="L133" s="9">
        <v>10</v>
      </c>
      <c r="M133" s="9" t="str">
        <f>IFERROR(DBCS(VLOOKUP(A133,#REF!,2,FALSE)),"")</f>
        <v/>
      </c>
      <c r="N133" s="9" t="str">
        <f t="shared" si="88"/>
        <v>１０</v>
      </c>
      <c r="O133" s="9" t="str">
        <f>IFERROR(VLOOKUP($N133,#REF!,O$2,FALSE),"")</f>
        <v/>
      </c>
      <c r="P133" s="9" t="str">
        <f>IFERROR(VLOOKUP($N133,#REF!,P$2,FALSE),"")</f>
        <v/>
      </c>
      <c r="Q133" s="9" t="str">
        <f>IFERROR(VLOOKUP($N133,#REF!,Q$2,FALSE),"")</f>
        <v/>
      </c>
      <c r="R133" s="9" t="str">
        <f>IFERROR(VLOOKUP($N133,#REF!,R$2,FALSE),"")</f>
        <v/>
      </c>
      <c r="S133" s="9" t="str">
        <f>IFERROR(VLOOKUP($N133,#REF!,S$2,FALSE),"")</f>
        <v/>
      </c>
      <c r="T133" s="9" t="str">
        <f>IFERROR(VLOOKUP($N133,#REF!,T$2,FALSE),"")</f>
        <v/>
      </c>
      <c r="U133" s="9" t="str">
        <f>IFERROR(VLOOKUP($N133,#REF!,U$2,FALSE),"")</f>
        <v/>
      </c>
      <c r="V133" s="9" t="str">
        <f>IFERROR(VLOOKUP($N133,#REF!,V$2,FALSE),"")</f>
        <v/>
      </c>
    </row>
    <row r="134" spans="1:22" ht="16.5" customHeight="1" x14ac:dyDescent="0.15">
      <c r="A134" s="54" t="s">
        <v>35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9">
        <v>11</v>
      </c>
      <c r="M134" s="9" t="str">
        <f>IFERROR(DBCS(VLOOKUP(A134,#REF!,2,FALSE)),"")</f>
        <v/>
      </c>
      <c r="N134" s="9" t="str">
        <f t="shared" si="88"/>
        <v>１１</v>
      </c>
      <c r="O134" s="9" t="str">
        <f>IFERROR(VLOOKUP($N134,#REF!,O$2,FALSE),"")</f>
        <v/>
      </c>
      <c r="P134" s="9" t="str">
        <f>IFERROR(VLOOKUP($N134,#REF!,P$2,FALSE),"")</f>
        <v/>
      </c>
      <c r="Q134" s="9" t="str">
        <f>IFERROR(VLOOKUP($N134,#REF!,Q$2,FALSE),"")</f>
        <v/>
      </c>
      <c r="R134" s="9" t="str">
        <f>IFERROR(VLOOKUP($N134,#REF!,R$2,FALSE),"")</f>
        <v/>
      </c>
      <c r="S134" s="9" t="str">
        <f>IFERROR(VLOOKUP($N134,#REF!,S$2,FALSE),"")</f>
        <v/>
      </c>
      <c r="T134" s="9" t="str">
        <f>IFERROR(VLOOKUP($N134,#REF!,T$2,FALSE),"")</f>
        <v/>
      </c>
      <c r="U134" s="9" t="str">
        <f>IFERROR(VLOOKUP($N134,#REF!,U$2,FALSE),"")</f>
        <v/>
      </c>
      <c r="V134" s="9" t="str">
        <f>IFERROR(VLOOKUP($N134,#REF!,V$2,FALSE),"")</f>
        <v/>
      </c>
    </row>
    <row r="135" spans="1:22" ht="15" customHeight="1" x14ac:dyDescent="0.15">
      <c r="A135" s="55" t="s">
        <v>18</v>
      </c>
      <c r="B135" s="56"/>
      <c r="C135" s="59" t="s">
        <v>5</v>
      </c>
      <c r="D135" s="60"/>
      <c r="E135" s="60"/>
      <c r="F135" s="60"/>
      <c r="G135" s="60"/>
      <c r="H135" s="60"/>
      <c r="I135" s="60"/>
      <c r="J135" s="60"/>
      <c r="K135" s="61"/>
      <c r="L135" s="9">
        <v>11</v>
      </c>
      <c r="M135" s="9" t="str">
        <f>IFERROR(DBCS(VLOOKUP(A135,#REF!,2,FALSE)),"")</f>
        <v/>
      </c>
      <c r="N135" s="9" t="str">
        <f t="shared" ref="N135:N198" si="182">DBCS(L135&amp;M135)</f>
        <v>１１</v>
      </c>
      <c r="O135" s="9" t="str">
        <f>IFERROR(VLOOKUP($N135,#REF!,O$2,FALSE),"")</f>
        <v/>
      </c>
      <c r="P135" s="9" t="str">
        <f>IFERROR(VLOOKUP($N135,#REF!,P$2,FALSE),"")</f>
        <v/>
      </c>
      <c r="Q135" s="9" t="str">
        <f>IFERROR(VLOOKUP($N135,#REF!,Q$2,FALSE),"")</f>
        <v/>
      </c>
      <c r="R135" s="9" t="str">
        <f>IFERROR(VLOOKUP($N135,#REF!,R$2,FALSE),"")</f>
        <v/>
      </c>
      <c r="S135" s="9" t="str">
        <f>IFERROR(VLOOKUP($N135,#REF!,S$2,FALSE),"")</f>
        <v/>
      </c>
      <c r="T135" s="9" t="str">
        <f>IFERROR(VLOOKUP($N135,#REF!,T$2,FALSE),"")</f>
        <v/>
      </c>
      <c r="U135" s="9" t="str">
        <f>IFERROR(VLOOKUP($N135,#REF!,U$2,FALSE),"")</f>
        <v/>
      </c>
      <c r="V135" s="9" t="str">
        <f>IFERROR(VLOOKUP($N135,#REF!,V$2,FALSE),"")</f>
        <v/>
      </c>
    </row>
    <row r="136" spans="1:22" ht="15" customHeight="1" x14ac:dyDescent="0.15">
      <c r="A136" s="57"/>
      <c r="B136" s="58"/>
      <c r="C136" s="59" t="s">
        <v>16</v>
      </c>
      <c r="D136" s="60"/>
      <c r="E136" s="60"/>
      <c r="F136" s="61"/>
      <c r="G136" s="59" t="s">
        <v>9</v>
      </c>
      <c r="H136" s="60"/>
      <c r="I136" s="60"/>
      <c r="J136" s="61"/>
      <c r="K136" s="62" t="s">
        <v>7</v>
      </c>
      <c r="L136" s="9">
        <v>11</v>
      </c>
      <c r="M136" s="9" t="str">
        <f>IFERROR(DBCS(VLOOKUP(A136,#REF!,2,FALSE)),"")</f>
        <v/>
      </c>
      <c r="N136" s="9" t="str">
        <f t="shared" si="182"/>
        <v>１１</v>
      </c>
      <c r="O136" s="9" t="str">
        <f>IFERROR(VLOOKUP($N136,#REF!,O$2,FALSE),"")</f>
        <v/>
      </c>
      <c r="P136" s="9" t="str">
        <f>IFERROR(VLOOKUP($N136,#REF!,P$2,FALSE),"")</f>
        <v/>
      </c>
      <c r="Q136" s="9" t="str">
        <f>IFERROR(VLOOKUP($N136,#REF!,Q$2,FALSE),"")</f>
        <v/>
      </c>
      <c r="R136" s="9" t="str">
        <f>IFERROR(VLOOKUP($N136,#REF!,R$2,FALSE),"")</f>
        <v/>
      </c>
      <c r="S136" s="9" t="str">
        <f>IFERROR(VLOOKUP($N136,#REF!,S$2,FALSE),"")</f>
        <v/>
      </c>
      <c r="T136" s="9" t="str">
        <f>IFERROR(VLOOKUP($N136,#REF!,T$2,FALSE),"")</f>
        <v/>
      </c>
      <c r="U136" s="9" t="str">
        <f>IFERROR(VLOOKUP($N136,#REF!,U$2,FALSE),"")</f>
        <v/>
      </c>
      <c r="V136" s="9" t="str">
        <f>IFERROR(VLOOKUP($N136,#REF!,V$2,FALSE),"")</f>
        <v/>
      </c>
    </row>
    <row r="137" spans="1:22" ht="30" customHeight="1" x14ac:dyDescent="0.15">
      <c r="A137" s="14" t="s">
        <v>6</v>
      </c>
      <c r="B137" s="15" t="s">
        <v>19</v>
      </c>
      <c r="C137" s="22" t="s">
        <v>10</v>
      </c>
      <c r="D137" s="23" t="s">
        <v>11</v>
      </c>
      <c r="E137" s="23" t="s">
        <v>12</v>
      </c>
      <c r="F137" s="24" t="s">
        <v>13</v>
      </c>
      <c r="G137" s="22" t="s">
        <v>10</v>
      </c>
      <c r="H137" s="23" t="s">
        <v>11</v>
      </c>
      <c r="I137" s="23" t="s">
        <v>12</v>
      </c>
      <c r="J137" s="24" t="s">
        <v>13</v>
      </c>
      <c r="K137" s="63"/>
      <c r="L137" s="9">
        <v>11</v>
      </c>
      <c r="M137" s="9" t="str">
        <f>IFERROR(DBCS(VLOOKUP(A137,#REF!,2,FALSE)),"")</f>
        <v/>
      </c>
      <c r="N137" s="9" t="str">
        <f t="shared" si="182"/>
        <v>１１</v>
      </c>
      <c r="O137" s="9" t="str">
        <f>IFERROR(VLOOKUP($N137,#REF!,O$2,FALSE),"")</f>
        <v/>
      </c>
      <c r="P137" s="9" t="str">
        <f>IFERROR(VLOOKUP($N137,#REF!,P$2,FALSE),"")</f>
        <v/>
      </c>
      <c r="Q137" s="9" t="str">
        <f>IFERROR(VLOOKUP($N137,#REF!,Q$2,FALSE),"")</f>
        <v/>
      </c>
      <c r="R137" s="9" t="str">
        <f>IFERROR(VLOOKUP($N137,#REF!,R$2,FALSE),"")</f>
        <v/>
      </c>
      <c r="S137" s="9" t="str">
        <f>IFERROR(VLOOKUP($N137,#REF!,S$2,FALSE),"")</f>
        <v/>
      </c>
      <c r="T137" s="9" t="str">
        <f>IFERROR(VLOOKUP($N137,#REF!,T$2,FALSE),"")</f>
        <v/>
      </c>
      <c r="U137" s="9" t="str">
        <f>IFERROR(VLOOKUP($N137,#REF!,U$2,FALSE),"")</f>
        <v/>
      </c>
      <c r="V137" s="9" t="str">
        <f>IFERROR(VLOOKUP($N137,#REF!,V$2,FALSE),"")</f>
        <v/>
      </c>
    </row>
    <row r="138" spans="1:22" ht="15" customHeight="1" x14ac:dyDescent="0.15">
      <c r="A138" s="19">
        <v>12</v>
      </c>
      <c r="B138" s="11" t="s">
        <v>4</v>
      </c>
      <c r="C138" s="16" t="str">
        <f>IF($B138=$M138,O138,"")</f>
        <v/>
      </c>
      <c r="D138" s="17" t="str">
        <f t="shared" ref="D138:D143" si="183">IF($B138=$M138,P138,"")</f>
        <v/>
      </c>
      <c r="E138" s="17" t="str">
        <f t="shared" ref="E138:E143" si="184">IF($B138=$M138,Q138,"")</f>
        <v/>
      </c>
      <c r="F138" s="1" t="str">
        <f t="shared" ref="F138:F143" si="185">IF($B138=$M138,R138,"")</f>
        <v/>
      </c>
      <c r="G138" s="16" t="str">
        <f t="shared" ref="G138:G143" si="186">IF($B138=$M138,S138,"")</f>
        <v/>
      </c>
      <c r="H138" s="17" t="str">
        <f t="shared" ref="H138:H143" si="187">IF($B138=$M138,T138,"")</f>
        <v/>
      </c>
      <c r="I138" s="17" t="str">
        <f t="shared" ref="I138:I143" si="188">IF($B138=$M138,U138,"")</f>
        <v/>
      </c>
      <c r="J138" s="1" t="str">
        <f t="shared" ref="J138:J143" si="189">IF($B138=$M138,V138,"")</f>
        <v/>
      </c>
      <c r="K138" s="2" t="str">
        <f t="shared" ref="K138:K143" si="190">IF(CONCATENATE(C138&amp;D138&amp;E138&amp;F138&amp;G138&amp;H138&amp;I138&amp;J138)="","",SUM(C138:J138))</f>
        <v/>
      </c>
      <c r="L138" s="9">
        <v>11</v>
      </c>
      <c r="M138" s="9" t="str">
        <f>IFERROR(DBCS(VLOOKUP(A138,#REF!,2,FALSE)),"")</f>
        <v/>
      </c>
      <c r="N138" s="9" t="str">
        <f t="shared" si="182"/>
        <v>１１</v>
      </c>
      <c r="O138" s="9" t="str">
        <f>IFERROR(VLOOKUP($N138,#REF!,O$2,FALSE),"")</f>
        <v/>
      </c>
      <c r="P138" s="9" t="str">
        <f>IFERROR(VLOOKUP($N138,#REF!,P$2,FALSE),"")</f>
        <v/>
      </c>
      <c r="Q138" s="9" t="str">
        <f>IFERROR(VLOOKUP($N138,#REF!,Q$2,FALSE),"")</f>
        <v/>
      </c>
      <c r="R138" s="9" t="str">
        <f>IFERROR(VLOOKUP($N138,#REF!,R$2,FALSE),"")</f>
        <v/>
      </c>
      <c r="S138" s="9" t="str">
        <f>IFERROR(VLOOKUP($N138,#REF!,S$2,FALSE),"")</f>
        <v/>
      </c>
      <c r="T138" s="9" t="str">
        <f>IFERROR(VLOOKUP($N138,#REF!,T$2,FALSE),"")</f>
        <v/>
      </c>
      <c r="U138" s="9" t="str">
        <f>IFERROR(VLOOKUP($N138,#REF!,U$2,FALSE),"")</f>
        <v/>
      </c>
      <c r="V138" s="9" t="str">
        <f>IFERROR(VLOOKUP($N138,#REF!,V$2,FALSE),"")</f>
        <v/>
      </c>
    </row>
    <row r="139" spans="1:22" ht="15" customHeight="1" x14ac:dyDescent="0.15">
      <c r="A139" s="20">
        <v>80</v>
      </c>
      <c r="B139" s="12" t="s">
        <v>0</v>
      </c>
      <c r="C139" s="3" t="str">
        <f t="shared" ref="C139:C143" si="191">IF($B139=$M139,O139,"")</f>
        <v/>
      </c>
      <c r="D139" s="18" t="str">
        <f t="shared" si="183"/>
        <v/>
      </c>
      <c r="E139" s="18" t="str">
        <f t="shared" si="184"/>
        <v/>
      </c>
      <c r="F139" s="4" t="str">
        <f t="shared" si="185"/>
        <v/>
      </c>
      <c r="G139" s="3" t="str">
        <f t="shared" si="186"/>
        <v/>
      </c>
      <c r="H139" s="18" t="str">
        <f t="shared" si="187"/>
        <v/>
      </c>
      <c r="I139" s="18" t="str">
        <f t="shared" si="188"/>
        <v/>
      </c>
      <c r="J139" s="4" t="str">
        <f t="shared" si="189"/>
        <v/>
      </c>
      <c r="K139" s="5" t="str">
        <f t="shared" si="190"/>
        <v/>
      </c>
      <c r="L139" s="9">
        <v>11</v>
      </c>
      <c r="M139" s="9" t="str">
        <f>IFERROR(DBCS(VLOOKUP(A139,#REF!,2,FALSE)),"")</f>
        <v/>
      </c>
      <c r="N139" s="9" t="str">
        <f t="shared" si="182"/>
        <v>１１</v>
      </c>
      <c r="O139" s="9" t="str">
        <f>IFERROR(VLOOKUP($N139,#REF!,O$2,FALSE),"")</f>
        <v/>
      </c>
      <c r="P139" s="9" t="str">
        <f>IFERROR(VLOOKUP($N139,#REF!,P$2,FALSE),"")</f>
        <v/>
      </c>
      <c r="Q139" s="9" t="str">
        <f>IFERROR(VLOOKUP($N139,#REF!,Q$2,FALSE),"")</f>
        <v/>
      </c>
      <c r="R139" s="9" t="str">
        <f>IFERROR(VLOOKUP($N139,#REF!,R$2,FALSE),"")</f>
        <v/>
      </c>
      <c r="S139" s="9" t="str">
        <f>IFERROR(VLOOKUP($N139,#REF!,S$2,FALSE),"")</f>
        <v/>
      </c>
      <c r="T139" s="9" t="str">
        <f>IFERROR(VLOOKUP($N139,#REF!,T$2,FALSE),"")</f>
        <v/>
      </c>
      <c r="U139" s="9" t="str">
        <f>IFERROR(VLOOKUP($N139,#REF!,U$2,FALSE),"")</f>
        <v/>
      </c>
      <c r="V139" s="9" t="str">
        <f>IFERROR(VLOOKUP($N139,#REF!,V$2,FALSE),"")</f>
        <v/>
      </c>
    </row>
    <row r="140" spans="1:22" ht="15" customHeight="1" x14ac:dyDescent="0.15">
      <c r="A140" s="20">
        <v>300</v>
      </c>
      <c r="B140" s="12" t="s">
        <v>1</v>
      </c>
      <c r="C140" s="3" t="str">
        <f t="shared" si="191"/>
        <v/>
      </c>
      <c r="D140" s="18" t="str">
        <f t="shared" si="183"/>
        <v/>
      </c>
      <c r="E140" s="18" t="str">
        <f t="shared" si="184"/>
        <v/>
      </c>
      <c r="F140" s="4" t="str">
        <f t="shared" si="185"/>
        <v/>
      </c>
      <c r="G140" s="3" t="str">
        <f t="shared" si="186"/>
        <v/>
      </c>
      <c r="H140" s="18" t="str">
        <f t="shared" si="187"/>
        <v/>
      </c>
      <c r="I140" s="18" t="str">
        <f t="shared" si="188"/>
        <v/>
      </c>
      <c r="J140" s="4" t="str">
        <f t="shared" si="189"/>
        <v/>
      </c>
      <c r="K140" s="5" t="str">
        <f t="shared" si="190"/>
        <v/>
      </c>
      <c r="L140" s="9">
        <v>11</v>
      </c>
      <c r="M140" s="9" t="str">
        <f>IFERROR(DBCS(VLOOKUP(A140,#REF!,2,FALSE)),"")</f>
        <v/>
      </c>
      <c r="N140" s="9" t="str">
        <f t="shared" si="182"/>
        <v>１１</v>
      </c>
      <c r="O140" s="9" t="str">
        <f>IFERROR(VLOOKUP($N140,#REF!,O$2,FALSE),"")</f>
        <v/>
      </c>
      <c r="P140" s="9" t="str">
        <f>IFERROR(VLOOKUP($N140,#REF!,P$2,FALSE),"")</f>
        <v/>
      </c>
      <c r="Q140" s="9" t="str">
        <f>IFERROR(VLOOKUP($N140,#REF!,Q$2,FALSE),"")</f>
        <v/>
      </c>
      <c r="R140" s="9" t="str">
        <f>IFERROR(VLOOKUP($N140,#REF!,R$2,FALSE),"")</f>
        <v/>
      </c>
      <c r="S140" s="9" t="str">
        <f>IFERROR(VLOOKUP($N140,#REF!,S$2,FALSE),"")</f>
        <v/>
      </c>
      <c r="T140" s="9" t="str">
        <f>IFERROR(VLOOKUP($N140,#REF!,T$2,FALSE),"")</f>
        <v/>
      </c>
      <c r="U140" s="9" t="str">
        <f>IFERROR(VLOOKUP($N140,#REF!,U$2,FALSE),"")</f>
        <v/>
      </c>
      <c r="V140" s="9" t="str">
        <f>IFERROR(VLOOKUP($N140,#REF!,V$2,FALSE),"")</f>
        <v/>
      </c>
    </row>
    <row r="141" spans="1:22" ht="15" customHeight="1" x14ac:dyDescent="0.15">
      <c r="A141" s="20">
        <v>351</v>
      </c>
      <c r="B141" s="12" t="s">
        <v>20</v>
      </c>
      <c r="C141" s="3" t="str">
        <f t="shared" si="191"/>
        <v/>
      </c>
      <c r="D141" s="18" t="str">
        <f t="shared" si="183"/>
        <v/>
      </c>
      <c r="E141" s="18" t="str">
        <f t="shared" si="184"/>
        <v/>
      </c>
      <c r="F141" s="4" t="str">
        <f t="shared" si="185"/>
        <v/>
      </c>
      <c r="G141" s="3" t="str">
        <f t="shared" si="186"/>
        <v/>
      </c>
      <c r="H141" s="18" t="str">
        <f t="shared" si="187"/>
        <v/>
      </c>
      <c r="I141" s="18" t="str">
        <f t="shared" si="188"/>
        <v/>
      </c>
      <c r="J141" s="4" t="str">
        <f t="shared" si="189"/>
        <v/>
      </c>
      <c r="K141" s="5" t="str">
        <f t="shared" si="190"/>
        <v/>
      </c>
      <c r="L141" s="9">
        <v>11</v>
      </c>
      <c r="M141" s="9" t="str">
        <f>IFERROR(DBCS(VLOOKUP(A141,#REF!,2,FALSE)),"")</f>
        <v/>
      </c>
      <c r="N141" s="9" t="str">
        <f t="shared" si="182"/>
        <v>１１</v>
      </c>
      <c r="O141" s="9" t="str">
        <f>IFERROR(VLOOKUP($N141,#REF!,O$2,FALSE),"")</f>
        <v/>
      </c>
      <c r="P141" s="9" t="str">
        <f>IFERROR(VLOOKUP($N141,#REF!,P$2,FALSE),"")</f>
        <v/>
      </c>
      <c r="Q141" s="9" t="str">
        <f>IFERROR(VLOOKUP($N141,#REF!,Q$2,FALSE),"")</f>
        <v/>
      </c>
      <c r="R141" s="9" t="str">
        <f>IFERROR(VLOOKUP($N141,#REF!,R$2,FALSE),"")</f>
        <v/>
      </c>
      <c r="S141" s="9" t="str">
        <f>IFERROR(VLOOKUP($N141,#REF!,S$2,FALSE),"")</f>
        <v/>
      </c>
      <c r="T141" s="9" t="str">
        <f>IFERROR(VLOOKUP($N141,#REF!,T$2,FALSE),"")</f>
        <v/>
      </c>
      <c r="U141" s="9" t="str">
        <f>IFERROR(VLOOKUP($N141,#REF!,U$2,FALSE),"")</f>
        <v/>
      </c>
      <c r="V141" s="9" t="str">
        <f>IFERROR(VLOOKUP($N141,#REF!,V$2,FALSE),"")</f>
        <v/>
      </c>
    </row>
    <row r="142" spans="1:22" ht="15" customHeight="1" x14ac:dyDescent="0.15">
      <c r="A142" s="20">
        <v>400</v>
      </c>
      <c r="B142" s="12" t="s">
        <v>2</v>
      </c>
      <c r="C142" s="3" t="str">
        <f t="shared" si="191"/>
        <v/>
      </c>
      <c r="D142" s="18" t="str">
        <f t="shared" si="183"/>
        <v/>
      </c>
      <c r="E142" s="18" t="str">
        <f t="shared" si="184"/>
        <v/>
      </c>
      <c r="F142" s="4" t="str">
        <f t="shared" si="185"/>
        <v/>
      </c>
      <c r="G142" s="3" t="str">
        <f t="shared" si="186"/>
        <v/>
      </c>
      <c r="H142" s="18" t="str">
        <f t="shared" si="187"/>
        <v/>
      </c>
      <c r="I142" s="18" t="str">
        <f t="shared" si="188"/>
        <v/>
      </c>
      <c r="J142" s="4" t="str">
        <f t="shared" si="189"/>
        <v/>
      </c>
      <c r="K142" s="5" t="str">
        <f t="shared" si="190"/>
        <v/>
      </c>
      <c r="L142" s="9">
        <v>11</v>
      </c>
      <c r="M142" s="9" t="str">
        <f>IFERROR(DBCS(VLOOKUP(A142,#REF!,2,FALSE)),"")</f>
        <v/>
      </c>
      <c r="N142" s="9" t="str">
        <f t="shared" si="182"/>
        <v>１１</v>
      </c>
      <c r="O142" s="9" t="str">
        <f>IFERROR(VLOOKUP($N142,#REF!,O$2,FALSE),"")</f>
        <v/>
      </c>
      <c r="P142" s="9" t="str">
        <f>IFERROR(VLOOKUP($N142,#REF!,P$2,FALSE),"")</f>
        <v/>
      </c>
      <c r="Q142" s="9" t="str">
        <f>IFERROR(VLOOKUP($N142,#REF!,Q$2,FALSE),"")</f>
        <v/>
      </c>
      <c r="R142" s="9" t="str">
        <f>IFERROR(VLOOKUP($N142,#REF!,R$2,FALSE),"")</f>
        <v/>
      </c>
      <c r="S142" s="9" t="str">
        <f>IFERROR(VLOOKUP($N142,#REF!,S$2,FALSE),"")</f>
        <v/>
      </c>
      <c r="T142" s="9" t="str">
        <f>IFERROR(VLOOKUP($N142,#REF!,T$2,FALSE),"")</f>
        <v/>
      </c>
      <c r="U142" s="9" t="str">
        <f>IFERROR(VLOOKUP($N142,#REF!,U$2,FALSE),"")</f>
        <v/>
      </c>
      <c r="V142" s="9" t="str">
        <f>IFERROR(VLOOKUP($N142,#REF!,V$2,FALSE),"")</f>
        <v/>
      </c>
    </row>
    <row r="143" spans="1:22" ht="15" customHeight="1" x14ac:dyDescent="0.15">
      <c r="A143" s="25">
        <v>411</v>
      </c>
      <c r="B143" s="13" t="s">
        <v>3</v>
      </c>
      <c r="C143" s="6" t="str">
        <f t="shared" si="191"/>
        <v/>
      </c>
      <c r="D143" s="21" t="str">
        <f t="shared" si="183"/>
        <v/>
      </c>
      <c r="E143" s="21" t="str">
        <f t="shared" si="184"/>
        <v/>
      </c>
      <c r="F143" s="7" t="str">
        <f t="shared" si="185"/>
        <v/>
      </c>
      <c r="G143" s="6" t="str">
        <f t="shared" si="186"/>
        <v/>
      </c>
      <c r="H143" s="21" t="str">
        <f t="shared" si="187"/>
        <v/>
      </c>
      <c r="I143" s="21" t="str">
        <f t="shared" si="188"/>
        <v/>
      </c>
      <c r="J143" s="7" t="str">
        <f t="shared" si="189"/>
        <v/>
      </c>
      <c r="K143" s="8" t="str">
        <f t="shared" si="190"/>
        <v/>
      </c>
      <c r="L143" s="9">
        <v>11</v>
      </c>
      <c r="M143" s="9" t="str">
        <f>IFERROR(DBCS(VLOOKUP(A143,#REF!,2,FALSE)),"")</f>
        <v/>
      </c>
      <c r="N143" s="9" t="str">
        <f t="shared" si="182"/>
        <v>１１</v>
      </c>
      <c r="O143" s="9" t="str">
        <f>IFERROR(VLOOKUP($N143,#REF!,O$2,FALSE),"")</f>
        <v/>
      </c>
      <c r="P143" s="9" t="str">
        <f>IFERROR(VLOOKUP($N143,#REF!,P$2,FALSE),"")</f>
        <v/>
      </c>
      <c r="Q143" s="9" t="str">
        <f>IFERROR(VLOOKUP($N143,#REF!,Q$2,FALSE),"")</f>
        <v/>
      </c>
      <c r="R143" s="9" t="str">
        <f>IFERROR(VLOOKUP($N143,#REF!,R$2,FALSE),"")</f>
        <v/>
      </c>
      <c r="S143" s="9" t="str">
        <f>IFERROR(VLOOKUP($N143,#REF!,S$2,FALSE),"")</f>
        <v/>
      </c>
      <c r="T143" s="9" t="str">
        <f>IFERROR(VLOOKUP($N143,#REF!,T$2,FALSE),"")</f>
        <v/>
      </c>
      <c r="U143" s="9" t="str">
        <f>IFERROR(VLOOKUP($N143,#REF!,U$2,FALSE),"")</f>
        <v/>
      </c>
      <c r="V143" s="9" t="str">
        <f>IFERROR(VLOOKUP($N143,#REF!,V$2,FALSE),"")</f>
        <v/>
      </c>
    </row>
    <row r="144" spans="1:22" ht="15" customHeight="1" x14ac:dyDescent="0.15">
      <c r="A144" s="52" t="s">
        <v>8</v>
      </c>
      <c r="B144" s="53"/>
      <c r="C144" s="6" t="str">
        <f>IF(CONCATENATE(C138&amp;C139&amp;C140&amp;C141&amp;C142&amp;C143)="","",SUM(C138:C143))</f>
        <v/>
      </c>
      <c r="D144" s="21" t="str">
        <f t="shared" ref="D144" si="192">IF(CONCATENATE(D138&amp;D139&amp;D140&amp;D141&amp;D142&amp;D143)="","",SUM(D138:D143))</f>
        <v/>
      </c>
      <c r="E144" s="21" t="str">
        <f t="shared" ref="E144" si="193">IF(CONCATENATE(E138&amp;E139&amp;E140&amp;E141&amp;E142&amp;E143)="","",SUM(E138:E143))</f>
        <v/>
      </c>
      <c r="F144" s="7" t="str">
        <f t="shared" ref="F144" si="194">IF(CONCATENATE(F138&amp;F139&amp;F140&amp;F141&amp;F142&amp;F143)="","",SUM(F138:F143))</f>
        <v/>
      </c>
      <c r="G144" s="6" t="str">
        <f t="shared" ref="G144" si="195">IF(CONCATENATE(G138&amp;G139&amp;G140&amp;G141&amp;G142&amp;G143)="","",SUM(G138:G143))</f>
        <v/>
      </c>
      <c r="H144" s="21" t="str">
        <f t="shared" ref="H144" si="196">IF(CONCATENATE(H138&amp;H139&amp;H140&amp;H141&amp;H142&amp;H143)="","",SUM(H138:H143))</f>
        <v/>
      </c>
      <c r="I144" s="21" t="str">
        <f t="shared" ref="I144" si="197">IF(CONCATENATE(I138&amp;I139&amp;I140&amp;I141&amp;I142&amp;I143)="","",SUM(I138:I143))</f>
        <v/>
      </c>
      <c r="J144" s="7" t="str">
        <f t="shared" ref="J144" si="198">IF(CONCATENATE(J138&amp;J139&amp;J140&amp;J141&amp;J142&amp;J143)="","",SUM(J138:J143))</f>
        <v/>
      </c>
      <c r="K144" s="8" t="str">
        <f t="shared" ref="K144" si="199">IF(CONCATENATE(K138&amp;K139&amp;K140&amp;K141&amp;K142&amp;K143)="","",SUM(K138:K143))</f>
        <v/>
      </c>
      <c r="L144" s="9">
        <v>11</v>
      </c>
      <c r="M144" s="9" t="str">
        <f>IFERROR(DBCS(VLOOKUP(A144,#REF!,2,FALSE)),"")</f>
        <v/>
      </c>
      <c r="N144" s="9" t="str">
        <f t="shared" si="182"/>
        <v>１１</v>
      </c>
      <c r="O144" s="9" t="str">
        <f>IFERROR(VLOOKUP($N144,#REF!,O$2,FALSE),"")</f>
        <v/>
      </c>
      <c r="P144" s="9" t="str">
        <f>IFERROR(VLOOKUP($N144,#REF!,P$2,FALSE),"")</f>
        <v/>
      </c>
      <c r="Q144" s="9" t="str">
        <f>IFERROR(VLOOKUP($N144,#REF!,Q$2,FALSE),"")</f>
        <v/>
      </c>
      <c r="R144" s="9" t="str">
        <f>IFERROR(VLOOKUP($N144,#REF!,R$2,FALSE),"")</f>
        <v/>
      </c>
      <c r="S144" s="9" t="str">
        <f>IFERROR(VLOOKUP($N144,#REF!,S$2,FALSE),"")</f>
        <v/>
      </c>
      <c r="T144" s="9" t="str">
        <f>IFERROR(VLOOKUP($N144,#REF!,T$2,FALSE),"")</f>
        <v/>
      </c>
      <c r="U144" s="9" t="str">
        <f>IFERROR(VLOOKUP($N144,#REF!,U$2,FALSE),"")</f>
        <v/>
      </c>
      <c r="V144" s="9" t="str">
        <f>IFERROR(VLOOKUP($N144,#REF!,V$2,FALSE),"")</f>
        <v/>
      </c>
    </row>
    <row r="145" spans="1:22" ht="15" customHeight="1" x14ac:dyDescent="0.15">
      <c r="L145" s="9">
        <v>11</v>
      </c>
      <c r="M145" s="9" t="str">
        <f>IFERROR(DBCS(VLOOKUP(A145,#REF!,2,FALSE)),"")</f>
        <v/>
      </c>
      <c r="N145" s="9" t="str">
        <f t="shared" si="182"/>
        <v>１１</v>
      </c>
      <c r="O145" s="9" t="str">
        <f>IFERROR(VLOOKUP($N145,#REF!,O$2,FALSE),"")</f>
        <v/>
      </c>
      <c r="P145" s="9" t="str">
        <f>IFERROR(VLOOKUP($N145,#REF!,P$2,FALSE),"")</f>
        <v/>
      </c>
      <c r="Q145" s="9" t="str">
        <f>IFERROR(VLOOKUP($N145,#REF!,Q$2,FALSE),"")</f>
        <v/>
      </c>
      <c r="R145" s="9" t="str">
        <f>IFERROR(VLOOKUP($N145,#REF!,R$2,FALSE),"")</f>
        <v/>
      </c>
      <c r="S145" s="9" t="str">
        <f>IFERROR(VLOOKUP($N145,#REF!,S$2,FALSE),"")</f>
        <v/>
      </c>
      <c r="T145" s="9" t="str">
        <f>IFERROR(VLOOKUP($N145,#REF!,T$2,FALSE),"")</f>
        <v/>
      </c>
      <c r="U145" s="9" t="str">
        <f>IFERROR(VLOOKUP($N145,#REF!,U$2,FALSE),"")</f>
        <v/>
      </c>
      <c r="V145" s="9" t="str">
        <f>IFERROR(VLOOKUP($N145,#REF!,V$2,FALSE),"")</f>
        <v/>
      </c>
    </row>
    <row r="146" spans="1:22" ht="16.5" customHeight="1" x14ac:dyDescent="0.15">
      <c r="A146" s="54" t="s">
        <v>36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9">
        <v>12</v>
      </c>
      <c r="M146" s="9" t="str">
        <f>IFERROR(DBCS(VLOOKUP(A146,#REF!,2,FALSE)),"")</f>
        <v/>
      </c>
      <c r="N146" s="9" t="str">
        <f t="shared" si="182"/>
        <v>１２</v>
      </c>
      <c r="O146" s="9" t="str">
        <f>IFERROR(VLOOKUP($N146,#REF!,O$2,FALSE),"")</f>
        <v/>
      </c>
      <c r="P146" s="9" t="str">
        <f>IFERROR(VLOOKUP($N146,#REF!,P$2,FALSE),"")</f>
        <v/>
      </c>
      <c r="Q146" s="9" t="str">
        <f>IFERROR(VLOOKUP($N146,#REF!,Q$2,FALSE),"")</f>
        <v/>
      </c>
      <c r="R146" s="9" t="str">
        <f>IFERROR(VLOOKUP($N146,#REF!,R$2,FALSE),"")</f>
        <v/>
      </c>
      <c r="S146" s="9" t="str">
        <f>IFERROR(VLOOKUP($N146,#REF!,S$2,FALSE),"")</f>
        <v/>
      </c>
      <c r="T146" s="9" t="str">
        <f>IFERROR(VLOOKUP($N146,#REF!,T$2,FALSE),"")</f>
        <v/>
      </c>
      <c r="U146" s="9" t="str">
        <f>IFERROR(VLOOKUP($N146,#REF!,U$2,FALSE),"")</f>
        <v/>
      </c>
      <c r="V146" s="9" t="str">
        <f>IFERROR(VLOOKUP($N146,#REF!,V$2,FALSE),"")</f>
        <v/>
      </c>
    </row>
    <row r="147" spans="1:22" ht="15" customHeight="1" x14ac:dyDescent="0.15">
      <c r="A147" s="55" t="s">
        <v>18</v>
      </c>
      <c r="B147" s="56"/>
      <c r="C147" s="59" t="s">
        <v>5</v>
      </c>
      <c r="D147" s="60"/>
      <c r="E147" s="60"/>
      <c r="F147" s="60"/>
      <c r="G147" s="60"/>
      <c r="H147" s="60"/>
      <c r="I147" s="60"/>
      <c r="J147" s="60"/>
      <c r="K147" s="61"/>
      <c r="L147" s="9">
        <v>12</v>
      </c>
      <c r="M147" s="9" t="str">
        <f>IFERROR(DBCS(VLOOKUP(A147,#REF!,2,FALSE)),"")</f>
        <v/>
      </c>
      <c r="N147" s="9" t="str">
        <f t="shared" si="182"/>
        <v>１２</v>
      </c>
      <c r="O147" s="9" t="str">
        <f>IFERROR(VLOOKUP($N147,#REF!,O$2,FALSE),"")</f>
        <v/>
      </c>
      <c r="P147" s="9" t="str">
        <f>IFERROR(VLOOKUP($N147,#REF!,P$2,FALSE),"")</f>
        <v/>
      </c>
      <c r="Q147" s="9" t="str">
        <f>IFERROR(VLOOKUP($N147,#REF!,Q$2,FALSE),"")</f>
        <v/>
      </c>
      <c r="R147" s="9" t="str">
        <f>IFERROR(VLOOKUP($N147,#REF!,R$2,FALSE),"")</f>
        <v/>
      </c>
      <c r="S147" s="9" t="str">
        <f>IFERROR(VLOOKUP($N147,#REF!,S$2,FALSE),"")</f>
        <v/>
      </c>
      <c r="T147" s="9" t="str">
        <f>IFERROR(VLOOKUP($N147,#REF!,T$2,FALSE),"")</f>
        <v/>
      </c>
      <c r="U147" s="9" t="str">
        <f>IFERROR(VLOOKUP($N147,#REF!,U$2,FALSE),"")</f>
        <v/>
      </c>
      <c r="V147" s="9" t="str">
        <f>IFERROR(VLOOKUP($N147,#REF!,V$2,FALSE),"")</f>
        <v/>
      </c>
    </row>
    <row r="148" spans="1:22" ht="15" customHeight="1" x14ac:dyDescent="0.15">
      <c r="A148" s="57"/>
      <c r="B148" s="58"/>
      <c r="C148" s="59" t="s">
        <v>16</v>
      </c>
      <c r="D148" s="60"/>
      <c r="E148" s="60"/>
      <c r="F148" s="61"/>
      <c r="G148" s="59" t="s">
        <v>9</v>
      </c>
      <c r="H148" s="60"/>
      <c r="I148" s="60"/>
      <c r="J148" s="61"/>
      <c r="K148" s="62" t="s">
        <v>7</v>
      </c>
      <c r="L148" s="9">
        <v>12</v>
      </c>
      <c r="M148" s="9" t="str">
        <f>IFERROR(DBCS(VLOOKUP(A148,#REF!,2,FALSE)),"")</f>
        <v/>
      </c>
      <c r="N148" s="9" t="str">
        <f t="shared" si="182"/>
        <v>１２</v>
      </c>
      <c r="O148" s="9" t="str">
        <f>IFERROR(VLOOKUP($N148,#REF!,O$2,FALSE),"")</f>
        <v/>
      </c>
      <c r="P148" s="9" t="str">
        <f>IFERROR(VLOOKUP($N148,#REF!,P$2,FALSE),"")</f>
        <v/>
      </c>
      <c r="Q148" s="9" t="str">
        <f>IFERROR(VLOOKUP($N148,#REF!,Q$2,FALSE),"")</f>
        <v/>
      </c>
      <c r="R148" s="9" t="str">
        <f>IFERROR(VLOOKUP($N148,#REF!,R$2,FALSE),"")</f>
        <v/>
      </c>
      <c r="S148" s="9" t="str">
        <f>IFERROR(VLOOKUP($N148,#REF!,S$2,FALSE),"")</f>
        <v/>
      </c>
      <c r="T148" s="9" t="str">
        <f>IFERROR(VLOOKUP($N148,#REF!,T$2,FALSE),"")</f>
        <v/>
      </c>
      <c r="U148" s="9" t="str">
        <f>IFERROR(VLOOKUP($N148,#REF!,U$2,FALSE),"")</f>
        <v/>
      </c>
      <c r="V148" s="9" t="str">
        <f>IFERROR(VLOOKUP($N148,#REF!,V$2,FALSE),"")</f>
        <v/>
      </c>
    </row>
    <row r="149" spans="1:22" ht="30" customHeight="1" x14ac:dyDescent="0.15">
      <c r="A149" s="14" t="s">
        <v>6</v>
      </c>
      <c r="B149" s="15" t="s">
        <v>19</v>
      </c>
      <c r="C149" s="22" t="s">
        <v>10</v>
      </c>
      <c r="D149" s="23" t="s">
        <v>11</v>
      </c>
      <c r="E149" s="23" t="s">
        <v>12</v>
      </c>
      <c r="F149" s="24" t="s">
        <v>13</v>
      </c>
      <c r="G149" s="22" t="s">
        <v>10</v>
      </c>
      <c r="H149" s="23" t="s">
        <v>11</v>
      </c>
      <c r="I149" s="23" t="s">
        <v>12</v>
      </c>
      <c r="J149" s="24" t="s">
        <v>13</v>
      </c>
      <c r="K149" s="63"/>
      <c r="L149" s="9">
        <v>12</v>
      </c>
      <c r="M149" s="9" t="str">
        <f>IFERROR(DBCS(VLOOKUP(A149,#REF!,2,FALSE)),"")</f>
        <v/>
      </c>
      <c r="N149" s="9" t="str">
        <f t="shared" si="182"/>
        <v>１２</v>
      </c>
      <c r="O149" s="9" t="str">
        <f>IFERROR(VLOOKUP($N149,#REF!,O$2,FALSE),"")</f>
        <v/>
      </c>
      <c r="P149" s="9" t="str">
        <f>IFERROR(VLOOKUP($N149,#REF!,P$2,FALSE),"")</f>
        <v/>
      </c>
      <c r="Q149" s="9" t="str">
        <f>IFERROR(VLOOKUP($N149,#REF!,Q$2,FALSE),"")</f>
        <v/>
      </c>
      <c r="R149" s="9" t="str">
        <f>IFERROR(VLOOKUP($N149,#REF!,R$2,FALSE),"")</f>
        <v/>
      </c>
      <c r="S149" s="9" t="str">
        <f>IFERROR(VLOOKUP($N149,#REF!,S$2,FALSE),"")</f>
        <v/>
      </c>
      <c r="T149" s="9" t="str">
        <f>IFERROR(VLOOKUP($N149,#REF!,T$2,FALSE),"")</f>
        <v/>
      </c>
      <c r="U149" s="9" t="str">
        <f>IFERROR(VLOOKUP($N149,#REF!,U$2,FALSE),"")</f>
        <v/>
      </c>
      <c r="V149" s="9" t="str">
        <f>IFERROR(VLOOKUP($N149,#REF!,V$2,FALSE),"")</f>
        <v/>
      </c>
    </row>
    <row r="150" spans="1:22" ht="15" customHeight="1" x14ac:dyDescent="0.15">
      <c r="A150" s="19">
        <v>12</v>
      </c>
      <c r="B150" s="11" t="s">
        <v>4</v>
      </c>
      <c r="C150" s="16" t="str">
        <f>IF($B150=$M150,O150,"")</f>
        <v/>
      </c>
      <c r="D150" s="17" t="str">
        <f t="shared" ref="D150:D155" si="200">IF($B150=$M150,P150,"")</f>
        <v/>
      </c>
      <c r="E150" s="17" t="str">
        <f t="shared" ref="E150:E155" si="201">IF($B150=$M150,Q150,"")</f>
        <v/>
      </c>
      <c r="F150" s="1" t="str">
        <f t="shared" ref="F150:F155" si="202">IF($B150=$M150,R150,"")</f>
        <v/>
      </c>
      <c r="G150" s="16" t="str">
        <f t="shared" ref="G150:G155" si="203">IF($B150=$M150,S150,"")</f>
        <v/>
      </c>
      <c r="H150" s="17" t="str">
        <f t="shared" ref="H150:H155" si="204">IF($B150=$M150,T150,"")</f>
        <v/>
      </c>
      <c r="I150" s="17" t="str">
        <f t="shared" ref="I150:I155" si="205">IF($B150=$M150,U150,"")</f>
        <v/>
      </c>
      <c r="J150" s="1" t="str">
        <f t="shared" ref="J150:J155" si="206">IF($B150=$M150,V150,"")</f>
        <v/>
      </c>
      <c r="K150" s="2" t="str">
        <f t="shared" ref="K150:K155" si="207">IF(CONCATENATE(C150&amp;D150&amp;E150&amp;F150&amp;G150&amp;H150&amp;I150&amp;J150)="","",SUM(C150:J150))</f>
        <v/>
      </c>
      <c r="L150" s="9">
        <v>12</v>
      </c>
      <c r="M150" s="9" t="str">
        <f>IFERROR(DBCS(VLOOKUP(A150,#REF!,2,FALSE)),"")</f>
        <v/>
      </c>
      <c r="N150" s="9" t="str">
        <f t="shared" si="182"/>
        <v>１２</v>
      </c>
      <c r="O150" s="9" t="str">
        <f>IFERROR(VLOOKUP($N150,#REF!,O$2,FALSE),"")</f>
        <v/>
      </c>
      <c r="P150" s="9" t="str">
        <f>IFERROR(VLOOKUP($N150,#REF!,P$2,FALSE),"")</f>
        <v/>
      </c>
      <c r="Q150" s="9" t="str">
        <f>IFERROR(VLOOKUP($N150,#REF!,Q$2,FALSE),"")</f>
        <v/>
      </c>
      <c r="R150" s="9" t="str">
        <f>IFERROR(VLOOKUP($N150,#REF!,R$2,FALSE),"")</f>
        <v/>
      </c>
      <c r="S150" s="9" t="str">
        <f>IFERROR(VLOOKUP($N150,#REF!,S$2,FALSE),"")</f>
        <v/>
      </c>
      <c r="T150" s="9" t="str">
        <f>IFERROR(VLOOKUP($N150,#REF!,T$2,FALSE),"")</f>
        <v/>
      </c>
      <c r="U150" s="9" t="str">
        <f>IFERROR(VLOOKUP($N150,#REF!,U$2,FALSE),"")</f>
        <v/>
      </c>
      <c r="V150" s="9" t="str">
        <f>IFERROR(VLOOKUP($N150,#REF!,V$2,FALSE),"")</f>
        <v/>
      </c>
    </row>
    <row r="151" spans="1:22" ht="15" customHeight="1" x14ac:dyDescent="0.15">
      <c r="A151" s="20">
        <v>80</v>
      </c>
      <c r="B151" s="12" t="s">
        <v>0</v>
      </c>
      <c r="C151" s="3" t="str">
        <f t="shared" ref="C151:C155" si="208">IF($B151=$M151,O151,"")</f>
        <v/>
      </c>
      <c r="D151" s="18" t="str">
        <f t="shared" si="200"/>
        <v/>
      </c>
      <c r="E151" s="18" t="str">
        <f t="shared" si="201"/>
        <v/>
      </c>
      <c r="F151" s="4" t="str">
        <f t="shared" si="202"/>
        <v/>
      </c>
      <c r="G151" s="3" t="str">
        <f t="shared" si="203"/>
        <v/>
      </c>
      <c r="H151" s="18" t="str">
        <f t="shared" si="204"/>
        <v/>
      </c>
      <c r="I151" s="18" t="str">
        <f t="shared" si="205"/>
        <v/>
      </c>
      <c r="J151" s="4" t="str">
        <f t="shared" si="206"/>
        <v/>
      </c>
      <c r="K151" s="5" t="str">
        <f t="shared" si="207"/>
        <v/>
      </c>
      <c r="L151" s="9">
        <v>12</v>
      </c>
      <c r="M151" s="9" t="str">
        <f>IFERROR(DBCS(VLOOKUP(A151,#REF!,2,FALSE)),"")</f>
        <v/>
      </c>
      <c r="N151" s="9" t="str">
        <f t="shared" si="182"/>
        <v>１２</v>
      </c>
      <c r="O151" s="9" t="str">
        <f>IFERROR(VLOOKUP($N151,#REF!,O$2,FALSE),"")</f>
        <v/>
      </c>
      <c r="P151" s="9" t="str">
        <f>IFERROR(VLOOKUP($N151,#REF!,P$2,FALSE),"")</f>
        <v/>
      </c>
      <c r="Q151" s="9" t="str">
        <f>IFERROR(VLOOKUP($N151,#REF!,Q$2,FALSE),"")</f>
        <v/>
      </c>
      <c r="R151" s="9" t="str">
        <f>IFERROR(VLOOKUP($N151,#REF!,R$2,FALSE),"")</f>
        <v/>
      </c>
      <c r="S151" s="9" t="str">
        <f>IFERROR(VLOOKUP($N151,#REF!,S$2,FALSE),"")</f>
        <v/>
      </c>
      <c r="T151" s="9" t="str">
        <f>IFERROR(VLOOKUP($N151,#REF!,T$2,FALSE),"")</f>
        <v/>
      </c>
      <c r="U151" s="9" t="str">
        <f>IFERROR(VLOOKUP($N151,#REF!,U$2,FALSE),"")</f>
        <v/>
      </c>
      <c r="V151" s="9" t="str">
        <f>IFERROR(VLOOKUP($N151,#REF!,V$2,FALSE),"")</f>
        <v/>
      </c>
    </row>
    <row r="152" spans="1:22" ht="15" customHeight="1" x14ac:dyDescent="0.15">
      <c r="A152" s="20">
        <v>300</v>
      </c>
      <c r="B152" s="12" t="s">
        <v>1</v>
      </c>
      <c r="C152" s="3" t="str">
        <f t="shared" si="208"/>
        <v/>
      </c>
      <c r="D152" s="18" t="str">
        <f t="shared" si="200"/>
        <v/>
      </c>
      <c r="E152" s="18" t="str">
        <f t="shared" si="201"/>
        <v/>
      </c>
      <c r="F152" s="4" t="str">
        <f t="shared" si="202"/>
        <v/>
      </c>
      <c r="G152" s="3" t="str">
        <f t="shared" si="203"/>
        <v/>
      </c>
      <c r="H152" s="18" t="str">
        <f t="shared" si="204"/>
        <v/>
      </c>
      <c r="I152" s="18" t="str">
        <f t="shared" si="205"/>
        <v/>
      </c>
      <c r="J152" s="4" t="str">
        <f t="shared" si="206"/>
        <v/>
      </c>
      <c r="K152" s="5" t="str">
        <f t="shared" si="207"/>
        <v/>
      </c>
      <c r="L152" s="9">
        <v>12</v>
      </c>
      <c r="M152" s="9" t="str">
        <f>IFERROR(DBCS(VLOOKUP(A152,#REF!,2,FALSE)),"")</f>
        <v/>
      </c>
      <c r="N152" s="9" t="str">
        <f t="shared" si="182"/>
        <v>１２</v>
      </c>
      <c r="O152" s="9" t="str">
        <f>IFERROR(VLOOKUP($N152,#REF!,O$2,FALSE),"")</f>
        <v/>
      </c>
      <c r="P152" s="9" t="str">
        <f>IFERROR(VLOOKUP($N152,#REF!,P$2,FALSE),"")</f>
        <v/>
      </c>
      <c r="Q152" s="9" t="str">
        <f>IFERROR(VLOOKUP($N152,#REF!,Q$2,FALSE),"")</f>
        <v/>
      </c>
      <c r="R152" s="9" t="str">
        <f>IFERROR(VLOOKUP($N152,#REF!,R$2,FALSE),"")</f>
        <v/>
      </c>
      <c r="S152" s="9" t="str">
        <f>IFERROR(VLOOKUP($N152,#REF!,S$2,FALSE),"")</f>
        <v/>
      </c>
      <c r="T152" s="9" t="str">
        <f>IFERROR(VLOOKUP($N152,#REF!,T$2,FALSE),"")</f>
        <v/>
      </c>
      <c r="U152" s="9" t="str">
        <f>IFERROR(VLOOKUP($N152,#REF!,U$2,FALSE),"")</f>
        <v/>
      </c>
      <c r="V152" s="9" t="str">
        <f>IFERROR(VLOOKUP($N152,#REF!,V$2,FALSE),"")</f>
        <v/>
      </c>
    </row>
    <row r="153" spans="1:22" ht="15" customHeight="1" x14ac:dyDescent="0.15">
      <c r="A153" s="20">
        <v>351</v>
      </c>
      <c r="B153" s="12" t="s">
        <v>20</v>
      </c>
      <c r="C153" s="3" t="str">
        <f t="shared" si="208"/>
        <v/>
      </c>
      <c r="D153" s="18" t="str">
        <f t="shared" si="200"/>
        <v/>
      </c>
      <c r="E153" s="18" t="str">
        <f t="shared" si="201"/>
        <v/>
      </c>
      <c r="F153" s="4" t="str">
        <f t="shared" si="202"/>
        <v/>
      </c>
      <c r="G153" s="3" t="str">
        <f t="shared" si="203"/>
        <v/>
      </c>
      <c r="H153" s="18" t="str">
        <f t="shared" si="204"/>
        <v/>
      </c>
      <c r="I153" s="18" t="str">
        <f t="shared" si="205"/>
        <v/>
      </c>
      <c r="J153" s="4" t="str">
        <f t="shared" si="206"/>
        <v/>
      </c>
      <c r="K153" s="5" t="str">
        <f t="shared" si="207"/>
        <v/>
      </c>
      <c r="L153" s="9">
        <v>12</v>
      </c>
      <c r="M153" s="9" t="str">
        <f>IFERROR(DBCS(VLOOKUP(A153,#REF!,2,FALSE)),"")</f>
        <v/>
      </c>
      <c r="N153" s="9" t="str">
        <f t="shared" si="182"/>
        <v>１２</v>
      </c>
      <c r="O153" s="9" t="str">
        <f>IFERROR(VLOOKUP($N153,#REF!,O$2,FALSE),"")</f>
        <v/>
      </c>
      <c r="P153" s="9" t="str">
        <f>IFERROR(VLOOKUP($N153,#REF!,P$2,FALSE),"")</f>
        <v/>
      </c>
      <c r="Q153" s="9" t="str">
        <f>IFERROR(VLOOKUP($N153,#REF!,Q$2,FALSE),"")</f>
        <v/>
      </c>
      <c r="R153" s="9" t="str">
        <f>IFERROR(VLOOKUP($N153,#REF!,R$2,FALSE),"")</f>
        <v/>
      </c>
      <c r="S153" s="9" t="str">
        <f>IFERROR(VLOOKUP($N153,#REF!,S$2,FALSE),"")</f>
        <v/>
      </c>
      <c r="T153" s="9" t="str">
        <f>IFERROR(VLOOKUP($N153,#REF!,T$2,FALSE),"")</f>
        <v/>
      </c>
      <c r="U153" s="9" t="str">
        <f>IFERROR(VLOOKUP($N153,#REF!,U$2,FALSE),"")</f>
        <v/>
      </c>
      <c r="V153" s="9" t="str">
        <f>IFERROR(VLOOKUP($N153,#REF!,V$2,FALSE),"")</f>
        <v/>
      </c>
    </row>
    <row r="154" spans="1:22" ht="15" customHeight="1" x14ac:dyDescent="0.15">
      <c r="A154" s="20">
        <v>400</v>
      </c>
      <c r="B154" s="12" t="s">
        <v>2</v>
      </c>
      <c r="C154" s="3" t="str">
        <f t="shared" si="208"/>
        <v/>
      </c>
      <c r="D154" s="18" t="str">
        <f t="shared" si="200"/>
        <v/>
      </c>
      <c r="E154" s="18" t="str">
        <f t="shared" si="201"/>
        <v/>
      </c>
      <c r="F154" s="4" t="str">
        <f t="shared" si="202"/>
        <v/>
      </c>
      <c r="G154" s="3" t="str">
        <f t="shared" si="203"/>
        <v/>
      </c>
      <c r="H154" s="18" t="str">
        <f t="shared" si="204"/>
        <v/>
      </c>
      <c r="I154" s="18" t="str">
        <f t="shared" si="205"/>
        <v/>
      </c>
      <c r="J154" s="4" t="str">
        <f t="shared" si="206"/>
        <v/>
      </c>
      <c r="K154" s="5" t="str">
        <f t="shared" si="207"/>
        <v/>
      </c>
      <c r="L154" s="9">
        <v>12</v>
      </c>
      <c r="M154" s="9" t="str">
        <f>IFERROR(DBCS(VLOOKUP(A154,#REF!,2,FALSE)),"")</f>
        <v/>
      </c>
      <c r="N154" s="9" t="str">
        <f t="shared" si="182"/>
        <v>１２</v>
      </c>
      <c r="O154" s="9" t="str">
        <f>IFERROR(VLOOKUP($N154,#REF!,O$2,FALSE),"")</f>
        <v/>
      </c>
      <c r="P154" s="9" t="str">
        <f>IFERROR(VLOOKUP($N154,#REF!,P$2,FALSE),"")</f>
        <v/>
      </c>
      <c r="Q154" s="9" t="str">
        <f>IFERROR(VLOOKUP($N154,#REF!,Q$2,FALSE),"")</f>
        <v/>
      </c>
      <c r="R154" s="9" t="str">
        <f>IFERROR(VLOOKUP($N154,#REF!,R$2,FALSE),"")</f>
        <v/>
      </c>
      <c r="S154" s="9" t="str">
        <f>IFERROR(VLOOKUP($N154,#REF!,S$2,FALSE),"")</f>
        <v/>
      </c>
      <c r="T154" s="9" t="str">
        <f>IFERROR(VLOOKUP($N154,#REF!,T$2,FALSE),"")</f>
        <v/>
      </c>
      <c r="U154" s="9" t="str">
        <f>IFERROR(VLOOKUP($N154,#REF!,U$2,FALSE),"")</f>
        <v/>
      </c>
      <c r="V154" s="9" t="str">
        <f>IFERROR(VLOOKUP($N154,#REF!,V$2,FALSE),"")</f>
        <v/>
      </c>
    </row>
    <row r="155" spans="1:22" ht="15" customHeight="1" x14ac:dyDescent="0.15">
      <c r="A155" s="25">
        <v>411</v>
      </c>
      <c r="B155" s="13" t="s">
        <v>3</v>
      </c>
      <c r="C155" s="6" t="str">
        <f t="shared" si="208"/>
        <v/>
      </c>
      <c r="D155" s="21" t="str">
        <f t="shared" si="200"/>
        <v/>
      </c>
      <c r="E155" s="21" t="str">
        <f t="shared" si="201"/>
        <v/>
      </c>
      <c r="F155" s="7" t="str">
        <f t="shared" si="202"/>
        <v/>
      </c>
      <c r="G155" s="6" t="str">
        <f t="shared" si="203"/>
        <v/>
      </c>
      <c r="H155" s="21" t="str">
        <f t="shared" si="204"/>
        <v/>
      </c>
      <c r="I155" s="21" t="str">
        <f t="shared" si="205"/>
        <v/>
      </c>
      <c r="J155" s="7" t="str">
        <f t="shared" si="206"/>
        <v/>
      </c>
      <c r="K155" s="8" t="str">
        <f t="shared" si="207"/>
        <v/>
      </c>
      <c r="L155" s="9">
        <v>12</v>
      </c>
      <c r="M155" s="9" t="str">
        <f>IFERROR(DBCS(VLOOKUP(A155,#REF!,2,FALSE)),"")</f>
        <v/>
      </c>
      <c r="N155" s="9" t="str">
        <f t="shared" si="182"/>
        <v>１２</v>
      </c>
      <c r="O155" s="9" t="str">
        <f>IFERROR(VLOOKUP($N155,#REF!,O$2,FALSE),"")</f>
        <v/>
      </c>
      <c r="P155" s="9" t="str">
        <f>IFERROR(VLOOKUP($N155,#REF!,P$2,FALSE),"")</f>
        <v/>
      </c>
      <c r="Q155" s="9" t="str">
        <f>IFERROR(VLOOKUP($N155,#REF!,Q$2,FALSE),"")</f>
        <v/>
      </c>
      <c r="R155" s="9" t="str">
        <f>IFERROR(VLOOKUP($N155,#REF!,R$2,FALSE),"")</f>
        <v/>
      </c>
      <c r="S155" s="9" t="str">
        <f>IFERROR(VLOOKUP($N155,#REF!,S$2,FALSE),"")</f>
        <v/>
      </c>
      <c r="T155" s="9" t="str">
        <f>IFERROR(VLOOKUP($N155,#REF!,T$2,FALSE),"")</f>
        <v/>
      </c>
      <c r="U155" s="9" t="str">
        <f>IFERROR(VLOOKUP($N155,#REF!,U$2,FALSE),"")</f>
        <v/>
      </c>
      <c r="V155" s="9" t="str">
        <f>IFERROR(VLOOKUP($N155,#REF!,V$2,FALSE),"")</f>
        <v/>
      </c>
    </row>
    <row r="156" spans="1:22" ht="15" customHeight="1" x14ac:dyDescent="0.15">
      <c r="A156" s="52" t="s">
        <v>8</v>
      </c>
      <c r="B156" s="53"/>
      <c r="C156" s="6" t="str">
        <f>IF(CONCATENATE(C150&amp;C151&amp;C152&amp;C153&amp;C154&amp;C155)="","",SUM(C150:C155))</f>
        <v/>
      </c>
      <c r="D156" s="21" t="str">
        <f t="shared" ref="D156" si="209">IF(CONCATENATE(D150&amp;D151&amp;D152&amp;D153&amp;D154&amp;D155)="","",SUM(D150:D155))</f>
        <v/>
      </c>
      <c r="E156" s="21" t="str">
        <f t="shared" ref="E156" si="210">IF(CONCATENATE(E150&amp;E151&amp;E152&amp;E153&amp;E154&amp;E155)="","",SUM(E150:E155))</f>
        <v/>
      </c>
      <c r="F156" s="7" t="str">
        <f t="shared" ref="F156" si="211">IF(CONCATENATE(F150&amp;F151&amp;F152&amp;F153&amp;F154&amp;F155)="","",SUM(F150:F155))</f>
        <v/>
      </c>
      <c r="G156" s="6" t="str">
        <f t="shared" ref="G156" si="212">IF(CONCATENATE(G150&amp;G151&amp;G152&amp;G153&amp;G154&amp;G155)="","",SUM(G150:G155))</f>
        <v/>
      </c>
      <c r="H156" s="21" t="str">
        <f t="shared" ref="H156" si="213">IF(CONCATENATE(H150&amp;H151&amp;H152&amp;H153&amp;H154&amp;H155)="","",SUM(H150:H155))</f>
        <v/>
      </c>
      <c r="I156" s="21" t="str">
        <f t="shared" ref="I156" si="214">IF(CONCATENATE(I150&amp;I151&amp;I152&amp;I153&amp;I154&amp;I155)="","",SUM(I150:I155))</f>
        <v/>
      </c>
      <c r="J156" s="7" t="str">
        <f t="shared" ref="J156" si="215">IF(CONCATENATE(J150&amp;J151&amp;J152&amp;J153&amp;J154&amp;J155)="","",SUM(J150:J155))</f>
        <v/>
      </c>
      <c r="K156" s="8" t="str">
        <f t="shared" ref="K156" si="216">IF(CONCATENATE(K150&amp;K151&amp;K152&amp;K153&amp;K154&amp;K155)="","",SUM(K150:K155))</f>
        <v/>
      </c>
      <c r="L156" s="9">
        <v>12</v>
      </c>
      <c r="M156" s="9" t="str">
        <f>IFERROR(DBCS(VLOOKUP(A156,#REF!,2,FALSE)),"")</f>
        <v/>
      </c>
      <c r="N156" s="9" t="str">
        <f t="shared" si="182"/>
        <v>１２</v>
      </c>
      <c r="O156" s="9" t="str">
        <f>IFERROR(VLOOKUP($N156,#REF!,O$2,FALSE),"")</f>
        <v/>
      </c>
      <c r="P156" s="9" t="str">
        <f>IFERROR(VLOOKUP($N156,#REF!,P$2,FALSE),"")</f>
        <v/>
      </c>
      <c r="Q156" s="9" t="str">
        <f>IFERROR(VLOOKUP($N156,#REF!,Q$2,FALSE),"")</f>
        <v/>
      </c>
      <c r="R156" s="9" t="str">
        <f>IFERROR(VLOOKUP($N156,#REF!,R$2,FALSE),"")</f>
        <v/>
      </c>
      <c r="S156" s="9" t="str">
        <f>IFERROR(VLOOKUP($N156,#REF!,S$2,FALSE),"")</f>
        <v/>
      </c>
      <c r="T156" s="9" t="str">
        <f>IFERROR(VLOOKUP($N156,#REF!,T$2,FALSE),"")</f>
        <v/>
      </c>
      <c r="U156" s="9" t="str">
        <f>IFERROR(VLOOKUP($N156,#REF!,U$2,FALSE),"")</f>
        <v/>
      </c>
      <c r="V156" s="9" t="str">
        <f>IFERROR(VLOOKUP($N156,#REF!,V$2,FALSE),"")</f>
        <v/>
      </c>
    </row>
    <row r="157" spans="1:22" ht="15" customHeight="1" x14ac:dyDescent="0.15">
      <c r="L157" s="9">
        <v>12</v>
      </c>
      <c r="M157" s="9" t="str">
        <f>IFERROR(DBCS(VLOOKUP(A157,#REF!,2,FALSE)),"")</f>
        <v/>
      </c>
      <c r="N157" s="9" t="str">
        <f t="shared" si="182"/>
        <v>１２</v>
      </c>
      <c r="O157" s="9" t="str">
        <f>IFERROR(VLOOKUP($N157,#REF!,O$2,FALSE),"")</f>
        <v/>
      </c>
      <c r="P157" s="9" t="str">
        <f>IFERROR(VLOOKUP($N157,#REF!,P$2,FALSE),"")</f>
        <v/>
      </c>
      <c r="Q157" s="9" t="str">
        <f>IFERROR(VLOOKUP($N157,#REF!,Q$2,FALSE),"")</f>
        <v/>
      </c>
      <c r="R157" s="9" t="str">
        <f>IFERROR(VLOOKUP($N157,#REF!,R$2,FALSE),"")</f>
        <v/>
      </c>
      <c r="S157" s="9" t="str">
        <f>IFERROR(VLOOKUP($N157,#REF!,S$2,FALSE),"")</f>
        <v/>
      </c>
      <c r="T157" s="9" t="str">
        <f>IFERROR(VLOOKUP($N157,#REF!,T$2,FALSE),"")</f>
        <v/>
      </c>
      <c r="U157" s="9" t="str">
        <f>IFERROR(VLOOKUP($N157,#REF!,U$2,FALSE),"")</f>
        <v/>
      </c>
      <c r="V157" s="9" t="str">
        <f>IFERROR(VLOOKUP($N157,#REF!,V$2,FALSE),"")</f>
        <v/>
      </c>
    </row>
    <row r="158" spans="1:22" ht="16.5" customHeight="1" x14ac:dyDescent="0.15">
      <c r="A158" s="54" t="s">
        <v>37</v>
      </c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9">
        <v>13</v>
      </c>
      <c r="M158" s="9" t="str">
        <f>IFERROR(DBCS(VLOOKUP(A158,#REF!,2,FALSE)),"")</f>
        <v/>
      </c>
      <c r="N158" s="9" t="str">
        <f t="shared" si="182"/>
        <v>１３</v>
      </c>
      <c r="O158" s="9" t="str">
        <f>IFERROR(VLOOKUP($N158,#REF!,O$2,FALSE),"")</f>
        <v/>
      </c>
      <c r="P158" s="9" t="str">
        <f>IFERROR(VLOOKUP($N158,#REF!,P$2,FALSE),"")</f>
        <v/>
      </c>
      <c r="Q158" s="9" t="str">
        <f>IFERROR(VLOOKUP($N158,#REF!,Q$2,FALSE),"")</f>
        <v/>
      </c>
      <c r="R158" s="9" t="str">
        <f>IFERROR(VLOOKUP($N158,#REF!,R$2,FALSE),"")</f>
        <v/>
      </c>
      <c r="S158" s="9" t="str">
        <f>IFERROR(VLOOKUP($N158,#REF!,S$2,FALSE),"")</f>
        <v/>
      </c>
      <c r="T158" s="9" t="str">
        <f>IFERROR(VLOOKUP($N158,#REF!,T$2,FALSE),"")</f>
        <v/>
      </c>
      <c r="U158" s="9" t="str">
        <f>IFERROR(VLOOKUP($N158,#REF!,U$2,FALSE),"")</f>
        <v/>
      </c>
      <c r="V158" s="9" t="str">
        <f>IFERROR(VLOOKUP($N158,#REF!,V$2,FALSE),"")</f>
        <v/>
      </c>
    </row>
    <row r="159" spans="1:22" ht="15" customHeight="1" x14ac:dyDescent="0.15">
      <c r="A159" s="55" t="s">
        <v>18</v>
      </c>
      <c r="B159" s="56"/>
      <c r="C159" s="59" t="s">
        <v>5</v>
      </c>
      <c r="D159" s="60"/>
      <c r="E159" s="60"/>
      <c r="F159" s="60"/>
      <c r="G159" s="60"/>
      <c r="H159" s="60"/>
      <c r="I159" s="60"/>
      <c r="J159" s="60"/>
      <c r="K159" s="61"/>
      <c r="L159" s="9">
        <v>13</v>
      </c>
      <c r="M159" s="9" t="str">
        <f>IFERROR(DBCS(VLOOKUP(A159,#REF!,2,FALSE)),"")</f>
        <v/>
      </c>
      <c r="N159" s="9" t="str">
        <f t="shared" si="182"/>
        <v>１３</v>
      </c>
      <c r="O159" s="9" t="str">
        <f>IFERROR(VLOOKUP($N159,#REF!,O$2,FALSE),"")</f>
        <v/>
      </c>
      <c r="P159" s="9" t="str">
        <f>IFERROR(VLOOKUP($N159,#REF!,P$2,FALSE),"")</f>
        <v/>
      </c>
      <c r="Q159" s="9" t="str">
        <f>IFERROR(VLOOKUP($N159,#REF!,Q$2,FALSE),"")</f>
        <v/>
      </c>
      <c r="R159" s="9" t="str">
        <f>IFERROR(VLOOKUP($N159,#REF!,R$2,FALSE),"")</f>
        <v/>
      </c>
      <c r="S159" s="9" t="str">
        <f>IFERROR(VLOOKUP($N159,#REF!,S$2,FALSE),"")</f>
        <v/>
      </c>
      <c r="T159" s="9" t="str">
        <f>IFERROR(VLOOKUP($N159,#REF!,T$2,FALSE),"")</f>
        <v/>
      </c>
      <c r="U159" s="9" t="str">
        <f>IFERROR(VLOOKUP($N159,#REF!,U$2,FALSE),"")</f>
        <v/>
      </c>
      <c r="V159" s="9" t="str">
        <f>IFERROR(VLOOKUP($N159,#REF!,V$2,FALSE),"")</f>
        <v/>
      </c>
    </row>
    <row r="160" spans="1:22" ht="15" customHeight="1" x14ac:dyDescent="0.15">
      <c r="A160" s="57"/>
      <c r="B160" s="58"/>
      <c r="C160" s="59" t="s">
        <v>16</v>
      </c>
      <c r="D160" s="60"/>
      <c r="E160" s="60"/>
      <c r="F160" s="61"/>
      <c r="G160" s="59" t="s">
        <v>9</v>
      </c>
      <c r="H160" s="60"/>
      <c r="I160" s="60"/>
      <c r="J160" s="61"/>
      <c r="K160" s="62" t="s">
        <v>7</v>
      </c>
      <c r="L160" s="9">
        <v>13</v>
      </c>
      <c r="M160" s="9" t="str">
        <f>IFERROR(DBCS(VLOOKUP(A160,#REF!,2,FALSE)),"")</f>
        <v/>
      </c>
      <c r="N160" s="9" t="str">
        <f t="shared" si="182"/>
        <v>１３</v>
      </c>
      <c r="O160" s="9" t="str">
        <f>IFERROR(VLOOKUP($N160,#REF!,O$2,FALSE),"")</f>
        <v/>
      </c>
      <c r="P160" s="9" t="str">
        <f>IFERROR(VLOOKUP($N160,#REF!,P$2,FALSE),"")</f>
        <v/>
      </c>
      <c r="Q160" s="9" t="str">
        <f>IFERROR(VLOOKUP($N160,#REF!,Q$2,FALSE),"")</f>
        <v/>
      </c>
      <c r="R160" s="9" t="str">
        <f>IFERROR(VLOOKUP($N160,#REF!,R$2,FALSE),"")</f>
        <v/>
      </c>
      <c r="S160" s="9" t="str">
        <f>IFERROR(VLOOKUP($N160,#REF!,S$2,FALSE),"")</f>
        <v/>
      </c>
      <c r="T160" s="9" t="str">
        <f>IFERROR(VLOOKUP($N160,#REF!,T$2,FALSE),"")</f>
        <v/>
      </c>
      <c r="U160" s="9" t="str">
        <f>IFERROR(VLOOKUP($N160,#REF!,U$2,FALSE),"")</f>
        <v/>
      </c>
      <c r="V160" s="9" t="str">
        <f>IFERROR(VLOOKUP($N160,#REF!,V$2,FALSE),"")</f>
        <v/>
      </c>
    </row>
    <row r="161" spans="1:22" ht="30" customHeight="1" x14ac:dyDescent="0.15">
      <c r="A161" s="14" t="s">
        <v>6</v>
      </c>
      <c r="B161" s="15" t="s">
        <v>19</v>
      </c>
      <c r="C161" s="22" t="s">
        <v>10</v>
      </c>
      <c r="D161" s="23" t="s">
        <v>11</v>
      </c>
      <c r="E161" s="23" t="s">
        <v>12</v>
      </c>
      <c r="F161" s="24" t="s">
        <v>13</v>
      </c>
      <c r="G161" s="22" t="s">
        <v>10</v>
      </c>
      <c r="H161" s="23" t="s">
        <v>11</v>
      </c>
      <c r="I161" s="23" t="s">
        <v>12</v>
      </c>
      <c r="J161" s="24" t="s">
        <v>13</v>
      </c>
      <c r="K161" s="63"/>
      <c r="L161" s="9">
        <v>13</v>
      </c>
      <c r="M161" s="9" t="str">
        <f>IFERROR(DBCS(VLOOKUP(A161,#REF!,2,FALSE)),"")</f>
        <v/>
      </c>
      <c r="N161" s="9" t="str">
        <f t="shared" si="182"/>
        <v>１３</v>
      </c>
      <c r="O161" s="9" t="str">
        <f>IFERROR(VLOOKUP($N161,#REF!,O$2,FALSE),"")</f>
        <v/>
      </c>
      <c r="P161" s="9" t="str">
        <f>IFERROR(VLOOKUP($N161,#REF!,P$2,FALSE),"")</f>
        <v/>
      </c>
      <c r="Q161" s="9" t="str">
        <f>IFERROR(VLOOKUP($N161,#REF!,Q$2,FALSE),"")</f>
        <v/>
      </c>
      <c r="R161" s="9" t="str">
        <f>IFERROR(VLOOKUP($N161,#REF!,R$2,FALSE),"")</f>
        <v/>
      </c>
      <c r="S161" s="9" t="str">
        <f>IFERROR(VLOOKUP($N161,#REF!,S$2,FALSE),"")</f>
        <v/>
      </c>
      <c r="T161" s="9" t="str">
        <f>IFERROR(VLOOKUP($N161,#REF!,T$2,FALSE),"")</f>
        <v/>
      </c>
      <c r="U161" s="9" t="str">
        <f>IFERROR(VLOOKUP($N161,#REF!,U$2,FALSE),"")</f>
        <v/>
      </c>
      <c r="V161" s="9" t="str">
        <f>IFERROR(VLOOKUP($N161,#REF!,V$2,FALSE),"")</f>
        <v/>
      </c>
    </row>
    <row r="162" spans="1:22" ht="15" customHeight="1" x14ac:dyDescent="0.15">
      <c r="A162" s="19">
        <v>12</v>
      </c>
      <c r="B162" s="11" t="s">
        <v>4</v>
      </c>
      <c r="C162" s="16" t="str">
        <f>IF($B162=$M162,O162,"")</f>
        <v/>
      </c>
      <c r="D162" s="17" t="str">
        <f t="shared" ref="D162:D167" si="217">IF($B162=$M162,P162,"")</f>
        <v/>
      </c>
      <c r="E162" s="17" t="str">
        <f t="shared" ref="E162:E167" si="218">IF($B162=$M162,Q162,"")</f>
        <v/>
      </c>
      <c r="F162" s="1" t="str">
        <f t="shared" ref="F162:F167" si="219">IF($B162=$M162,R162,"")</f>
        <v/>
      </c>
      <c r="G162" s="16" t="str">
        <f t="shared" ref="G162:G167" si="220">IF($B162=$M162,S162,"")</f>
        <v/>
      </c>
      <c r="H162" s="17" t="str">
        <f t="shared" ref="H162:H167" si="221">IF($B162=$M162,T162,"")</f>
        <v/>
      </c>
      <c r="I162" s="17" t="str">
        <f t="shared" ref="I162:I167" si="222">IF($B162=$M162,U162,"")</f>
        <v/>
      </c>
      <c r="J162" s="1" t="str">
        <f t="shared" ref="J162:J167" si="223">IF($B162=$M162,V162,"")</f>
        <v/>
      </c>
      <c r="K162" s="2" t="str">
        <f t="shared" ref="K162:K167" si="224">IF(CONCATENATE(C162&amp;D162&amp;E162&amp;F162&amp;G162&amp;H162&amp;I162&amp;J162)="","",SUM(C162:J162))</f>
        <v/>
      </c>
      <c r="L162" s="9">
        <v>13</v>
      </c>
      <c r="M162" s="9" t="str">
        <f>IFERROR(DBCS(VLOOKUP(A162,#REF!,2,FALSE)),"")</f>
        <v/>
      </c>
      <c r="N162" s="9" t="str">
        <f t="shared" si="182"/>
        <v>１３</v>
      </c>
      <c r="O162" s="9" t="str">
        <f>IFERROR(VLOOKUP($N162,#REF!,O$2,FALSE),"")</f>
        <v/>
      </c>
      <c r="P162" s="9" t="str">
        <f>IFERROR(VLOOKUP($N162,#REF!,P$2,FALSE),"")</f>
        <v/>
      </c>
      <c r="Q162" s="9" t="str">
        <f>IFERROR(VLOOKUP($N162,#REF!,Q$2,FALSE),"")</f>
        <v/>
      </c>
      <c r="R162" s="9" t="str">
        <f>IFERROR(VLOOKUP($N162,#REF!,R$2,FALSE),"")</f>
        <v/>
      </c>
      <c r="S162" s="9" t="str">
        <f>IFERROR(VLOOKUP($N162,#REF!,S$2,FALSE),"")</f>
        <v/>
      </c>
      <c r="T162" s="9" t="str">
        <f>IFERROR(VLOOKUP($N162,#REF!,T$2,FALSE),"")</f>
        <v/>
      </c>
      <c r="U162" s="9" t="str">
        <f>IFERROR(VLOOKUP($N162,#REF!,U$2,FALSE),"")</f>
        <v/>
      </c>
      <c r="V162" s="9" t="str">
        <f>IFERROR(VLOOKUP($N162,#REF!,V$2,FALSE),"")</f>
        <v/>
      </c>
    </row>
    <row r="163" spans="1:22" ht="15" customHeight="1" x14ac:dyDescent="0.15">
      <c r="A163" s="20">
        <v>80</v>
      </c>
      <c r="B163" s="12" t="s">
        <v>0</v>
      </c>
      <c r="C163" s="3" t="str">
        <f t="shared" ref="C163:C167" si="225">IF($B163=$M163,O163,"")</f>
        <v/>
      </c>
      <c r="D163" s="18" t="str">
        <f t="shared" si="217"/>
        <v/>
      </c>
      <c r="E163" s="18" t="str">
        <f t="shared" si="218"/>
        <v/>
      </c>
      <c r="F163" s="4" t="str">
        <f t="shared" si="219"/>
        <v/>
      </c>
      <c r="G163" s="3" t="str">
        <f t="shared" si="220"/>
        <v/>
      </c>
      <c r="H163" s="18" t="str">
        <f t="shared" si="221"/>
        <v/>
      </c>
      <c r="I163" s="18" t="str">
        <f t="shared" si="222"/>
        <v/>
      </c>
      <c r="J163" s="4" t="str">
        <f t="shared" si="223"/>
        <v/>
      </c>
      <c r="K163" s="5" t="str">
        <f t="shared" si="224"/>
        <v/>
      </c>
      <c r="L163" s="9">
        <v>13</v>
      </c>
      <c r="M163" s="9" t="str">
        <f>IFERROR(DBCS(VLOOKUP(A163,#REF!,2,FALSE)),"")</f>
        <v/>
      </c>
      <c r="N163" s="9" t="str">
        <f t="shared" si="182"/>
        <v>１３</v>
      </c>
      <c r="O163" s="9" t="str">
        <f>IFERROR(VLOOKUP($N163,#REF!,O$2,FALSE),"")</f>
        <v/>
      </c>
      <c r="P163" s="9" t="str">
        <f>IFERROR(VLOOKUP($N163,#REF!,P$2,FALSE),"")</f>
        <v/>
      </c>
      <c r="Q163" s="9" t="str">
        <f>IFERROR(VLOOKUP($N163,#REF!,Q$2,FALSE),"")</f>
        <v/>
      </c>
      <c r="R163" s="9" t="str">
        <f>IFERROR(VLOOKUP($N163,#REF!,R$2,FALSE),"")</f>
        <v/>
      </c>
      <c r="S163" s="9" t="str">
        <f>IFERROR(VLOOKUP($N163,#REF!,S$2,FALSE),"")</f>
        <v/>
      </c>
      <c r="T163" s="9" t="str">
        <f>IFERROR(VLOOKUP($N163,#REF!,T$2,FALSE),"")</f>
        <v/>
      </c>
      <c r="U163" s="9" t="str">
        <f>IFERROR(VLOOKUP($N163,#REF!,U$2,FALSE),"")</f>
        <v/>
      </c>
      <c r="V163" s="9" t="str">
        <f>IFERROR(VLOOKUP($N163,#REF!,V$2,FALSE),"")</f>
        <v/>
      </c>
    </row>
    <row r="164" spans="1:22" ht="15" customHeight="1" x14ac:dyDescent="0.15">
      <c r="A164" s="20">
        <v>300</v>
      </c>
      <c r="B164" s="12" t="s">
        <v>1</v>
      </c>
      <c r="C164" s="3" t="str">
        <f t="shared" si="225"/>
        <v/>
      </c>
      <c r="D164" s="18" t="str">
        <f t="shared" si="217"/>
        <v/>
      </c>
      <c r="E164" s="18" t="str">
        <f t="shared" si="218"/>
        <v/>
      </c>
      <c r="F164" s="4" t="str">
        <f t="shared" si="219"/>
        <v/>
      </c>
      <c r="G164" s="3" t="str">
        <f t="shared" si="220"/>
        <v/>
      </c>
      <c r="H164" s="18" t="str">
        <f t="shared" si="221"/>
        <v/>
      </c>
      <c r="I164" s="18" t="str">
        <f t="shared" si="222"/>
        <v/>
      </c>
      <c r="J164" s="4" t="str">
        <f t="shared" si="223"/>
        <v/>
      </c>
      <c r="K164" s="5" t="str">
        <f t="shared" si="224"/>
        <v/>
      </c>
      <c r="L164" s="9">
        <v>13</v>
      </c>
      <c r="M164" s="9" t="str">
        <f>IFERROR(DBCS(VLOOKUP(A164,#REF!,2,FALSE)),"")</f>
        <v/>
      </c>
      <c r="N164" s="9" t="str">
        <f t="shared" si="182"/>
        <v>１３</v>
      </c>
      <c r="O164" s="9" t="str">
        <f>IFERROR(VLOOKUP($N164,#REF!,O$2,FALSE),"")</f>
        <v/>
      </c>
      <c r="P164" s="9" t="str">
        <f>IFERROR(VLOOKUP($N164,#REF!,P$2,FALSE),"")</f>
        <v/>
      </c>
      <c r="Q164" s="9" t="str">
        <f>IFERROR(VLOOKUP($N164,#REF!,Q$2,FALSE),"")</f>
        <v/>
      </c>
      <c r="R164" s="9" t="str">
        <f>IFERROR(VLOOKUP($N164,#REF!,R$2,FALSE),"")</f>
        <v/>
      </c>
      <c r="S164" s="9" t="str">
        <f>IFERROR(VLOOKUP($N164,#REF!,S$2,FALSE),"")</f>
        <v/>
      </c>
      <c r="T164" s="9" t="str">
        <f>IFERROR(VLOOKUP($N164,#REF!,T$2,FALSE),"")</f>
        <v/>
      </c>
      <c r="U164" s="9" t="str">
        <f>IFERROR(VLOOKUP($N164,#REF!,U$2,FALSE),"")</f>
        <v/>
      </c>
      <c r="V164" s="9" t="str">
        <f>IFERROR(VLOOKUP($N164,#REF!,V$2,FALSE),"")</f>
        <v/>
      </c>
    </row>
    <row r="165" spans="1:22" ht="15" customHeight="1" x14ac:dyDescent="0.15">
      <c r="A165" s="20">
        <v>351</v>
      </c>
      <c r="B165" s="12" t="s">
        <v>20</v>
      </c>
      <c r="C165" s="3" t="str">
        <f t="shared" si="225"/>
        <v/>
      </c>
      <c r="D165" s="18" t="str">
        <f t="shared" si="217"/>
        <v/>
      </c>
      <c r="E165" s="18" t="str">
        <f t="shared" si="218"/>
        <v/>
      </c>
      <c r="F165" s="4" t="str">
        <f t="shared" si="219"/>
        <v/>
      </c>
      <c r="G165" s="3" t="str">
        <f t="shared" si="220"/>
        <v/>
      </c>
      <c r="H165" s="18" t="str">
        <f t="shared" si="221"/>
        <v/>
      </c>
      <c r="I165" s="18" t="str">
        <f t="shared" si="222"/>
        <v/>
      </c>
      <c r="J165" s="4" t="str">
        <f t="shared" si="223"/>
        <v/>
      </c>
      <c r="K165" s="5" t="str">
        <f t="shared" si="224"/>
        <v/>
      </c>
      <c r="L165" s="9">
        <v>13</v>
      </c>
      <c r="M165" s="9" t="str">
        <f>IFERROR(DBCS(VLOOKUP(A165,#REF!,2,FALSE)),"")</f>
        <v/>
      </c>
      <c r="N165" s="9" t="str">
        <f t="shared" si="182"/>
        <v>１３</v>
      </c>
      <c r="O165" s="9" t="str">
        <f>IFERROR(VLOOKUP($N165,#REF!,O$2,FALSE),"")</f>
        <v/>
      </c>
      <c r="P165" s="9" t="str">
        <f>IFERROR(VLOOKUP($N165,#REF!,P$2,FALSE),"")</f>
        <v/>
      </c>
      <c r="Q165" s="9" t="str">
        <f>IFERROR(VLOOKUP($N165,#REF!,Q$2,FALSE),"")</f>
        <v/>
      </c>
      <c r="R165" s="9" t="str">
        <f>IFERROR(VLOOKUP($N165,#REF!,R$2,FALSE),"")</f>
        <v/>
      </c>
      <c r="S165" s="9" t="str">
        <f>IFERROR(VLOOKUP($N165,#REF!,S$2,FALSE),"")</f>
        <v/>
      </c>
      <c r="T165" s="9" t="str">
        <f>IFERROR(VLOOKUP($N165,#REF!,T$2,FALSE),"")</f>
        <v/>
      </c>
      <c r="U165" s="9" t="str">
        <f>IFERROR(VLOOKUP($N165,#REF!,U$2,FALSE),"")</f>
        <v/>
      </c>
      <c r="V165" s="9" t="str">
        <f>IFERROR(VLOOKUP($N165,#REF!,V$2,FALSE),"")</f>
        <v/>
      </c>
    </row>
    <row r="166" spans="1:22" ht="15" customHeight="1" x14ac:dyDescent="0.15">
      <c r="A166" s="20">
        <v>400</v>
      </c>
      <c r="B166" s="12" t="s">
        <v>2</v>
      </c>
      <c r="C166" s="3" t="str">
        <f t="shared" si="225"/>
        <v/>
      </c>
      <c r="D166" s="18" t="str">
        <f t="shared" si="217"/>
        <v/>
      </c>
      <c r="E166" s="18" t="str">
        <f t="shared" si="218"/>
        <v/>
      </c>
      <c r="F166" s="4" t="str">
        <f t="shared" si="219"/>
        <v/>
      </c>
      <c r="G166" s="3" t="str">
        <f t="shared" si="220"/>
        <v/>
      </c>
      <c r="H166" s="18" t="str">
        <f t="shared" si="221"/>
        <v/>
      </c>
      <c r="I166" s="18" t="str">
        <f t="shared" si="222"/>
        <v/>
      </c>
      <c r="J166" s="4" t="str">
        <f t="shared" si="223"/>
        <v/>
      </c>
      <c r="K166" s="5" t="str">
        <f t="shared" si="224"/>
        <v/>
      </c>
      <c r="L166" s="9">
        <v>13</v>
      </c>
      <c r="M166" s="9" t="str">
        <f>IFERROR(DBCS(VLOOKUP(A166,#REF!,2,FALSE)),"")</f>
        <v/>
      </c>
      <c r="N166" s="9" t="str">
        <f t="shared" si="182"/>
        <v>１３</v>
      </c>
      <c r="O166" s="9" t="str">
        <f>IFERROR(VLOOKUP($N166,#REF!,O$2,FALSE),"")</f>
        <v/>
      </c>
      <c r="P166" s="9" t="str">
        <f>IFERROR(VLOOKUP($N166,#REF!,P$2,FALSE),"")</f>
        <v/>
      </c>
      <c r="Q166" s="9" t="str">
        <f>IFERROR(VLOOKUP($N166,#REF!,Q$2,FALSE),"")</f>
        <v/>
      </c>
      <c r="R166" s="9" t="str">
        <f>IFERROR(VLOOKUP($N166,#REF!,R$2,FALSE),"")</f>
        <v/>
      </c>
      <c r="S166" s="9" t="str">
        <f>IFERROR(VLOOKUP($N166,#REF!,S$2,FALSE),"")</f>
        <v/>
      </c>
      <c r="T166" s="9" t="str">
        <f>IFERROR(VLOOKUP($N166,#REF!,T$2,FALSE),"")</f>
        <v/>
      </c>
      <c r="U166" s="9" t="str">
        <f>IFERROR(VLOOKUP($N166,#REF!,U$2,FALSE),"")</f>
        <v/>
      </c>
      <c r="V166" s="9" t="str">
        <f>IFERROR(VLOOKUP($N166,#REF!,V$2,FALSE),"")</f>
        <v/>
      </c>
    </row>
    <row r="167" spans="1:22" ht="15" customHeight="1" x14ac:dyDescent="0.15">
      <c r="A167" s="25">
        <v>411</v>
      </c>
      <c r="B167" s="13" t="s">
        <v>3</v>
      </c>
      <c r="C167" s="6" t="str">
        <f t="shared" si="225"/>
        <v/>
      </c>
      <c r="D167" s="21" t="str">
        <f t="shared" si="217"/>
        <v/>
      </c>
      <c r="E167" s="21" t="str">
        <f t="shared" si="218"/>
        <v/>
      </c>
      <c r="F167" s="7" t="str">
        <f t="shared" si="219"/>
        <v/>
      </c>
      <c r="G167" s="6" t="str">
        <f t="shared" si="220"/>
        <v/>
      </c>
      <c r="H167" s="21" t="str">
        <f t="shared" si="221"/>
        <v/>
      </c>
      <c r="I167" s="21" t="str">
        <f t="shared" si="222"/>
        <v/>
      </c>
      <c r="J167" s="7" t="str">
        <f t="shared" si="223"/>
        <v/>
      </c>
      <c r="K167" s="8" t="str">
        <f t="shared" si="224"/>
        <v/>
      </c>
      <c r="L167" s="9">
        <v>13</v>
      </c>
      <c r="M167" s="9" t="str">
        <f>IFERROR(DBCS(VLOOKUP(A167,#REF!,2,FALSE)),"")</f>
        <v/>
      </c>
      <c r="N167" s="9" t="str">
        <f t="shared" si="182"/>
        <v>１３</v>
      </c>
      <c r="O167" s="9" t="str">
        <f>IFERROR(VLOOKUP($N167,#REF!,O$2,FALSE),"")</f>
        <v/>
      </c>
      <c r="P167" s="9" t="str">
        <f>IFERROR(VLOOKUP($N167,#REF!,P$2,FALSE),"")</f>
        <v/>
      </c>
      <c r="Q167" s="9" t="str">
        <f>IFERROR(VLOOKUP($N167,#REF!,Q$2,FALSE),"")</f>
        <v/>
      </c>
      <c r="R167" s="9" t="str">
        <f>IFERROR(VLOOKUP($N167,#REF!,R$2,FALSE),"")</f>
        <v/>
      </c>
      <c r="S167" s="9" t="str">
        <f>IFERROR(VLOOKUP($N167,#REF!,S$2,FALSE),"")</f>
        <v/>
      </c>
      <c r="T167" s="9" t="str">
        <f>IFERROR(VLOOKUP($N167,#REF!,T$2,FALSE),"")</f>
        <v/>
      </c>
      <c r="U167" s="9" t="str">
        <f>IFERROR(VLOOKUP($N167,#REF!,U$2,FALSE),"")</f>
        <v/>
      </c>
      <c r="V167" s="9" t="str">
        <f>IFERROR(VLOOKUP($N167,#REF!,V$2,FALSE),"")</f>
        <v/>
      </c>
    </row>
    <row r="168" spans="1:22" ht="15" customHeight="1" x14ac:dyDescent="0.15">
      <c r="A168" s="52" t="s">
        <v>8</v>
      </c>
      <c r="B168" s="53"/>
      <c r="C168" s="6" t="str">
        <f>IF(CONCATENATE(C162&amp;C163&amp;C164&amp;C165&amp;C166&amp;C167)="","",SUM(C162:C167))</f>
        <v/>
      </c>
      <c r="D168" s="21" t="str">
        <f t="shared" ref="D168" si="226">IF(CONCATENATE(D162&amp;D163&amp;D164&amp;D165&amp;D166&amp;D167)="","",SUM(D162:D167))</f>
        <v/>
      </c>
      <c r="E168" s="21" t="str">
        <f t="shared" ref="E168" si="227">IF(CONCATENATE(E162&amp;E163&amp;E164&amp;E165&amp;E166&amp;E167)="","",SUM(E162:E167))</f>
        <v/>
      </c>
      <c r="F168" s="7" t="str">
        <f t="shared" ref="F168" si="228">IF(CONCATENATE(F162&amp;F163&amp;F164&amp;F165&amp;F166&amp;F167)="","",SUM(F162:F167))</f>
        <v/>
      </c>
      <c r="G168" s="6" t="str">
        <f t="shared" ref="G168" si="229">IF(CONCATENATE(G162&amp;G163&amp;G164&amp;G165&amp;G166&amp;G167)="","",SUM(G162:G167))</f>
        <v/>
      </c>
      <c r="H168" s="21" t="str">
        <f t="shared" ref="H168" si="230">IF(CONCATENATE(H162&amp;H163&amp;H164&amp;H165&amp;H166&amp;H167)="","",SUM(H162:H167))</f>
        <v/>
      </c>
      <c r="I168" s="21" t="str">
        <f t="shared" ref="I168" si="231">IF(CONCATENATE(I162&amp;I163&amp;I164&amp;I165&amp;I166&amp;I167)="","",SUM(I162:I167))</f>
        <v/>
      </c>
      <c r="J168" s="7" t="str">
        <f t="shared" ref="J168" si="232">IF(CONCATENATE(J162&amp;J163&amp;J164&amp;J165&amp;J166&amp;J167)="","",SUM(J162:J167))</f>
        <v/>
      </c>
      <c r="K168" s="8" t="str">
        <f t="shared" ref="K168" si="233">IF(CONCATENATE(K162&amp;K163&amp;K164&amp;K165&amp;K166&amp;K167)="","",SUM(K162:K167))</f>
        <v/>
      </c>
      <c r="L168" s="9">
        <v>13</v>
      </c>
      <c r="M168" s="9" t="str">
        <f>IFERROR(DBCS(VLOOKUP(A168,#REF!,2,FALSE)),"")</f>
        <v/>
      </c>
      <c r="N168" s="9" t="str">
        <f t="shared" si="182"/>
        <v>１３</v>
      </c>
      <c r="O168" s="9" t="str">
        <f>IFERROR(VLOOKUP($N168,#REF!,O$2,FALSE),"")</f>
        <v/>
      </c>
      <c r="P168" s="9" t="str">
        <f>IFERROR(VLOOKUP($N168,#REF!,P$2,FALSE),"")</f>
        <v/>
      </c>
      <c r="Q168" s="9" t="str">
        <f>IFERROR(VLOOKUP($N168,#REF!,Q$2,FALSE),"")</f>
        <v/>
      </c>
      <c r="R168" s="9" t="str">
        <f>IFERROR(VLOOKUP($N168,#REF!,R$2,FALSE),"")</f>
        <v/>
      </c>
      <c r="S168" s="9" t="str">
        <f>IFERROR(VLOOKUP($N168,#REF!,S$2,FALSE),"")</f>
        <v/>
      </c>
      <c r="T168" s="9" t="str">
        <f>IFERROR(VLOOKUP($N168,#REF!,T$2,FALSE),"")</f>
        <v/>
      </c>
      <c r="U168" s="9" t="str">
        <f>IFERROR(VLOOKUP($N168,#REF!,U$2,FALSE),"")</f>
        <v/>
      </c>
      <c r="V168" s="9" t="str">
        <f>IFERROR(VLOOKUP($N168,#REF!,V$2,FALSE),"")</f>
        <v/>
      </c>
    </row>
    <row r="169" spans="1:22" ht="15" customHeight="1" x14ac:dyDescent="0.15">
      <c r="L169" s="9">
        <v>13</v>
      </c>
      <c r="M169" s="9" t="str">
        <f>IFERROR(DBCS(VLOOKUP(A169,#REF!,2,FALSE)),"")</f>
        <v/>
      </c>
      <c r="N169" s="9" t="str">
        <f t="shared" si="182"/>
        <v>１３</v>
      </c>
      <c r="O169" s="9" t="str">
        <f>IFERROR(VLOOKUP($N169,#REF!,O$2,FALSE),"")</f>
        <v/>
      </c>
      <c r="P169" s="9" t="str">
        <f>IFERROR(VLOOKUP($N169,#REF!,P$2,FALSE),"")</f>
        <v/>
      </c>
      <c r="Q169" s="9" t="str">
        <f>IFERROR(VLOOKUP($N169,#REF!,Q$2,FALSE),"")</f>
        <v/>
      </c>
      <c r="R169" s="9" t="str">
        <f>IFERROR(VLOOKUP($N169,#REF!,R$2,FALSE),"")</f>
        <v/>
      </c>
      <c r="S169" s="9" t="str">
        <f>IFERROR(VLOOKUP($N169,#REF!,S$2,FALSE),"")</f>
        <v/>
      </c>
      <c r="T169" s="9" t="str">
        <f>IFERROR(VLOOKUP($N169,#REF!,T$2,FALSE),"")</f>
        <v/>
      </c>
      <c r="U169" s="9" t="str">
        <f>IFERROR(VLOOKUP($N169,#REF!,U$2,FALSE),"")</f>
        <v/>
      </c>
      <c r="V169" s="9" t="str">
        <f>IFERROR(VLOOKUP($N169,#REF!,V$2,FALSE),"")</f>
        <v/>
      </c>
    </row>
    <row r="170" spans="1:22" ht="16.5" customHeight="1" x14ac:dyDescent="0.15">
      <c r="A170" s="54" t="s">
        <v>38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9">
        <v>14</v>
      </c>
      <c r="M170" s="9" t="str">
        <f>IFERROR(DBCS(VLOOKUP(A170,#REF!,2,FALSE)),"")</f>
        <v/>
      </c>
      <c r="N170" s="9" t="str">
        <f t="shared" si="182"/>
        <v>１４</v>
      </c>
      <c r="O170" s="9" t="str">
        <f>IFERROR(VLOOKUP($N170,#REF!,O$2,FALSE),"")</f>
        <v/>
      </c>
      <c r="P170" s="9" t="str">
        <f>IFERROR(VLOOKUP($N170,#REF!,P$2,FALSE),"")</f>
        <v/>
      </c>
      <c r="Q170" s="9" t="str">
        <f>IFERROR(VLOOKUP($N170,#REF!,Q$2,FALSE),"")</f>
        <v/>
      </c>
      <c r="R170" s="9" t="str">
        <f>IFERROR(VLOOKUP($N170,#REF!,R$2,FALSE),"")</f>
        <v/>
      </c>
      <c r="S170" s="9" t="str">
        <f>IFERROR(VLOOKUP($N170,#REF!,S$2,FALSE),"")</f>
        <v/>
      </c>
      <c r="T170" s="9" t="str">
        <f>IFERROR(VLOOKUP($N170,#REF!,T$2,FALSE),"")</f>
        <v/>
      </c>
      <c r="U170" s="9" t="str">
        <f>IFERROR(VLOOKUP($N170,#REF!,U$2,FALSE),"")</f>
        <v/>
      </c>
      <c r="V170" s="9" t="str">
        <f>IFERROR(VLOOKUP($N170,#REF!,V$2,FALSE),"")</f>
        <v/>
      </c>
    </row>
    <row r="171" spans="1:22" ht="15" customHeight="1" x14ac:dyDescent="0.15">
      <c r="A171" s="55" t="s">
        <v>18</v>
      </c>
      <c r="B171" s="56"/>
      <c r="C171" s="59" t="s">
        <v>5</v>
      </c>
      <c r="D171" s="60"/>
      <c r="E171" s="60"/>
      <c r="F171" s="60"/>
      <c r="G171" s="60"/>
      <c r="H171" s="60"/>
      <c r="I171" s="60"/>
      <c r="J171" s="60"/>
      <c r="K171" s="61"/>
      <c r="L171" s="9">
        <v>14</v>
      </c>
      <c r="M171" s="9" t="str">
        <f>IFERROR(DBCS(VLOOKUP(A171,#REF!,2,FALSE)),"")</f>
        <v/>
      </c>
      <c r="N171" s="9" t="str">
        <f t="shared" si="182"/>
        <v>１４</v>
      </c>
      <c r="O171" s="9" t="str">
        <f>IFERROR(VLOOKUP($N171,#REF!,O$2,FALSE),"")</f>
        <v/>
      </c>
      <c r="P171" s="9" t="str">
        <f>IFERROR(VLOOKUP($N171,#REF!,P$2,FALSE),"")</f>
        <v/>
      </c>
      <c r="Q171" s="9" t="str">
        <f>IFERROR(VLOOKUP($N171,#REF!,Q$2,FALSE),"")</f>
        <v/>
      </c>
      <c r="R171" s="9" t="str">
        <f>IFERROR(VLOOKUP($N171,#REF!,R$2,FALSE),"")</f>
        <v/>
      </c>
      <c r="S171" s="9" t="str">
        <f>IFERROR(VLOOKUP($N171,#REF!,S$2,FALSE),"")</f>
        <v/>
      </c>
      <c r="T171" s="9" t="str">
        <f>IFERROR(VLOOKUP($N171,#REF!,T$2,FALSE),"")</f>
        <v/>
      </c>
      <c r="U171" s="9" t="str">
        <f>IFERROR(VLOOKUP($N171,#REF!,U$2,FALSE),"")</f>
        <v/>
      </c>
      <c r="V171" s="9" t="str">
        <f>IFERROR(VLOOKUP($N171,#REF!,V$2,FALSE),"")</f>
        <v/>
      </c>
    </row>
    <row r="172" spans="1:22" ht="15" customHeight="1" x14ac:dyDescent="0.15">
      <c r="A172" s="57"/>
      <c r="B172" s="58"/>
      <c r="C172" s="59" t="s">
        <v>16</v>
      </c>
      <c r="D172" s="60"/>
      <c r="E172" s="60"/>
      <c r="F172" s="61"/>
      <c r="G172" s="59" t="s">
        <v>9</v>
      </c>
      <c r="H172" s="60"/>
      <c r="I172" s="60"/>
      <c r="J172" s="61"/>
      <c r="K172" s="62" t="s">
        <v>7</v>
      </c>
      <c r="L172" s="9">
        <v>14</v>
      </c>
      <c r="M172" s="9" t="str">
        <f>IFERROR(DBCS(VLOOKUP(A172,#REF!,2,FALSE)),"")</f>
        <v/>
      </c>
      <c r="N172" s="9" t="str">
        <f t="shared" si="182"/>
        <v>１４</v>
      </c>
      <c r="O172" s="9" t="str">
        <f>IFERROR(VLOOKUP($N172,#REF!,O$2,FALSE),"")</f>
        <v/>
      </c>
      <c r="P172" s="9" t="str">
        <f>IFERROR(VLOOKUP($N172,#REF!,P$2,FALSE),"")</f>
        <v/>
      </c>
      <c r="Q172" s="9" t="str">
        <f>IFERROR(VLOOKUP($N172,#REF!,Q$2,FALSE),"")</f>
        <v/>
      </c>
      <c r="R172" s="9" t="str">
        <f>IFERROR(VLOOKUP($N172,#REF!,R$2,FALSE),"")</f>
        <v/>
      </c>
      <c r="S172" s="9" t="str">
        <f>IFERROR(VLOOKUP($N172,#REF!,S$2,FALSE),"")</f>
        <v/>
      </c>
      <c r="T172" s="9" t="str">
        <f>IFERROR(VLOOKUP($N172,#REF!,T$2,FALSE),"")</f>
        <v/>
      </c>
      <c r="U172" s="9" t="str">
        <f>IFERROR(VLOOKUP($N172,#REF!,U$2,FALSE),"")</f>
        <v/>
      </c>
      <c r="V172" s="9" t="str">
        <f>IFERROR(VLOOKUP($N172,#REF!,V$2,FALSE),"")</f>
        <v/>
      </c>
    </row>
    <row r="173" spans="1:22" ht="30" customHeight="1" x14ac:dyDescent="0.15">
      <c r="A173" s="14" t="s">
        <v>6</v>
      </c>
      <c r="B173" s="15" t="s">
        <v>19</v>
      </c>
      <c r="C173" s="22" t="s">
        <v>10</v>
      </c>
      <c r="D173" s="23" t="s">
        <v>11</v>
      </c>
      <c r="E173" s="23" t="s">
        <v>12</v>
      </c>
      <c r="F173" s="24" t="s">
        <v>13</v>
      </c>
      <c r="G173" s="22" t="s">
        <v>10</v>
      </c>
      <c r="H173" s="23" t="s">
        <v>11</v>
      </c>
      <c r="I173" s="23" t="s">
        <v>12</v>
      </c>
      <c r="J173" s="24" t="s">
        <v>13</v>
      </c>
      <c r="K173" s="63"/>
      <c r="L173" s="9">
        <v>14</v>
      </c>
      <c r="M173" s="9" t="str">
        <f>IFERROR(DBCS(VLOOKUP(A173,#REF!,2,FALSE)),"")</f>
        <v/>
      </c>
      <c r="N173" s="9" t="str">
        <f t="shared" si="182"/>
        <v>１４</v>
      </c>
      <c r="O173" s="9" t="str">
        <f>IFERROR(VLOOKUP($N173,#REF!,O$2,FALSE),"")</f>
        <v/>
      </c>
      <c r="P173" s="9" t="str">
        <f>IFERROR(VLOOKUP($N173,#REF!,P$2,FALSE),"")</f>
        <v/>
      </c>
      <c r="Q173" s="9" t="str">
        <f>IFERROR(VLOOKUP($N173,#REF!,Q$2,FALSE),"")</f>
        <v/>
      </c>
      <c r="R173" s="9" t="str">
        <f>IFERROR(VLOOKUP($N173,#REF!,R$2,FALSE),"")</f>
        <v/>
      </c>
      <c r="S173" s="9" t="str">
        <f>IFERROR(VLOOKUP($N173,#REF!,S$2,FALSE),"")</f>
        <v/>
      </c>
      <c r="T173" s="9" t="str">
        <f>IFERROR(VLOOKUP($N173,#REF!,T$2,FALSE),"")</f>
        <v/>
      </c>
      <c r="U173" s="9" t="str">
        <f>IFERROR(VLOOKUP($N173,#REF!,U$2,FALSE),"")</f>
        <v/>
      </c>
      <c r="V173" s="9" t="str">
        <f>IFERROR(VLOOKUP($N173,#REF!,V$2,FALSE),"")</f>
        <v/>
      </c>
    </row>
    <row r="174" spans="1:22" ht="15" customHeight="1" x14ac:dyDescent="0.15">
      <c r="A174" s="19">
        <v>12</v>
      </c>
      <c r="B174" s="11" t="s">
        <v>4</v>
      </c>
      <c r="C174" s="16" t="str">
        <f>IF($B174=$M174,O174,"")</f>
        <v/>
      </c>
      <c r="D174" s="17" t="str">
        <f t="shared" ref="D174:D179" si="234">IF($B174=$M174,P174,"")</f>
        <v/>
      </c>
      <c r="E174" s="17" t="str">
        <f t="shared" ref="E174:E179" si="235">IF($B174=$M174,Q174,"")</f>
        <v/>
      </c>
      <c r="F174" s="1" t="str">
        <f t="shared" ref="F174:F179" si="236">IF($B174=$M174,R174,"")</f>
        <v/>
      </c>
      <c r="G174" s="16" t="str">
        <f t="shared" ref="G174:G179" si="237">IF($B174=$M174,S174,"")</f>
        <v/>
      </c>
      <c r="H174" s="17" t="str">
        <f t="shared" ref="H174:H179" si="238">IF($B174=$M174,T174,"")</f>
        <v/>
      </c>
      <c r="I174" s="17" t="str">
        <f t="shared" ref="I174:I179" si="239">IF($B174=$M174,U174,"")</f>
        <v/>
      </c>
      <c r="J174" s="1" t="str">
        <f t="shared" ref="J174:J179" si="240">IF($B174=$M174,V174,"")</f>
        <v/>
      </c>
      <c r="K174" s="2" t="str">
        <f t="shared" ref="K174:K179" si="241">IF(CONCATENATE(C174&amp;D174&amp;E174&amp;F174&amp;G174&amp;H174&amp;I174&amp;J174)="","",SUM(C174:J174))</f>
        <v/>
      </c>
      <c r="L174" s="9">
        <v>14</v>
      </c>
      <c r="M174" s="9" t="str">
        <f>IFERROR(DBCS(VLOOKUP(A174,#REF!,2,FALSE)),"")</f>
        <v/>
      </c>
      <c r="N174" s="9" t="str">
        <f t="shared" si="182"/>
        <v>１４</v>
      </c>
      <c r="O174" s="9" t="str">
        <f>IFERROR(VLOOKUP($N174,#REF!,O$2,FALSE),"")</f>
        <v/>
      </c>
      <c r="P174" s="9" t="str">
        <f>IFERROR(VLOOKUP($N174,#REF!,P$2,FALSE),"")</f>
        <v/>
      </c>
      <c r="Q174" s="9" t="str">
        <f>IFERROR(VLOOKUP($N174,#REF!,Q$2,FALSE),"")</f>
        <v/>
      </c>
      <c r="R174" s="9" t="str">
        <f>IFERROR(VLOOKUP($N174,#REF!,R$2,FALSE),"")</f>
        <v/>
      </c>
      <c r="S174" s="9" t="str">
        <f>IFERROR(VLOOKUP($N174,#REF!,S$2,FALSE),"")</f>
        <v/>
      </c>
      <c r="T174" s="9" t="str">
        <f>IFERROR(VLOOKUP($N174,#REF!,T$2,FALSE),"")</f>
        <v/>
      </c>
      <c r="U174" s="9" t="str">
        <f>IFERROR(VLOOKUP($N174,#REF!,U$2,FALSE),"")</f>
        <v/>
      </c>
      <c r="V174" s="9" t="str">
        <f>IFERROR(VLOOKUP($N174,#REF!,V$2,FALSE),"")</f>
        <v/>
      </c>
    </row>
    <row r="175" spans="1:22" ht="15" customHeight="1" x14ac:dyDescent="0.15">
      <c r="A175" s="20">
        <v>80</v>
      </c>
      <c r="B175" s="12" t="s">
        <v>0</v>
      </c>
      <c r="C175" s="3" t="str">
        <f t="shared" ref="C175:C179" si="242">IF($B175=$M175,O175,"")</f>
        <v/>
      </c>
      <c r="D175" s="18" t="str">
        <f t="shared" si="234"/>
        <v/>
      </c>
      <c r="E175" s="18" t="str">
        <f t="shared" si="235"/>
        <v/>
      </c>
      <c r="F175" s="4" t="str">
        <f t="shared" si="236"/>
        <v/>
      </c>
      <c r="G175" s="3" t="str">
        <f t="shared" si="237"/>
        <v/>
      </c>
      <c r="H175" s="18" t="str">
        <f t="shared" si="238"/>
        <v/>
      </c>
      <c r="I175" s="18" t="str">
        <f t="shared" si="239"/>
        <v/>
      </c>
      <c r="J175" s="4" t="str">
        <f t="shared" si="240"/>
        <v/>
      </c>
      <c r="K175" s="5" t="str">
        <f t="shared" si="241"/>
        <v/>
      </c>
      <c r="L175" s="9">
        <v>14</v>
      </c>
      <c r="M175" s="9" t="str">
        <f>IFERROR(DBCS(VLOOKUP(A175,#REF!,2,FALSE)),"")</f>
        <v/>
      </c>
      <c r="N175" s="9" t="str">
        <f t="shared" si="182"/>
        <v>１４</v>
      </c>
      <c r="O175" s="9" t="str">
        <f>IFERROR(VLOOKUP($N175,#REF!,O$2,FALSE),"")</f>
        <v/>
      </c>
      <c r="P175" s="9" t="str">
        <f>IFERROR(VLOOKUP($N175,#REF!,P$2,FALSE),"")</f>
        <v/>
      </c>
      <c r="Q175" s="9" t="str">
        <f>IFERROR(VLOOKUP($N175,#REF!,Q$2,FALSE),"")</f>
        <v/>
      </c>
      <c r="R175" s="9" t="str">
        <f>IFERROR(VLOOKUP($N175,#REF!,R$2,FALSE),"")</f>
        <v/>
      </c>
      <c r="S175" s="9" t="str">
        <f>IFERROR(VLOOKUP($N175,#REF!,S$2,FALSE),"")</f>
        <v/>
      </c>
      <c r="T175" s="9" t="str">
        <f>IFERROR(VLOOKUP($N175,#REF!,T$2,FALSE),"")</f>
        <v/>
      </c>
      <c r="U175" s="9" t="str">
        <f>IFERROR(VLOOKUP($N175,#REF!,U$2,FALSE),"")</f>
        <v/>
      </c>
      <c r="V175" s="9" t="str">
        <f>IFERROR(VLOOKUP($N175,#REF!,V$2,FALSE),"")</f>
        <v/>
      </c>
    </row>
    <row r="176" spans="1:22" ht="15" customHeight="1" x14ac:dyDescent="0.15">
      <c r="A176" s="20">
        <v>300</v>
      </c>
      <c r="B176" s="12" t="s">
        <v>1</v>
      </c>
      <c r="C176" s="3" t="str">
        <f t="shared" si="242"/>
        <v/>
      </c>
      <c r="D176" s="18" t="str">
        <f t="shared" si="234"/>
        <v/>
      </c>
      <c r="E176" s="18" t="str">
        <f t="shared" si="235"/>
        <v/>
      </c>
      <c r="F176" s="4" t="str">
        <f t="shared" si="236"/>
        <v/>
      </c>
      <c r="G176" s="3" t="str">
        <f t="shared" si="237"/>
        <v/>
      </c>
      <c r="H176" s="18" t="str">
        <f t="shared" si="238"/>
        <v/>
      </c>
      <c r="I176" s="18" t="str">
        <f t="shared" si="239"/>
        <v/>
      </c>
      <c r="J176" s="4" t="str">
        <f t="shared" si="240"/>
        <v/>
      </c>
      <c r="K176" s="5" t="str">
        <f t="shared" si="241"/>
        <v/>
      </c>
      <c r="L176" s="9">
        <v>14</v>
      </c>
      <c r="M176" s="9" t="str">
        <f>IFERROR(DBCS(VLOOKUP(A176,#REF!,2,FALSE)),"")</f>
        <v/>
      </c>
      <c r="N176" s="9" t="str">
        <f t="shared" si="182"/>
        <v>１４</v>
      </c>
      <c r="O176" s="9" t="str">
        <f>IFERROR(VLOOKUP($N176,#REF!,O$2,FALSE),"")</f>
        <v/>
      </c>
      <c r="P176" s="9" t="str">
        <f>IFERROR(VLOOKUP($N176,#REF!,P$2,FALSE),"")</f>
        <v/>
      </c>
      <c r="Q176" s="9" t="str">
        <f>IFERROR(VLOOKUP($N176,#REF!,Q$2,FALSE),"")</f>
        <v/>
      </c>
      <c r="R176" s="9" t="str">
        <f>IFERROR(VLOOKUP($N176,#REF!,R$2,FALSE),"")</f>
        <v/>
      </c>
      <c r="S176" s="9" t="str">
        <f>IFERROR(VLOOKUP($N176,#REF!,S$2,FALSE),"")</f>
        <v/>
      </c>
      <c r="T176" s="9" t="str">
        <f>IFERROR(VLOOKUP($N176,#REF!,T$2,FALSE),"")</f>
        <v/>
      </c>
      <c r="U176" s="9" t="str">
        <f>IFERROR(VLOOKUP($N176,#REF!,U$2,FALSE),"")</f>
        <v/>
      </c>
      <c r="V176" s="9" t="str">
        <f>IFERROR(VLOOKUP($N176,#REF!,V$2,FALSE),"")</f>
        <v/>
      </c>
    </row>
    <row r="177" spans="1:22" ht="15" customHeight="1" x14ac:dyDescent="0.15">
      <c r="A177" s="20">
        <v>351</v>
      </c>
      <c r="B177" s="12" t="s">
        <v>20</v>
      </c>
      <c r="C177" s="3" t="str">
        <f t="shared" si="242"/>
        <v/>
      </c>
      <c r="D177" s="18" t="str">
        <f t="shared" si="234"/>
        <v/>
      </c>
      <c r="E177" s="18" t="str">
        <f t="shared" si="235"/>
        <v/>
      </c>
      <c r="F177" s="4" t="str">
        <f t="shared" si="236"/>
        <v/>
      </c>
      <c r="G177" s="3" t="str">
        <f t="shared" si="237"/>
        <v/>
      </c>
      <c r="H177" s="18" t="str">
        <f t="shared" si="238"/>
        <v/>
      </c>
      <c r="I177" s="18" t="str">
        <f t="shared" si="239"/>
        <v/>
      </c>
      <c r="J177" s="4" t="str">
        <f t="shared" si="240"/>
        <v/>
      </c>
      <c r="K177" s="5" t="str">
        <f t="shared" si="241"/>
        <v/>
      </c>
      <c r="L177" s="9">
        <v>14</v>
      </c>
      <c r="M177" s="9" t="str">
        <f>IFERROR(DBCS(VLOOKUP(A177,#REF!,2,FALSE)),"")</f>
        <v/>
      </c>
      <c r="N177" s="9" t="str">
        <f t="shared" si="182"/>
        <v>１４</v>
      </c>
      <c r="O177" s="9" t="str">
        <f>IFERROR(VLOOKUP($N177,#REF!,O$2,FALSE),"")</f>
        <v/>
      </c>
      <c r="P177" s="9" t="str">
        <f>IFERROR(VLOOKUP($N177,#REF!,P$2,FALSE),"")</f>
        <v/>
      </c>
      <c r="Q177" s="9" t="str">
        <f>IFERROR(VLOOKUP($N177,#REF!,Q$2,FALSE),"")</f>
        <v/>
      </c>
      <c r="R177" s="9" t="str">
        <f>IFERROR(VLOOKUP($N177,#REF!,R$2,FALSE),"")</f>
        <v/>
      </c>
      <c r="S177" s="9" t="str">
        <f>IFERROR(VLOOKUP($N177,#REF!,S$2,FALSE),"")</f>
        <v/>
      </c>
      <c r="T177" s="9" t="str">
        <f>IFERROR(VLOOKUP($N177,#REF!,T$2,FALSE),"")</f>
        <v/>
      </c>
      <c r="U177" s="9" t="str">
        <f>IFERROR(VLOOKUP($N177,#REF!,U$2,FALSE),"")</f>
        <v/>
      </c>
      <c r="V177" s="9" t="str">
        <f>IFERROR(VLOOKUP($N177,#REF!,V$2,FALSE),"")</f>
        <v/>
      </c>
    </row>
    <row r="178" spans="1:22" ht="15" customHeight="1" x14ac:dyDescent="0.15">
      <c r="A178" s="20">
        <v>400</v>
      </c>
      <c r="B178" s="12" t="s">
        <v>2</v>
      </c>
      <c r="C178" s="3" t="str">
        <f t="shared" si="242"/>
        <v/>
      </c>
      <c r="D178" s="18" t="str">
        <f t="shared" si="234"/>
        <v/>
      </c>
      <c r="E178" s="18" t="str">
        <f t="shared" si="235"/>
        <v/>
      </c>
      <c r="F178" s="4" t="str">
        <f t="shared" si="236"/>
        <v/>
      </c>
      <c r="G178" s="3" t="str">
        <f t="shared" si="237"/>
        <v/>
      </c>
      <c r="H178" s="18" t="str">
        <f t="shared" si="238"/>
        <v/>
      </c>
      <c r="I178" s="18" t="str">
        <f t="shared" si="239"/>
        <v/>
      </c>
      <c r="J178" s="4" t="str">
        <f t="shared" si="240"/>
        <v/>
      </c>
      <c r="K178" s="5" t="str">
        <f t="shared" si="241"/>
        <v/>
      </c>
      <c r="L178" s="9">
        <v>14</v>
      </c>
      <c r="M178" s="9" t="str">
        <f>IFERROR(DBCS(VLOOKUP(A178,#REF!,2,FALSE)),"")</f>
        <v/>
      </c>
      <c r="N178" s="9" t="str">
        <f t="shared" si="182"/>
        <v>１４</v>
      </c>
      <c r="O178" s="9" t="str">
        <f>IFERROR(VLOOKUP($N178,#REF!,O$2,FALSE),"")</f>
        <v/>
      </c>
      <c r="P178" s="9" t="str">
        <f>IFERROR(VLOOKUP($N178,#REF!,P$2,FALSE),"")</f>
        <v/>
      </c>
      <c r="Q178" s="9" t="str">
        <f>IFERROR(VLOOKUP($N178,#REF!,Q$2,FALSE),"")</f>
        <v/>
      </c>
      <c r="R178" s="9" t="str">
        <f>IFERROR(VLOOKUP($N178,#REF!,R$2,FALSE),"")</f>
        <v/>
      </c>
      <c r="S178" s="9" t="str">
        <f>IFERROR(VLOOKUP($N178,#REF!,S$2,FALSE),"")</f>
        <v/>
      </c>
      <c r="T178" s="9" t="str">
        <f>IFERROR(VLOOKUP($N178,#REF!,T$2,FALSE),"")</f>
        <v/>
      </c>
      <c r="U178" s="9" t="str">
        <f>IFERROR(VLOOKUP($N178,#REF!,U$2,FALSE),"")</f>
        <v/>
      </c>
      <c r="V178" s="9" t="str">
        <f>IFERROR(VLOOKUP($N178,#REF!,V$2,FALSE),"")</f>
        <v/>
      </c>
    </row>
    <row r="179" spans="1:22" ht="15" customHeight="1" x14ac:dyDescent="0.15">
      <c r="A179" s="25">
        <v>411</v>
      </c>
      <c r="B179" s="13" t="s">
        <v>3</v>
      </c>
      <c r="C179" s="6" t="str">
        <f t="shared" si="242"/>
        <v/>
      </c>
      <c r="D179" s="21" t="str">
        <f t="shared" si="234"/>
        <v/>
      </c>
      <c r="E179" s="21" t="str">
        <f t="shared" si="235"/>
        <v/>
      </c>
      <c r="F179" s="7" t="str">
        <f t="shared" si="236"/>
        <v/>
      </c>
      <c r="G179" s="6" t="str">
        <f t="shared" si="237"/>
        <v/>
      </c>
      <c r="H179" s="21" t="str">
        <f t="shared" si="238"/>
        <v/>
      </c>
      <c r="I179" s="21" t="str">
        <f t="shared" si="239"/>
        <v/>
      </c>
      <c r="J179" s="7" t="str">
        <f t="shared" si="240"/>
        <v/>
      </c>
      <c r="K179" s="8" t="str">
        <f t="shared" si="241"/>
        <v/>
      </c>
      <c r="L179" s="9">
        <v>14</v>
      </c>
      <c r="M179" s="9" t="str">
        <f>IFERROR(DBCS(VLOOKUP(A179,#REF!,2,FALSE)),"")</f>
        <v/>
      </c>
      <c r="N179" s="9" t="str">
        <f t="shared" si="182"/>
        <v>１４</v>
      </c>
      <c r="O179" s="9" t="str">
        <f>IFERROR(VLOOKUP($N179,#REF!,O$2,FALSE),"")</f>
        <v/>
      </c>
      <c r="P179" s="9" t="str">
        <f>IFERROR(VLOOKUP($N179,#REF!,P$2,FALSE),"")</f>
        <v/>
      </c>
      <c r="Q179" s="9" t="str">
        <f>IFERROR(VLOOKUP($N179,#REF!,Q$2,FALSE),"")</f>
        <v/>
      </c>
      <c r="R179" s="9" t="str">
        <f>IFERROR(VLOOKUP($N179,#REF!,R$2,FALSE),"")</f>
        <v/>
      </c>
      <c r="S179" s="9" t="str">
        <f>IFERROR(VLOOKUP($N179,#REF!,S$2,FALSE),"")</f>
        <v/>
      </c>
      <c r="T179" s="9" t="str">
        <f>IFERROR(VLOOKUP($N179,#REF!,T$2,FALSE),"")</f>
        <v/>
      </c>
      <c r="U179" s="9" t="str">
        <f>IFERROR(VLOOKUP($N179,#REF!,U$2,FALSE),"")</f>
        <v/>
      </c>
      <c r="V179" s="9" t="str">
        <f>IFERROR(VLOOKUP($N179,#REF!,V$2,FALSE),"")</f>
        <v/>
      </c>
    </row>
    <row r="180" spans="1:22" ht="15" customHeight="1" x14ac:dyDescent="0.15">
      <c r="A180" s="52" t="s">
        <v>8</v>
      </c>
      <c r="B180" s="53"/>
      <c r="C180" s="6" t="str">
        <f>IF(CONCATENATE(C174&amp;C175&amp;C176&amp;C177&amp;C178&amp;C179)="","",SUM(C174:C179))</f>
        <v/>
      </c>
      <c r="D180" s="21" t="str">
        <f t="shared" ref="D180" si="243">IF(CONCATENATE(D174&amp;D175&amp;D176&amp;D177&amp;D178&amp;D179)="","",SUM(D174:D179))</f>
        <v/>
      </c>
      <c r="E180" s="21" t="str">
        <f t="shared" ref="E180" si="244">IF(CONCATENATE(E174&amp;E175&amp;E176&amp;E177&amp;E178&amp;E179)="","",SUM(E174:E179))</f>
        <v/>
      </c>
      <c r="F180" s="7" t="str">
        <f t="shared" ref="F180" si="245">IF(CONCATENATE(F174&amp;F175&amp;F176&amp;F177&amp;F178&amp;F179)="","",SUM(F174:F179))</f>
        <v/>
      </c>
      <c r="G180" s="6" t="str">
        <f t="shared" ref="G180" si="246">IF(CONCATENATE(G174&amp;G175&amp;G176&amp;G177&amp;G178&amp;G179)="","",SUM(G174:G179))</f>
        <v/>
      </c>
      <c r="H180" s="21" t="str">
        <f t="shared" ref="H180" si="247">IF(CONCATENATE(H174&amp;H175&amp;H176&amp;H177&amp;H178&amp;H179)="","",SUM(H174:H179))</f>
        <v/>
      </c>
      <c r="I180" s="21" t="str">
        <f t="shared" ref="I180" si="248">IF(CONCATENATE(I174&amp;I175&amp;I176&amp;I177&amp;I178&amp;I179)="","",SUM(I174:I179))</f>
        <v/>
      </c>
      <c r="J180" s="7" t="str">
        <f t="shared" ref="J180" si="249">IF(CONCATENATE(J174&amp;J175&amp;J176&amp;J177&amp;J178&amp;J179)="","",SUM(J174:J179))</f>
        <v/>
      </c>
      <c r="K180" s="8" t="str">
        <f t="shared" ref="K180" si="250">IF(CONCATENATE(K174&amp;K175&amp;K176&amp;K177&amp;K178&amp;K179)="","",SUM(K174:K179))</f>
        <v/>
      </c>
      <c r="L180" s="9">
        <v>14</v>
      </c>
      <c r="M180" s="9" t="str">
        <f>IFERROR(DBCS(VLOOKUP(A180,#REF!,2,FALSE)),"")</f>
        <v/>
      </c>
      <c r="N180" s="9" t="str">
        <f t="shared" si="182"/>
        <v>１４</v>
      </c>
      <c r="O180" s="9" t="str">
        <f>IFERROR(VLOOKUP($N180,#REF!,O$2,FALSE),"")</f>
        <v/>
      </c>
      <c r="P180" s="9" t="str">
        <f>IFERROR(VLOOKUP($N180,#REF!,P$2,FALSE),"")</f>
        <v/>
      </c>
      <c r="Q180" s="9" t="str">
        <f>IFERROR(VLOOKUP($N180,#REF!,Q$2,FALSE),"")</f>
        <v/>
      </c>
      <c r="R180" s="9" t="str">
        <f>IFERROR(VLOOKUP($N180,#REF!,R$2,FALSE),"")</f>
        <v/>
      </c>
      <c r="S180" s="9" t="str">
        <f>IFERROR(VLOOKUP($N180,#REF!,S$2,FALSE),"")</f>
        <v/>
      </c>
      <c r="T180" s="9" t="str">
        <f>IFERROR(VLOOKUP($N180,#REF!,T$2,FALSE),"")</f>
        <v/>
      </c>
      <c r="U180" s="9" t="str">
        <f>IFERROR(VLOOKUP($N180,#REF!,U$2,FALSE),"")</f>
        <v/>
      </c>
      <c r="V180" s="9" t="str">
        <f>IFERROR(VLOOKUP($N180,#REF!,V$2,FALSE),"")</f>
        <v/>
      </c>
    </row>
    <row r="181" spans="1:22" ht="15" customHeight="1" x14ac:dyDescent="0.15">
      <c r="L181" s="9">
        <v>14</v>
      </c>
      <c r="M181" s="9" t="str">
        <f>IFERROR(DBCS(VLOOKUP(A181,#REF!,2,FALSE)),"")</f>
        <v/>
      </c>
      <c r="N181" s="9" t="str">
        <f t="shared" si="182"/>
        <v>１４</v>
      </c>
      <c r="O181" s="9" t="str">
        <f>IFERROR(VLOOKUP($N181,#REF!,O$2,FALSE),"")</f>
        <v/>
      </c>
      <c r="P181" s="9" t="str">
        <f>IFERROR(VLOOKUP($N181,#REF!,P$2,FALSE),"")</f>
        <v/>
      </c>
      <c r="Q181" s="9" t="str">
        <f>IFERROR(VLOOKUP($N181,#REF!,Q$2,FALSE),"")</f>
        <v/>
      </c>
      <c r="R181" s="9" t="str">
        <f>IFERROR(VLOOKUP($N181,#REF!,R$2,FALSE),"")</f>
        <v/>
      </c>
      <c r="S181" s="9" t="str">
        <f>IFERROR(VLOOKUP($N181,#REF!,S$2,FALSE),"")</f>
        <v/>
      </c>
      <c r="T181" s="9" t="str">
        <f>IFERROR(VLOOKUP($N181,#REF!,T$2,FALSE),"")</f>
        <v/>
      </c>
      <c r="U181" s="9" t="str">
        <f>IFERROR(VLOOKUP($N181,#REF!,U$2,FALSE),"")</f>
        <v/>
      </c>
      <c r="V181" s="9" t="str">
        <f>IFERROR(VLOOKUP($N181,#REF!,V$2,FALSE),"")</f>
        <v/>
      </c>
    </row>
    <row r="182" spans="1:22" ht="16.5" customHeight="1" x14ac:dyDescent="0.15">
      <c r="A182" s="54" t="s">
        <v>39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9">
        <v>15</v>
      </c>
      <c r="M182" s="9" t="str">
        <f>IFERROR(DBCS(VLOOKUP(A182,#REF!,2,FALSE)),"")</f>
        <v/>
      </c>
      <c r="N182" s="9" t="str">
        <f t="shared" si="182"/>
        <v>１５</v>
      </c>
      <c r="O182" s="9" t="str">
        <f>IFERROR(VLOOKUP($N182,#REF!,O$2,FALSE),"")</f>
        <v/>
      </c>
      <c r="P182" s="9" t="str">
        <f>IFERROR(VLOOKUP($N182,#REF!,P$2,FALSE),"")</f>
        <v/>
      </c>
      <c r="Q182" s="9" t="str">
        <f>IFERROR(VLOOKUP($N182,#REF!,Q$2,FALSE),"")</f>
        <v/>
      </c>
      <c r="R182" s="9" t="str">
        <f>IFERROR(VLOOKUP($N182,#REF!,R$2,FALSE),"")</f>
        <v/>
      </c>
      <c r="S182" s="9" t="str">
        <f>IFERROR(VLOOKUP($N182,#REF!,S$2,FALSE),"")</f>
        <v/>
      </c>
      <c r="T182" s="9" t="str">
        <f>IFERROR(VLOOKUP($N182,#REF!,T$2,FALSE),"")</f>
        <v/>
      </c>
      <c r="U182" s="9" t="str">
        <f>IFERROR(VLOOKUP($N182,#REF!,U$2,FALSE),"")</f>
        <v/>
      </c>
      <c r="V182" s="9" t="str">
        <f>IFERROR(VLOOKUP($N182,#REF!,V$2,FALSE),"")</f>
        <v/>
      </c>
    </row>
    <row r="183" spans="1:22" ht="15" customHeight="1" x14ac:dyDescent="0.15">
      <c r="A183" s="55" t="s">
        <v>18</v>
      </c>
      <c r="B183" s="56"/>
      <c r="C183" s="59" t="s">
        <v>5</v>
      </c>
      <c r="D183" s="60"/>
      <c r="E183" s="60"/>
      <c r="F183" s="60"/>
      <c r="G183" s="60"/>
      <c r="H183" s="60"/>
      <c r="I183" s="60"/>
      <c r="J183" s="60"/>
      <c r="K183" s="61"/>
      <c r="L183" s="9">
        <v>15</v>
      </c>
      <c r="M183" s="9" t="str">
        <f>IFERROR(DBCS(VLOOKUP(A183,#REF!,2,FALSE)),"")</f>
        <v/>
      </c>
      <c r="N183" s="9" t="str">
        <f t="shared" si="182"/>
        <v>１５</v>
      </c>
      <c r="O183" s="9" t="str">
        <f>IFERROR(VLOOKUP($N183,#REF!,O$2,FALSE),"")</f>
        <v/>
      </c>
      <c r="P183" s="9" t="str">
        <f>IFERROR(VLOOKUP($N183,#REF!,P$2,FALSE),"")</f>
        <v/>
      </c>
      <c r="Q183" s="9" t="str">
        <f>IFERROR(VLOOKUP($N183,#REF!,Q$2,FALSE),"")</f>
        <v/>
      </c>
      <c r="R183" s="9" t="str">
        <f>IFERROR(VLOOKUP($N183,#REF!,R$2,FALSE),"")</f>
        <v/>
      </c>
      <c r="S183" s="9" t="str">
        <f>IFERROR(VLOOKUP($N183,#REF!,S$2,FALSE),"")</f>
        <v/>
      </c>
      <c r="T183" s="9" t="str">
        <f>IFERROR(VLOOKUP($N183,#REF!,T$2,FALSE),"")</f>
        <v/>
      </c>
      <c r="U183" s="9" t="str">
        <f>IFERROR(VLOOKUP($N183,#REF!,U$2,FALSE),"")</f>
        <v/>
      </c>
      <c r="V183" s="9" t="str">
        <f>IFERROR(VLOOKUP($N183,#REF!,V$2,FALSE),"")</f>
        <v/>
      </c>
    </row>
    <row r="184" spans="1:22" ht="15" customHeight="1" x14ac:dyDescent="0.15">
      <c r="A184" s="57"/>
      <c r="B184" s="58"/>
      <c r="C184" s="59" t="s">
        <v>16</v>
      </c>
      <c r="D184" s="60"/>
      <c r="E184" s="60"/>
      <c r="F184" s="61"/>
      <c r="G184" s="59" t="s">
        <v>9</v>
      </c>
      <c r="H184" s="60"/>
      <c r="I184" s="60"/>
      <c r="J184" s="61"/>
      <c r="K184" s="62" t="s">
        <v>7</v>
      </c>
      <c r="L184" s="9">
        <v>15</v>
      </c>
      <c r="M184" s="9" t="str">
        <f>IFERROR(DBCS(VLOOKUP(A184,#REF!,2,FALSE)),"")</f>
        <v/>
      </c>
      <c r="N184" s="9" t="str">
        <f t="shared" si="182"/>
        <v>１５</v>
      </c>
      <c r="O184" s="9" t="str">
        <f>IFERROR(VLOOKUP($N184,#REF!,O$2,FALSE),"")</f>
        <v/>
      </c>
      <c r="P184" s="9" t="str">
        <f>IFERROR(VLOOKUP($N184,#REF!,P$2,FALSE),"")</f>
        <v/>
      </c>
      <c r="Q184" s="9" t="str">
        <f>IFERROR(VLOOKUP($N184,#REF!,Q$2,FALSE),"")</f>
        <v/>
      </c>
      <c r="R184" s="9" t="str">
        <f>IFERROR(VLOOKUP($N184,#REF!,R$2,FALSE),"")</f>
        <v/>
      </c>
      <c r="S184" s="9" t="str">
        <f>IFERROR(VLOOKUP($N184,#REF!,S$2,FALSE),"")</f>
        <v/>
      </c>
      <c r="T184" s="9" t="str">
        <f>IFERROR(VLOOKUP($N184,#REF!,T$2,FALSE),"")</f>
        <v/>
      </c>
      <c r="U184" s="9" t="str">
        <f>IFERROR(VLOOKUP($N184,#REF!,U$2,FALSE),"")</f>
        <v/>
      </c>
      <c r="V184" s="9" t="str">
        <f>IFERROR(VLOOKUP($N184,#REF!,V$2,FALSE),"")</f>
        <v/>
      </c>
    </row>
    <row r="185" spans="1:22" ht="30" customHeight="1" x14ac:dyDescent="0.15">
      <c r="A185" s="14" t="s">
        <v>6</v>
      </c>
      <c r="B185" s="15" t="s">
        <v>19</v>
      </c>
      <c r="C185" s="22" t="s">
        <v>10</v>
      </c>
      <c r="D185" s="23" t="s">
        <v>11</v>
      </c>
      <c r="E185" s="23" t="s">
        <v>12</v>
      </c>
      <c r="F185" s="24" t="s">
        <v>13</v>
      </c>
      <c r="G185" s="22" t="s">
        <v>10</v>
      </c>
      <c r="H185" s="23" t="s">
        <v>11</v>
      </c>
      <c r="I185" s="23" t="s">
        <v>12</v>
      </c>
      <c r="J185" s="24" t="s">
        <v>13</v>
      </c>
      <c r="K185" s="63"/>
      <c r="L185" s="9">
        <v>15</v>
      </c>
      <c r="M185" s="9" t="str">
        <f>IFERROR(DBCS(VLOOKUP(A185,#REF!,2,FALSE)),"")</f>
        <v/>
      </c>
      <c r="N185" s="9" t="str">
        <f t="shared" si="182"/>
        <v>１５</v>
      </c>
      <c r="O185" s="9" t="str">
        <f>IFERROR(VLOOKUP($N185,#REF!,O$2,FALSE),"")</f>
        <v/>
      </c>
      <c r="P185" s="9" t="str">
        <f>IFERROR(VLOOKUP($N185,#REF!,P$2,FALSE),"")</f>
        <v/>
      </c>
      <c r="Q185" s="9" t="str">
        <f>IFERROR(VLOOKUP($N185,#REF!,Q$2,FALSE),"")</f>
        <v/>
      </c>
      <c r="R185" s="9" t="str">
        <f>IFERROR(VLOOKUP($N185,#REF!,R$2,FALSE),"")</f>
        <v/>
      </c>
      <c r="S185" s="9" t="str">
        <f>IFERROR(VLOOKUP($N185,#REF!,S$2,FALSE),"")</f>
        <v/>
      </c>
      <c r="T185" s="9" t="str">
        <f>IFERROR(VLOOKUP($N185,#REF!,T$2,FALSE),"")</f>
        <v/>
      </c>
      <c r="U185" s="9" t="str">
        <f>IFERROR(VLOOKUP($N185,#REF!,U$2,FALSE),"")</f>
        <v/>
      </c>
      <c r="V185" s="9" t="str">
        <f>IFERROR(VLOOKUP($N185,#REF!,V$2,FALSE),"")</f>
        <v/>
      </c>
    </row>
    <row r="186" spans="1:22" ht="15" customHeight="1" x14ac:dyDescent="0.15">
      <c r="A186" s="19">
        <v>12</v>
      </c>
      <c r="B186" s="11" t="s">
        <v>4</v>
      </c>
      <c r="C186" s="16" t="str">
        <f>IF($B186=$M186,O186,"")</f>
        <v/>
      </c>
      <c r="D186" s="17" t="str">
        <f t="shared" ref="D186:D191" si="251">IF($B186=$M186,P186,"")</f>
        <v/>
      </c>
      <c r="E186" s="17" t="str">
        <f t="shared" ref="E186:E191" si="252">IF($B186=$M186,Q186,"")</f>
        <v/>
      </c>
      <c r="F186" s="1" t="str">
        <f t="shared" ref="F186:F191" si="253">IF($B186=$M186,R186,"")</f>
        <v/>
      </c>
      <c r="G186" s="16" t="str">
        <f t="shared" ref="G186:G191" si="254">IF($B186=$M186,S186,"")</f>
        <v/>
      </c>
      <c r="H186" s="17" t="str">
        <f t="shared" ref="H186:H191" si="255">IF($B186=$M186,T186,"")</f>
        <v/>
      </c>
      <c r="I186" s="17" t="str">
        <f t="shared" ref="I186:I191" si="256">IF($B186=$M186,U186,"")</f>
        <v/>
      </c>
      <c r="J186" s="1" t="str">
        <f t="shared" ref="J186:J191" si="257">IF($B186=$M186,V186,"")</f>
        <v/>
      </c>
      <c r="K186" s="2" t="str">
        <f t="shared" ref="K186:K191" si="258">IF(CONCATENATE(C186&amp;D186&amp;E186&amp;F186&amp;G186&amp;H186&amp;I186&amp;J186)="","",SUM(C186:J186))</f>
        <v/>
      </c>
      <c r="L186" s="9">
        <v>15</v>
      </c>
      <c r="M186" s="9" t="str">
        <f>IFERROR(DBCS(VLOOKUP(A186,#REF!,2,FALSE)),"")</f>
        <v/>
      </c>
      <c r="N186" s="9" t="str">
        <f t="shared" si="182"/>
        <v>１５</v>
      </c>
      <c r="O186" s="9" t="str">
        <f>IFERROR(VLOOKUP($N186,#REF!,O$2,FALSE),"")</f>
        <v/>
      </c>
      <c r="P186" s="9" t="str">
        <f>IFERROR(VLOOKUP($N186,#REF!,P$2,FALSE),"")</f>
        <v/>
      </c>
      <c r="Q186" s="9" t="str">
        <f>IFERROR(VLOOKUP($N186,#REF!,Q$2,FALSE),"")</f>
        <v/>
      </c>
      <c r="R186" s="9" t="str">
        <f>IFERROR(VLOOKUP($N186,#REF!,R$2,FALSE),"")</f>
        <v/>
      </c>
      <c r="S186" s="9" t="str">
        <f>IFERROR(VLOOKUP($N186,#REF!,S$2,FALSE),"")</f>
        <v/>
      </c>
      <c r="T186" s="9" t="str">
        <f>IFERROR(VLOOKUP($N186,#REF!,T$2,FALSE),"")</f>
        <v/>
      </c>
      <c r="U186" s="9" t="str">
        <f>IFERROR(VLOOKUP($N186,#REF!,U$2,FALSE),"")</f>
        <v/>
      </c>
      <c r="V186" s="9" t="str">
        <f>IFERROR(VLOOKUP($N186,#REF!,V$2,FALSE),"")</f>
        <v/>
      </c>
    </row>
    <row r="187" spans="1:22" ht="15" customHeight="1" x14ac:dyDescent="0.15">
      <c r="A187" s="20">
        <v>80</v>
      </c>
      <c r="B187" s="12" t="s">
        <v>0</v>
      </c>
      <c r="C187" s="3" t="str">
        <f t="shared" ref="C187:C191" si="259">IF($B187=$M187,O187,"")</f>
        <v/>
      </c>
      <c r="D187" s="18" t="str">
        <f t="shared" si="251"/>
        <v/>
      </c>
      <c r="E187" s="18" t="str">
        <f t="shared" si="252"/>
        <v/>
      </c>
      <c r="F187" s="4" t="str">
        <f t="shared" si="253"/>
        <v/>
      </c>
      <c r="G187" s="3" t="str">
        <f t="shared" si="254"/>
        <v/>
      </c>
      <c r="H187" s="18" t="str">
        <f t="shared" si="255"/>
        <v/>
      </c>
      <c r="I187" s="18" t="str">
        <f t="shared" si="256"/>
        <v/>
      </c>
      <c r="J187" s="4" t="str">
        <f t="shared" si="257"/>
        <v/>
      </c>
      <c r="K187" s="5" t="str">
        <f t="shared" si="258"/>
        <v/>
      </c>
      <c r="L187" s="9">
        <v>15</v>
      </c>
      <c r="M187" s="9" t="str">
        <f>IFERROR(DBCS(VLOOKUP(A187,#REF!,2,FALSE)),"")</f>
        <v/>
      </c>
      <c r="N187" s="9" t="str">
        <f t="shared" si="182"/>
        <v>１５</v>
      </c>
      <c r="O187" s="9" t="str">
        <f>IFERROR(VLOOKUP($N187,#REF!,O$2,FALSE),"")</f>
        <v/>
      </c>
      <c r="P187" s="9" t="str">
        <f>IFERROR(VLOOKUP($N187,#REF!,P$2,FALSE),"")</f>
        <v/>
      </c>
      <c r="Q187" s="9" t="str">
        <f>IFERROR(VLOOKUP($N187,#REF!,Q$2,FALSE),"")</f>
        <v/>
      </c>
      <c r="R187" s="9" t="str">
        <f>IFERROR(VLOOKUP($N187,#REF!,R$2,FALSE),"")</f>
        <v/>
      </c>
      <c r="S187" s="9" t="str">
        <f>IFERROR(VLOOKUP($N187,#REF!,S$2,FALSE),"")</f>
        <v/>
      </c>
      <c r="T187" s="9" t="str">
        <f>IFERROR(VLOOKUP($N187,#REF!,T$2,FALSE),"")</f>
        <v/>
      </c>
      <c r="U187" s="9" t="str">
        <f>IFERROR(VLOOKUP($N187,#REF!,U$2,FALSE),"")</f>
        <v/>
      </c>
      <c r="V187" s="9" t="str">
        <f>IFERROR(VLOOKUP($N187,#REF!,V$2,FALSE),"")</f>
        <v/>
      </c>
    </row>
    <row r="188" spans="1:22" ht="15" customHeight="1" x14ac:dyDescent="0.15">
      <c r="A188" s="20">
        <v>300</v>
      </c>
      <c r="B188" s="12" t="s">
        <v>1</v>
      </c>
      <c r="C188" s="3" t="str">
        <f t="shared" si="259"/>
        <v/>
      </c>
      <c r="D188" s="18" t="str">
        <f t="shared" si="251"/>
        <v/>
      </c>
      <c r="E188" s="18" t="str">
        <f t="shared" si="252"/>
        <v/>
      </c>
      <c r="F188" s="4" t="str">
        <f t="shared" si="253"/>
        <v/>
      </c>
      <c r="G188" s="3" t="str">
        <f t="shared" si="254"/>
        <v/>
      </c>
      <c r="H188" s="18" t="str">
        <f t="shared" si="255"/>
        <v/>
      </c>
      <c r="I188" s="18" t="str">
        <f t="shared" si="256"/>
        <v/>
      </c>
      <c r="J188" s="4" t="str">
        <f t="shared" si="257"/>
        <v/>
      </c>
      <c r="K188" s="5" t="str">
        <f t="shared" si="258"/>
        <v/>
      </c>
      <c r="L188" s="9">
        <v>15</v>
      </c>
      <c r="M188" s="9" t="str">
        <f>IFERROR(DBCS(VLOOKUP(A188,#REF!,2,FALSE)),"")</f>
        <v/>
      </c>
      <c r="N188" s="9" t="str">
        <f t="shared" si="182"/>
        <v>１５</v>
      </c>
      <c r="O188" s="9" t="str">
        <f>IFERROR(VLOOKUP($N188,#REF!,O$2,FALSE),"")</f>
        <v/>
      </c>
      <c r="P188" s="9" t="str">
        <f>IFERROR(VLOOKUP($N188,#REF!,P$2,FALSE),"")</f>
        <v/>
      </c>
      <c r="Q188" s="9" t="str">
        <f>IFERROR(VLOOKUP($N188,#REF!,Q$2,FALSE),"")</f>
        <v/>
      </c>
      <c r="R188" s="9" t="str">
        <f>IFERROR(VLOOKUP($N188,#REF!,R$2,FALSE),"")</f>
        <v/>
      </c>
      <c r="S188" s="9" t="str">
        <f>IFERROR(VLOOKUP($N188,#REF!,S$2,FALSE),"")</f>
        <v/>
      </c>
      <c r="T188" s="9" t="str">
        <f>IFERROR(VLOOKUP($N188,#REF!,T$2,FALSE),"")</f>
        <v/>
      </c>
      <c r="U188" s="9" t="str">
        <f>IFERROR(VLOOKUP($N188,#REF!,U$2,FALSE),"")</f>
        <v/>
      </c>
      <c r="V188" s="9" t="str">
        <f>IFERROR(VLOOKUP($N188,#REF!,V$2,FALSE),"")</f>
        <v/>
      </c>
    </row>
    <row r="189" spans="1:22" ht="15" customHeight="1" x14ac:dyDescent="0.15">
      <c r="A189" s="20">
        <v>351</v>
      </c>
      <c r="B189" s="12" t="s">
        <v>20</v>
      </c>
      <c r="C189" s="3" t="str">
        <f t="shared" si="259"/>
        <v/>
      </c>
      <c r="D189" s="18" t="str">
        <f t="shared" si="251"/>
        <v/>
      </c>
      <c r="E189" s="18" t="str">
        <f t="shared" si="252"/>
        <v/>
      </c>
      <c r="F189" s="4" t="str">
        <f t="shared" si="253"/>
        <v/>
      </c>
      <c r="G189" s="3" t="str">
        <f t="shared" si="254"/>
        <v/>
      </c>
      <c r="H189" s="18" t="str">
        <f t="shared" si="255"/>
        <v/>
      </c>
      <c r="I189" s="18" t="str">
        <f t="shared" si="256"/>
        <v/>
      </c>
      <c r="J189" s="4" t="str">
        <f t="shared" si="257"/>
        <v/>
      </c>
      <c r="K189" s="5" t="str">
        <f t="shared" si="258"/>
        <v/>
      </c>
      <c r="L189" s="9">
        <v>15</v>
      </c>
      <c r="M189" s="9" t="str">
        <f>IFERROR(DBCS(VLOOKUP(A189,#REF!,2,FALSE)),"")</f>
        <v/>
      </c>
      <c r="N189" s="9" t="str">
        <f t="shared" si="182"/>
        <v>１５</v>
      </c>
      <c r="O189" s="9" t="str">
        <f>IFERROR(VLOOKUP($N189,#REF!,O$2,FALSE),"")</f>
        <v/>
      </c>
      <c r="P189" s="9" t="str">
        <f>IFERROR(VLOOKUP($N189,#REF!,P$2,FALSE),"")</f>
        <v/>
      </c>
      <c r="Q189" s="9" t="str">
        <f>IFERROR(VLOOKUP($N189,#REF!,Q$2,FALSE),"")</f>
        <v/>
      </c>
      <c r="R189" s="9" t="str">
        <f>IFERROR(VLOOKUP($N189,#REF!,R$2,FALSE),"")</f>
        <v/>
      </c>
      <c r="S189" s="9" t="str">
        <f>IFERROR(VLOOKUP($N189,#REF!,S$2,FALSE),"")</f>
        <v/>
      </c>
      <c r="T189" s="9" t="str">
        <f>IFERROR(VLOOKUP($N189,#REF!,T$2,FALSE),"")</f>
        <v/>
      </c>
      <c r="U189" s="9" t="str">
        <f>IFERROR(VLOOKUP($N189,#REF!,U$2,FALSE),"")</f>
        <v/>
      </c>
      <c r="V189" s="9" t="str">
        <f>IFERROR(VLOOKUP($N189,#REF!,V$2,FALSE),"")</f>
        <v/>
      </c>
    </row>
    <row r="190" spans="1:22" ht="15" customHeight="1" x14ac:dyDescent="0.15">
      <c r="A190" s="20">
        <v>400</v>
      </c>
      <c r="B190" s="12" t="s">
        <v>2</v>
      </c>
      <c r="C190" s="3" t="str">
        <f t="shared" si="259"/>
        <v/>
      </c>
      <c r="D190" s="18" t="str">
        <f t="shared" si="251"/>
        <v/>
      </c>
      <c r="E190" s="18" t="str">
        <f t="shared" si="252"/>
        <v/>
      </c>
      <c r="F190" s="4" t="str">
        <f t="shared" si="253"/>
        <v/>
      </c>
      <c r="G190" s="3" t="str">
        <f t="shared" si="254"/>
        <v/>
      </c>
      <c r="H190" s="18" t="str">
        <f t="shared" si="255"/>
        <v/>
      </c>
      <c r="I190" s="18" t="str">
        <f t="shared" si="256"/>
        <v/>
      </c>
      <c r="J190" s="4" t="str">
        <f t="shared" si="257"/>
        <v/>
      </c>
      <c r="K190" s="5" t="str">
        <f t="shared" si="258"/>
        <v/>
      </c>
      <c r="L190" s="9">
        <v>15</v>
      </c>
      <c r="M190" s="9" t="str">
        <f>IFERROR(DBCS(VLOOKUP(A190,#REF!,2,FALSE)),"")</f>
        <v/>
      </c>
      <c r="N190" s="9" t="str">
        <f t="shared" si="182"/>
        <v>１５</v>
      </c>
      <c r="O190" s="9" t="str">
        <f>IFERROR(VLOOKUP($N190,#REF!,O$2,FALSE),"")</f>
        <v/>
      </c>
      <c r="P190" s="9" t="str">
        <f>IFERROR(VLOOKUP($N190,#REF!,P$2,FALSE),"")</f>
        <v/>
      </c>
      <c r="Q190" s="9" t="str">
        <f>IFERROR(VLOOKUP($N190,#REF!,Q$2,FALSE),"")</f>
        <v/>
      </c>
      <c r="R190" s="9" t="str">
        <f>IFERROR(VLOOKUP($N190,#REF!,R$2,FALSE),"")</f>
        <v/>
      </c>
      <c r="S190" s="9" t="str">
        <f>IFERROR(VLOOKUP($N190,#REF!,S$2,FALSE),"")</f>
        <v/>
      </c>
      <c r="T190" s="9" t="str">
        <f>IFERROR(VLOOKUP($N190,#REF!,T$2,FALSE),"")</f>
        <v/>
      </c>
      <c r="U190" s="9" t="str">
        <f>IFERROR(VLOOKUP($N190,#REF!,U$2,FALSE),"")</f>
        <v/>
      </c>
      <c r="V190" s="9" t="str">
        <f>IFERROR(VLOOKUP($N190,#REF!,V$2,FALSE),"")</f>
        <v/>
      </c>
    </row>
    <row r="191" spans="1:22" ht="15" customHeight="1" x14ac:dyDescent="0.15">
      <c r="A191" s="25">
        <v>411</v>
      </c>
      <c r="B191" s="13" t="s">
        <v>3</v>
      </c>
      <c r="C191" s="6" t="str">
        <f t="shared" si="259"/>
        <v/>
      </c>
      <c r="D191" s="21" t="str">
        <f t="shared" si="251"/>
        <v/>
      </c>
      <c r="E191" s="21" t="str">
        <f t="shared" si="252"/>
        <v/>
      </c>
      <c r="F191" s="7" t="str">
        <f t="shared" si="253"/>
        <v/>
      </c>
      <c r="G191" s="6" t="str">
        <f t="shared" si="254"/>
        <v/>
      </c>
      <c r="H191" s="21" t="str">
        <f t="shared" si="255"/>
        <v/>
      </c>
      <c r="I191" s="21" t="str">
        <f t="shared" si="256"/>
        <v/>
      </c>
      <c r="J191" s="7" t="str">
        <f t="shared" si="257"/>
        <v/>
      </c>
      <c r="K191" s="8" t="str">
        <f t="shared" si="258"/>
        <v/>
      </c>
      <c r="L191" s="9">
        <v>15</v>
      </c>
      <c r="M191" s="9" t="str">
        <f>IFERROR(DBCS(VLOOKUP(A191,#REF!,2,FALSE)),"")</f>
        <v/>
      </c>
      <c r="N191" s="9" t="str">
        <f t="shared" si="182"/>
        <v>１５</v>
      </c>
      <c r="O191" s="9" t="str">
        <f>IFERROR(VLOOKUP($N191,#REF!,O$2,FALSE),"")</f>
        <v/>
      </c>
      <c r="P191" s="9" t="str">
        <f>IFERROR(VLOOKUP($N191,#REF!,P$2,FALSE),"")</f>
        <v/>
      </c>
      <c r="Q191" s="9" t="str">
        <f>IFERROR(VLOOKUP($N191,#REF!,Q$2,FALSE),"")</f>
        <v/>
      </c>
      <c r="R191" s="9" t="str">
        <f>IFERROR(VLOOKUP($N191,#REF!,R$2,FALSE),"")</f>
        <v/>
      </c>
      <c r="S191" s="9" t="str">
        <f>IFERROR(VLOOKUP($N191,#REF!,S$2,FALSE),"")</f>
        <v/>
      </c>
      <c r="T191" s="9" t="str">
        <f>IFERROR(VLOOKUP($N191,#REF!,T$2,FALSE),"")</f>
        <v/>
      </c>
      <c r="U191" s="9" t="str">
        <f>IFERROR(VLOOKUP($N191,#REF!,U$2,FALSE),"")</f>
        <v/>
      </c>
      <c r="V191" s="9" t="str">
        <f>IFERROR(VLOOKUP($N191,#REF!,V$2,FALSE),"")</f>
        <v/>
      </c>
    </row>
    <row r="192" spans="1:22" ht="15" customHeight="1" x14ac:dyDescent="0.15">
      <c r="A192" s="52" t="s">
        <v>8</v>
      </c>
      <c r="B192" s="53"/>
      <c r="C192" s="6" t="str">
        <f>IF(CONCATENATE(C186&amp;C187&amp;C188&amp;C189&amp;C190&amp;C191)="","",SUM(C186:C191))</f>
        <v/>
      </c>
      <c r="D192" s="21" t="str">
        <f t="shared" ref="D192" si="260">IF(CONCATENATE(D186&amp;D187&amp;D188&amp;D189&amp;D190&amp;D191)="","",SUM(D186:D191))</f>
        <v/>
      </c>
      <c r="E192" s="21" t="str">
        <f t="shared" ref="E192" si="261">IF(CONCATENATE(E186&amp;E187&amp;E188&amp;E189&amp;E190&amp;E191)="","",SUM(E186:E191))</f>
        <v/>
      </c>
      <c r="F192" s="7" t="str">
        <f t="shared" ref="F192" si="262">IF(CONCATENATE(F186&amp;F187&amp;F188&amp;F189&amp;F190&amp;F191)="","",SUM(F186:F191))</f>
        <v/>
      </c>
      <c r="G192" s="6" t="str">
        <f t="shared" ref="G192" si="263">IF(CONCATENATE(G186&amp;G187&amp;G188&amp;G189&amp;G190&amp;G191)="","",SUM(G186:G191))</f>
        <v/>
      </c>
      <c r="H192" s="21" t="str">
        <f t="shared" ref="H192" si="264">IF(CONCATENATE(H186&amp;H187&amp;H188&amp;H189&amp;H190&amp;H191)="","",SUM(H186:H191))</f>
        <v/>
      </c>
      <c r="I192" s="21" t="str">
        <f t="shared" ref="I192" si="265">IF(CONCATENATE(I186&amp;I187&amp;I188&amp;I189&amp;I190&amp;I191)="","",SUM(I186:I191))</f>
        <v/>
      </c>
      <c r="J192" s="7" t="str">
        <f t="shared" ref="J192" si="266">IF(CONCATENATE(J186&amp;J187&amp;J188&amp;J189&amp;J190&amp;J191)="","",SUM(J186:J191))</f>
        <v/>
      </c>
      <c r="K192" s="8" t="str">
        <f t="shared" ref="K192" si="267">IF(CONCATENATE(K186&amp;K187&amp;K188&amp;K189&amp;K190&amp;K191)="","",SUM(K186:K191))</f>
        <v/>
      </c>
      <c r="L192" s="9">
        <v>15</v>
      </c>
      <c r="M192" s="9" t="str">
        <f>IFERROR(DBCS(VLOOKUP(A192,#REF!,2,FALSE)),"")</f>
        <v/>
      </c>
      <c r="N192" s="9" t="str">
        <f t="shared" si="182"/>
        <v>１５</v>
      </c>
      <c r="O192" s="9" t="str">
        <f>IFERROR(VLOOKUP($N192,#REF!,O$2,FALSE),"")</f>
        <v/>
      </c>
      <c r="P192" s="9" t="str">
        <f>IFERROR(VLOOKUP($N192,#REF!,P$2,FALSE),"")</f>
        <v/>
      </c>
      <c r="Q192" s="9" t="str">
        <f>IFERROR(VLOOKUP($N192,#REF!,Q$2,FALSE),"")</f>
        <v/>
      </c>
      <c r="R192" s="9" t="str">
        <f>IFERROR(VLOOKUP($N192,#REF!,R$2,FALSE),"")</f>
        <v/>
      </c>
      <c r="S192" s="9" t="str">
        <f>IFERROR(VLOOKUP($N192,#REF!,S$2,FALSE),"")</f>
        <v/>
      </c>
      <c r="T192" s="9" t="str">
        <f>IFERROR(VLOOKUP($N192,#REF!,T$2,FALSE),"")</f>
        <v/>
      </c>
      <c r="U192" s="9" t="str">
        <f>IFERROR(VLOOKUP($N192,#REF!,U$2,FALSE),"")</f>
        <v/>
      </c>
      <c r="V192" s="9" t="str">
        <f>IFERROR(VLOOKUP($N192,#REF!,V$2,FALSE),"")</f>
        <v/>
      </c>
    </row>
    <row r="193" spans="1:22" ht="15" customHeight="1" x14ac:dyDescent="0.15">
      <c r="L193" s="9">
        <v>15</v>
      </c>
      <c r="M193" s="9" t="str">
        <f>IFERROR(DBCS(VLOOKUP(A193,#REF!,2,FALSE)),"")</f>
        <v/>
      </c>
      <c r="N193" s="9" t="str">
        <f t="shared" si="182"/>
        <v>１５</v>
      </c>
      <c r="O193" s="9" t="str">
        <f>IFERROR(VLOOKUP($N193,#REF!,O$2,FALSE),"")</f>
        <v/>
      </c>
      <c r="P193" s="9" t="str">
        <f>IFERROR(VLOOKUP($N193,#REF!,P$2,FALSE),"")</f>
        <v/>
      </c>
      <c r="Q193" s="9" t="str">
        <f>IFERROR(VLOOKUP($N193,#REF!,Q$2,FALSE),"")</f>
        <v/>
      </c>
      <c r="R193" s="9" t="str">
        <f>IFERROR(VLOOKUP($N193,#REF!,R$2,FALSE),"")</f>
        <v/>
      </c>
      <c r="S193" s="9" t="str">
        <f>IFERROR(VLOOKUP($N193,#REF!,S$2,FALSE),"")</f>
        <v/>
      </c>
      <c r="T193" s="9" t="str">
        <f>IFERROR(VLOOKUP($N193,#REF!,T$2,FALSE),"")</f>
        <v/>
      </c>
      <c r="U193" s="9" t="str">
        <f>IFERROR(VLOOKUP($N193,#REF!,U$2,FALSE),"")</f>
        <v/>
      </c>
      <c r="V193" s="9" t="str">
        <f>IFERROR(VLOOKUP($N193,#REF!,V$2,FALSE),"")</f>
        <v/>
      </c>
    </row>
    <row r="194" spans="1:22" ht="16.5" customHeight="1" x14ac:dyDescent="0.15">
      <c r="A194" s="54" t="s">
        <v>40</v>
      </c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9">
        <v>16</v>
      </c>
      <c r="M194" s="9" t="str">
        <f>IFERROR(DBCS(VLOOKUP(A194,#REF!,2,FALSE)),"")</f>
        <v/>
      </c>
      <c r="N194" s="9" t="str">
        <f t="shared" si="182"/>
        <v>１６</v>
      </c>
      <c r="O194" s="9" t="str">
        <f>IFERROR(VLOOKUP($N194,#REF!,O$2,FALSE),"")</f>
        <v/>
      </c>
      <c r="P194" s="9" t="str">
        <f>IFERROR(VLOOKUP($N194,#REF!,P$2,FALSE),"")</f>
        <v/>
      </c>
      <c r="Q194" s="9" t="str">
        <f>IFERROR(VLOOKUP($N194,#REF!,Q$2,FALSE),"")</f>
        <v/>
      </c>
      <c r="R194" s="9" t="str">
        <f>IFERROR(VLOOKUP($N194,#REF!,R$2,FALSE),"")</f>
        <v/>
      </c>
      <c r="S194" s="9" t="str">
        <f>IFERROR(VLOOKUP($N194,#REF!,S$2,FALSE),"")</f>
        <v/>
      </c>
      <c r="T194" s="9" t="str">
        <f>IFERROR(VLOOKUP($N194,#REF!,T$2,FALSE),"")</f>
        <v/>
      </c>
      <c r="U194" s="9" t="str">
        <f>IFERROR(VLOOKUP($N194,#REF!,U$2,FALSE),"")</f>
        <v/>
      </c>
      <c r="V194" s="9" t="str">
        <f>IFERROR(VLOOKUP($N194,#REF!,V$2,FALSE),"")</f>
        <v/>
      </c>
    </row>
    <row r="195" spans="1:22" ht="15" customHeight="1" x14ac:dyDescent="0.15">
      <c r="A195" s="55" t="s">
        <v>18</v>
      </c>
      <c r="B195" s="56"/>
      <c r="C195" s="59" t="s">
        <v>5</v>
      </c>
      <c r="D195" s="60"/>
      <c r="E195" s="60"/>
      <c r="F195" s="60"/>
      <c r="G195" s="60"/>
      <c r="H195" s="60"/>
      <c r="I195" s="60"/>
      <c r="J195" s="60"/>
      <c r="K195" s="61"/>
      <c r="L195" s="9">
        <v>16</v>
      </c>
      <c r="M195" s="9" t="str">
        <f>IFERROR(DBCS(VLOOKUP(A195,#REF!,2,FALSE)),"")</f>
        <v/>
      </c>
      <c r="N195" s="9" t="str">
        <f t="shared" si="182"/>
        <v>１６</v>
      </c>
      <c r="O195" s="9" t="str">
        <f>IFERROR(VLOOKUP($N195,#REF!,O$2,FALSE),"")</f>
        <v/>
      </c>
      <c r="P195" s="9" t="str">
        <f>IFERROR(VLOOKUP($N195,#REF!,P$2,FALSE),"")</f>
        <v/>
      </c>
      <c r="Q195" s="9" t="str">
        <f>IFERROR(VLOOKUP($N195,#REF!,Q$2,FALSE),"")</f>
        <v/>
      </c>
      <c r="R195" s="9" t="str">
        <f>IFERROR(VLOOKUP($N195,#REF!,R$2,FALSE),"")</f>
        <v/>
      </c>
      <c r="S195" s="9" t="str">
        <f>IFERROR(VLOOKUP($N195,#REF!,S$2,FALSE),"")</f>
        <v/>
      </c>
      <c r="T195" s="9" t="str">
        <f>IFERROR(VLOOKUP($N195,#REF!,T$2,FALSE),"")</f>
        <v/>
      </c>
      <c r="U195" s="9" t="str">
        <f>IFERROR(VLOOKUP($N195,#REF!,U$2,FALSE),"")</f>
        <v/>
      </c>
      <c r="V195" s="9" t="str">
        <f>IFERROR(VLOOKUP($N195,#REF!,V$2,FALSE),"")</f>
        <v/>
      </c>
    </row>
    <row r="196" spans="1:22" ht="15" customHeight="1" x14ac:dyDescent="0.15">
      <c r="A196" s="57"/>
      <c r="B196" s="58"/>
      <c r="C196" s="59" t="s">
        <v>16</v>
      </c>
      <c r="D196" s="60"/>
      <c r="E196" s="60"/>
      <c r="F196" s="61"/>
      <c r="G196" s="59" t="s">
        <v>9</v>
      </c>
      <c r="H196" s="60"/>
      <c r="I196" s="60"/>
      <c r="J196" s="61"/>
      <c r="K196" s="62" t="s">
        <v>7</v>
      </c>
      <c r="L196" s="9">
        <v>16</v>
      </c>
      <c r="M196" s="9" t="str">
        <f>IFERROR(DBCS(VLOOKUP(A196,#REF!,2,FALSE)),"")</f>
        <v/>
      </c>
      <c r="N196" s="9" t="str">
        <f t="shared" si="182"/>
        <v>１６</v>
      </c>
      <c r="O196" s="9" t="str">
        <f>IFERROR(VLOOKUP($N196,#REF!,O$2,FALSE),"")</f>
        <v/>
      </c>
      <c r="P196" s="9" t="str">
        <f>IFERROR(VLOOKUP($N196,#REF!,P$2,FALSE),"")</f>
        <v/>
      </c>
      <c r="Q196" s="9" t="str">
        <f>IFERROR(VLOOKUP($N196,#REF!,Q$2,FALSE),"")</f>
        <v/>
      </c>
      <c r="R196" s="9" t="str">
        <f>IFERROR(VLOOKUP($N196,#REF!,R$2,FALSE),"")</f>
        <v/>
      </c>
      <c r="S196" s="9" t="str">
        <f>IFERROR(VLOOKUP($N196,#REF!,S$2,FALSE),"")</f>
        <v/>
      </c>
      <c r="T196" s="9" t="str">
        <f>IFERROR(VLOOKUP($N196,#REF!,T$2,FALSE),"")</f>
        <v/>
      </c>
      <c r="U196" s="9" t="str">
        <f>IFERROR(VLOOKUP($N196,#REF!,U$2,FALSE),"")</f>
        <v/>
      </c>
      <c r="V196" s="9" t="str">
        <f>IFERROR(VLOOKUP($N196,#REF!,V$2,FALSE),"")</f>
        <v/>
      </c>
    </row>
    <row r="197" spans="1:22" ht="30" customHeight="1" x14ac:dyDescent="0.15">
      <c r="A197" s="14" t="s">
        <v>6</v>
      </c>
      <c r="B197" s="15" t="s">
        <v>19</v>
      </c>
      <c r="C197" s="22" t="s">
        <v>10</v>
      </c>
      <c r="D197" s="23" t="s">
        <v>11</v>
      </c>
      <c r="E197" s="23" t="s">
        <v>12</v>
      </c>
      <c r="F197" s="24" t="s">
        <v>13</v>
      </c>
      <c r="G197" s="22" t="s">
        <v>10</v>
      </c>
      <c r="H197" s="23" t="s">
        <v>11</v>
      </c>
      <c r="I197" s="23" t="s">
        <v>12</v>
      </c>
      <c r="J197" s="24" t="s">
        <v>13</v>
      </c>
      <c r="K197" s="63"/>
      <c r="L197" s="9">
        <v>16</v>
      </c>
      <c r="M197" s="9" t="str">
        <f>IFERROR(DBCS(VLOOKUP(A197,#REF!,2,FALSE)),"")</f>
        <v/>
      </c>
      <c r="N197" s="9" t="str">
        <f t="shared" si="182"/>
        <v>１６</v>
      </c>
      <c r="O197" s="9" t="str">
        <f>IFERROR(VLOOKUP($N197,#REF!,O$2,FALSE),"")</f>
        <v/>
      </c>
      <c r="P197" s="9" t="str">
        <f>IFERROR(VLOOKUP($N197,#REF!,P$2,FALSE),"")</f>
        <v/>
      </c>
      <c r="Q197" s="9" t="str">
        <f>IFERROR(VLOOKUP($N197,#REF!,Q$2,FALSE),"")</f>
        <v/>
      </c>
      <c r="R197" s="9" t="str">
        <f>IFERROR(VLOOKUP($N197,#REF!,R$2,FALSE),"")</f>
        <v/>
      </c>
      <c r="S197" s="9" t="str">
        <f>IFERROR(VLOOKUP($N197,#REF!,S$2,FALSE),"")</f>
        <v/>
      </c>
      <c r="T197" s="9" t="str">
        <f>IFERROR(VLOOKUP($N197,#REF!,T$2,FALSE),"")</f>
        <v/>
      </c>
      <c r="U197" s="9" t="str">
        <f>IFERROR(VLOOKUP($N197,#REF!,U$2,FALSE),"")</f>
        <v/>
      </c>
      <c r="V197" s="9" t="str">
        <f>IFERROR(VLOOKUP($N197,#REF!,V$2,FALSE),"")</f>
        <v/>
      </c>
    </row>
    <row r="198" spans="1:22" ht="15" customHeight="1" x14ac:dyDescent="0.15">
      <c r="A198" s="19">
        <v>12</v>
      </c>
      <c r="B198" s="11" t="s">
        <v>4</v>
      </c>
      <c r="C198" s="16" t="str">
        <f>IF($B198=$M198,O198,"")</f>
        <v/>
      </c>
      <c r="D198" s="17" t="str">
        <f t="shared" ref="D198:D203" si="268">IF($B198=$M198,P198,"")</f>
        <v/>
      </c>
      <c r="E198" s="17" t="str">
        <f t="shared" ref="E198:E203" si="269">IF($B198=$M198,Q198,"")</f>
        <v/>
      </c>
      <c r="F198" s="1" t="str">
        <f t="shared" ref="F198:F203" si="270">IF($B198=$M198,R198,"")</f>
        <v/>
      </c>
      <c r="G198" s="16" t="str">
        <f t="shared" ref="G198:G203" si="271">IF($B198=$M198,S198,"")</f>
        <v/>
      </c>
      <c r="H198" s="17" t="str">
        <f t="shared" ref="H198:H203" si="272">IF($B198=$M198,T198,"")</f>
        <v/>
      </c>
      <c r="I198" s="17" t="str">
        <f t="shared" ref="I198:I203" si="273">IF($B198=$M198,U198,"")</f>
        <v/>
      </c>
      <c r="J198" s="1" t="str">
        <f t="shared" ref="J198:J203" si="274">IF($B198=$M198,V198,"")</f>
        <v/>
      </c>
      <c r="K198" s="2" t="str">
        <f t="shared" ref="K198:K203" si="275">IF(CONCATENATE(C198&amp;D198&amp;E198&amp;F198&amp;G198&amp;H198&amp;I198&amp;J198)="","",SUM(C198:J198))</f>
        <v/>
      </c>
      <c r="L198" s="9">
        <v>16</v>
      </c>
      <c r="M198" s="9" t="str">
        <f>IFERROR(DBCS(VLOOKUP(A198,#REF!,2,FALSE)),"")</f>
        <v/>
      </c>
      <c r="N198" s="9" t="str">
        <f t="shared" si="182"/>
        <v>１６</v>
      </c>
      <c r="O198" s="9" t="str">
        <f>IFERROR(VLOOKUP($N198,#REF!,O$2,FALSE),"")</f>
        <v/>
      </c>
      <c r="P198" s="9" t="str">
        <f>IFERROR(VLOOKUP($N198,#REF!,P$2,FALSE),"")</f>
        <v/>
      </c>
      <c r="Q198" s="9" t="str">
        <f>IFERROR(VLOOKUP($N198,#REF!,Q$2,FALSE),"")</f>
        <v/>
      </c>
      <c r="R198" s="9" t="str">
        <f>IFERROR(VLOOKUP($N198,#REF!,R$2,FALSE),"")</f>
        <v/>
      </c>
      <c r="S198" s="9" t="str">
        <f>IFERROR(VLOOKUP($N198,#REF!,S$2,FALSE),"")</f>
        <v/>
      </c>
      <c r="T198" s="9" t="str">
        <f>IFERROR(VLOOKUP($N198,#REF!,T$2,FALSE),"")</f>
        <v/>
      </c>
      <c r="U198" s="9" t="str">
        <f>IFERROR(VLOOKUP($N198,#REF!,U$2,FALSE),"")</f>
        <v/>
      </c>
      <c r="V198" s="9" t="str">
        <f>IFERROR(VLOOKUP($N198,#REF!,V$2,FALSE),"")</f>
        <v/>
      </c>
    </row>
    <row r="199" spans="1:22" ht="15" customHeight="1" x14ac:dyDescent="0.15">
      <c r="A199" s="20">
        <v>80</v>
      </c>
      <c r="B199" s="12" t="s">
        <v>0</v>
      </c>
      <c r="C199" s="3" t="str">
        <f t="shared" ref="C199:C203" si="276">IF($B199=$M199,O199,"")</f>
        <v/>
      </c>
      <c r="D199" s="18" t="str">
        <f t="shared" si="268"/>
        <v/>
      </c>
      <c r="E199" s="18" t="str">
        <f t="shared" si="269"/>
        <v/>
      </c>
      <c r="F199" s="4" t="str">
        <f t="shared" si="270"/>
        <v/>
      </c>
      <c r="G199" s="3" t="str">
        <f t="shared" si="271"/>
        <v/>
      </c>
      <c r="H199" s="18" t="str">
        <f t="shared" si="272"/>
        <v/>
      </c>
      <c r="I199" s="18" t="str">
        <f t="shared" si="273"/>
        <v/>
      </c>
      <c r="J199" s="4" t="str">
        <f t="shared" si="274"/>
        <v/>
      </c>
      <c r="K199" s="5" t="str">
        <f t="shared" si="275"/>
        <v/>
      </c>
      <c r="L199" s="9">
        <v>16</v>
      </c>
      <c r="M199" s="9" t="str">
        <f>IFERROR(DBCS(VLOOKUP(A199,#REF!,2,FALSE)),"")</f>
        <v/>
      </c>
      <c r="N199" s="9" t="str">
        <f t="shared" ref="N199:N262" si="277">DBCS(L199&amp;M199)</f>
        <v>１６</v>
      </c>
      <c r="O199" s="9" t="str">
        <f>IFERROR(VLOOKUP($N199,#REF!,O$2,FALSE),"")</f>
        <v/>
      </c>
      <c r="P199" s="9" t="str">
        <f>IFERROR(VLOOKUP($N199,#REF!,P$2,FALSE),"")</f>
        <v/>
      </c>
      <c r="Q199" s="9" t="str">
        <f>IFERROR(VLOOKUP($N199,#REF!,Q$2,FALSE),"")</f>
        <v/>
      </c>
      <c r="R199" s="9" t="str">
        <f>IFERROR(VLOOKUP($N199,#REF!,R$2,FALSE),"")</f>
        <v/>
      </c>
      <c r="S199" s="9" t="str">
        <f>IFERROR(VLOOKUP($N199,#REF!,S$2,FALSE),"")</f>
        <v/>
      </c>
      <c r="T199" s="9" t="str">
        <f>IFERROR(VLOOKUP($N199,#REF!,T$2,FALSE),"")</f>
        <v/>
      </c>
      <c r="U199" s="9" t="str">
        <f>IFERROR(VLOOKUP($N199,#REF!,U$2,FALSE),"")</f>
        <v/>
      </c>
      <c r="V199" s="9" t="str">
        <f>IFERROR(VLOOKUP($N199,#REF!,V$2,FALSE),"")</f>
        <v/>
      </c>
    </row>
    <row r="200" spans="1:22" ht="15" customHeight="1" x14ac:dyDescent="0.15">
      <c r="A200" s="20">
        <v>300</v>
      </c>
      <c r="B200" s="12" t="s">
        <v>1</v>
      </c>
      <c r="C200" s="3" t="str">
        <f t="shared" si="276"/>
        <v/>
      </c>
      <c r="D200" s="18" t="str">
        <f t="shared" si="268"/>
        <v/>
      </c>
      <c r="E200" s="18" t="str">
        <f t="shared" si="269"/>
        <v/>
      </c>
      <c r="F200" s="4" t="str">
        <f t="shared" si="270"/>
        <v/>
      </c>
      <c r="G200" s="3" t="str">
        <f t="shared" si="271"/>
        <v/>
      </c>
      <c r="H200" s="18" t="str">
        <f t="shared" si="272"/>
        <v/>
      </c>
      <c r="I200" s="18" t="str">
        <f t="shared" si="273"/>
        <v/>
      </c>
      <c r="J200" s="4" t="str">
        <f t="shared" si="274"/>
        <v/>
      </c>
      <c r="K200" s="5" t="str">
        <f t="shared" si="275"/>
        <v/>
      </c>
      <c r="L200" s="9">
        <v>16</v>
      </c>
      <c r="M200" s="9" t="str">
        <f>IFERROR(DBCS(VLOOKUP(A200,#REF!,2,FALSE)),"")</f>
        <v/>
      </c>
      <c r="N200" s="9" t="str">
        <f t="shared" si="277"/>
        <v>１６</v>
      </c>
      <c r="O200" s="9" t="str">
        <f>IFERROR(VLOOKUP($N200,#REF!,O$2,FALSE),"")</f>
        <v/>
      </c>
      <c r="P200" s="9" t="str">
        <f>IFERROR(VLOOKUP($N200,#REF!,P$2,FALSE),"")</f>
        <v/>
      </c>
      <c r="Q200" s="9" t="str">
        <f>IFERROR(VLOOKUP($N200,#REF!,Q$2,FALSE),"")</f>
        <v/>
      </c>
      <c r="R200" s="9" t="str">
        <f>IFERROR(VLOOKUP($N200,#REF!,R$2,FALSE),"")</f>
        <v/>
      </c>
      <c r="S200" s="9" t="str">
        <f>IFERROR(VLOOKUP($N200,#REF!,S$2,FALSE),"")</f>
        <v/>
      </c>
      <c r="T200" s="9" t="str">
        <f>IFERROR(VLOOKUP($N200,#REF!,T$2,FALSE),"")</f>
        <v/>
      </c>
      <c r="U200" s="9" t="str">
        <f>IFERROR(VLOOKUP($N200,#REF!,U$2,FALSE),"")</f>
        <v/>
      </c>
      <c r="V200" s="9" t="str">
        <f>IFERROR(VLOOKUP($N200,#REF!,V$2,FALSE),"")</f>
        <v/>
      </c>
    </row>
    <row r="201" spans="1:22" ht="15" customHeight="1" x14ac:dyDescent="0.15">
      <c r="A201" s="20">
        <v>351</v>
      </c>
      <c r="B201" s="12" t="s">
        <v>20</v>
      </c>
      <c r="C201" s="3" t="str">
        <f t="shared" si="276"/>
        <v/>
      </c>
      <c r="D201" s="18" t="str">
        <f t="shared" si="268"/>
        <v/>
      </c>
      <c r="E201" s="18" t="str">
        <f t="shared" si="269"/>
        <v/>
      </c>
      <c r="F201" s="4" t="str">
        <f t="shared" si="270"/>
        <v/>
      </c>
      <c r="G201" s="3" t="str">
        <f t="shared" si="271"/>
        <v/>
      </c>
      <c r="H201" s="18" t="str">
        <f t="shared" si="272"/>
        <v/>
      </c>
      <c r="I201" s="18" t="str">
        <f t="shared" si="273"/>
        <v/>
      </c>
      <c r="J201" s="4" t="str">
        <f t="shared" si="274"/>
        <v/>
      </c>
      <c r="K201" s="5" t="str">
        <f t="shared" si="275"/>
        <v/>
      </c>
      <c r="L201" s="9">
        <v>16</v>
      </c>
      <c r="M201" s="9" t="str">
        <f>IFERROR(DBCS(VLOOKUP(A201,#REF!,2,FALSE)),"")</f>
        <v/>
      </c>
      <c r="N201" s="9" t="str">
        <f t="shared" si="277"/>
        <v>１６</v>
      </c>
      <c r="O201" s="9" t="str">
        <f>IFERROR(VLOOKUP($N201,#REF!,O$2,FALSE),"")</f>
        <v/>
      </c>
      <c r="P201" s="9" t="str">
        <f>IFERROR(VLOOKUP($N201,#REF!,P$2,FALSE),"")</f>
        <v/>
      </c>
      <c r="Q201" s="9" t="str">
        <f>IFERROR(VLOOKUP($N201,#REF!,Q$2,FALSE),"")</f>
        <v/>
      </c>
      <c r="R201" s="9" t="str">
        <f>IFERROR(VLOOKUP($N201,#REF!,R$2,FALSE),"")</f>
        <v/>
      </c>
      <c r="S201" s="9" t="str">
        <f>IFERROR(VLOOKUP($N201,#REF!,S$2,FALSE),"")</f>
        <v/>
      </c>
      <c r="T201" s="9" t="str">
        <f>IFERROR(VLOOKUP($N201,#REF!,T$2,FALSE),"")</f>
        <v/>
      </c>
      <c r="U201" s="9" t="str">
        <f>IFERROR(VLOOKUP($N201,#REF!,U$2,FALSE),"")</f>
        <v/>
      </c>
      <c r="V201" s="9" t="str">
        <f>IFERROR(VLOOKUP($N201,#REF!,V$2,FALSE),"")</f>
        <v/>
      </c>
    </row>
    <row r="202" spans="1:22" ht="15" customHeight="1" x14ac:dyDescent="0.15">
      <c r="A202" s="20">
        <v>400</v>
      </c>
      <c r="B202" s="12" t="s">
        <v>2</v>
      </c>
      <c r="C202" s="3" t="str">
        <f t="shared" si="276"/>
        <v/>
      </c>
      <c r="D202" s="18" t="str">
        <f t="shared" si="268"/>
        <v/>
      </c>
      <c r="E202" s="18" t="str">
        <f t="shared" si="269"/>
        <v/>
      </c>
      <c r="F202" s="4" t="str">
        <f t="shared" si="270"/>
        <v/>
      </c>
      <c r="G202" s="3" t="str">
        <f t="shared" si="271"/>
        <v/>
      </c>
      <c r="H202" s="18" t="str">
        <f t="shared" si="272"/>
        <v/>
      </c>
      <c r="I202" s="18" t="str">
        <f t="shared" si="273"/>
        <v/>
      </c>
      <c r="J202" s="4" t="str">
        <f t="shared" si="274"/>
        <v/>
      </c>
      <c r="K202" s="5" t="str">
        <f t="shared" si="275"/>
        <v/>
      </c>
      <c r="L202" s="9">
        <v>16</v>
      </c>
      <c r="M202" s="9" t="str">
        <f>IFERROR(DBCS(VLOOKUP(A202,#REF!,2,FALSE)),"")</f>
        <v/>
      </c>
      <c r="N202" s="9" t="str">
        <f t="shared" si="277"/>
        <v>１６</v>
      </c>
      <c r="O202" s="9" t="str">
        <f>IFERROR(VLOOKUP($N202,#REF!,O$2,FALSE),"")</f>
        <v/>
      </c>
      <c r="P202" s="9" t="str">
        <f>IFERROR(VLOOKUP($N202,#REF!,P$2,FALSE),"")</f>
        <v/>
      </c>
      <c r="Q202" s="9" t="str">
        <f>IFERROR(VLOOKUP($N202,#REF!,Q$2,FALSE),"")</f>
        <v/>
      </c>
      <c r="R202" s="9" t="str">
        <f>IFERROR(VLOOKUP($N202,#REF!,R$2,FALSE),"")</f>
        <v/>
      </c>
      <c r="S202" s="9" t="str">
        <f>IFERROR(VLOOKUP($N202,#REF!,S$2,FALSE),"")</f>
        <v/>
      </c>
      <c r="T202" s="9" t="str">
        <f>IFERROR(VLOOKUP($N202,#REF!,T$2,FALSE),"")</f>
        <v/>
      </c>
      <c r="U202" s="9" t="str">
        <f>IFERROR(VLOOKUP($N202,#REF!,U$2,FALSE),"")</f>
        <v/>
      </c>
      <c r="V202" s="9" t="str">
        <f>IFERROR(VLOOKUP($N202,#REF!,V$2,FALSE),"")</f>
        <v/>
      </c>
    </row>
    <row r="203" spans="1:22" ht="15" customHeight="1" x14ac:dyDescent="0.15">
      <c r="A203" s="25">
        <v>411</v>
      </c>
      <c r="B203" s="13" t="s">
        <v>3</v>
      </c>
      <c r="C203" s="6" t="str">
        <f t="shared" si="276"/>
        <v/>
      </c>
      <c r="D203" s="21" t="str">
        <f t="shared" si="268"/>
        <v/>
      </c>
      <c r="E203" s="21" t="str">
        <f t="shared" si="269"/>
        <v/>
      </c>
      <c r="F203" s="7" t="str">
        <f t="shared" si="270"/>
        <v/>
      </c>
      <c r="G203" s="6" t="str">
        <f t="shared" si="271"/>
        <v/>
      </c>
      <c r="H203" s="21" t="str">
        <f t="shared" si="272"/>
        <v/>
      </c>
      <c r="I203" s="21" t="str">
        <f t="shared" si="273"/>
        <v/>
      </c>
      <c r="J203" s="7" t="str">
        <f t="shared" si="274"/>
        <v/>
      </c>
      <c r="K203" s="8" t="str">
        <f t="shared" si="275"/>
        <v/>
      </c>
      <c r="L203" s="9">
        <v>16</v>
      </c>
      <c r="M203" s="9" t="str">
        <f>IFERROR(DBCS(VLOOKUP(A203,#REF!,2,FALSE)),"")</f>
        <v/>
      </c>
      <c r="N203" s="9" t="str">
        <f t="shared" si="277"/>
        <v>１６</v>
      </c>
      <c r="O203" s="9" t="str">
        <f>IFERROR(VLOOKUP($N203,#REF!,O$2,FALSE),"")</f>
        <v/>
      </c>
      <c r="P203" s="9" t="str">
        <f>IFERROR(VLOOKUP($N203,#REF!,P$2,FALSE),"")</f>
        <v/>
      </c>
      <c r="Q203" s="9" t="str">
        <f>IFERROR(VLOOKUP($N203,#REF!,Q$2,FALSE),"")</f>
        <v/>
      </c>
      <c r="R203" s="9" t="str">
        <f>IFERROR(VLOOKUP($N203,#REF!,R$2,FALSE),"")</f>
        <v/>
      </c>
      <c r="S203" s="9" t="str">
        <f>IFERROR(VLOOKUP($N203,#REF!,S$2,FALSE),"")</f>
        <v/>
      </c>
      <c r="T203" s="9" t="str">
        <f>IFERROR(VLOOKUP($N203,#REF!,T$2,FALSE),"")</f>
        <v/>
      </c>
      <c r="U203" s="9" t="str">
        <f>IFERROR(VLOOKUP($N203,#REF!,U$2,FALSE),"")</f>
        <v/>
      </c>
      <c r="V203" s="9" t="str">
        <f>IFERROR(VLOOKUP($N203,#REF!,V$2,FALSE),"")</f>
        <v/>
      </c>
    </row>
    <row r="204" spans="1:22" ht="15" customHeight="1" x14ac:dyDescent="0.15">
      <c r="A204" s="52" t="s">
        <v>8</v>
      </c>
      <c r="B204" s="53"/>
      <c r="C204" s="6" t="str">
        <f>IF(CONCATENATE(C198&amp;C199&amp;C200&amp;C201&amp;C202&amp;C203)="","",SUM(C198:C203))</f>
        <v/>
      </c>
      <c r="D204" s="21" t="str">
        <f t="shared" ref="D204" si="278">IF(CONCATENATE(D198&amp;D199&amp;D200&amp;D201&amp;D202&amp;D203)="","",SUM(D198:D203))</f>
        <v/>
      </c>
      <c r="E204" s="21" t="str">
        <f t="shared" ref="E204" si="279">IF(CONCATENATE(E198&amp;E199&amp;E200&amp;E201&amp;E202&amp;E203)="","",SUM(E198:E203))</f>
        <v/>
      </c>
      <c r="F204" s="7" t="str">
        <f t="shared" ref="F204" si="280">IF(CONCATENATE(F198&amp;F199&amp;F200&amp;F201&amp;F202&amp;F203)="","",SUM(F198:F203))</f>
        <v/>
      </c>
      <c r="G204" s="6" t="str">
        <f t="shared" ref="G204" si="281">IF(CONCATENATE(G198&amp;G199&amp;G200&amp;G201&amp;G202&amp;G203)="","",SUM(G198:G203))</f>
        <v/>
      </c>
      <c r="H204" s="21" t="str">
        <f t="shared" ref="H204" si="282">IF(CONCATENATE(H198&amp;H199&amp;H200&amp;H201&amp;H202&amp;H203)="","",SUM(H198:H203))</f>
        <v/>
      </c>
      <c r="I204" s="21" t="str">
        <f t="shared" ref="I204" si="283">IF(CONCATENATE(I198&amp;I199&amp;I200&amp;I201&amp;I202&amp;I203)="","",SUM(I198:I203))</f>
        <v/>
      </c>
      <c r="J204" s="7" t="str">
        <f t="shared" ref="J204" si="284">IF(CONCATENATE(J198&amp;J199&amp;J200&amp;J201&amp;J202&amp;J203)="","",SUM(J198:J203))</f>
        <v/>
      </c>
      <c r="K204" s="8" t="str">
        <f t="shared" ref="K204" si="285">IF(CONCATENATE(K198&amp;K199&amp;K200&amp;K201&amp;K202&amp;K203)="","",SUM(K198:K203))</f>
        <v/>
      </c>
      <c r="L204" s="9">
        <v>16</v>
      </c>
      <c r="M204" s="9" t="str">
        <f>IFERROR(DBCS(VLOOKUP(A204,#REF!,2,FALSE)),"")</f>
        <v/>
      </c>
      <c r="N204" s="9" t="str">
        <f t="shared" si="277"/>
        <v>１６</v>
      </c>
      <c r="O204" s="9" t="str">
        <f>IFERROR(VLOOKUP($N204,#REF!,O$2,FALSE),"")</f>
        <v/>
      </c>
      <c r="P204" s="9" t="str">
        <f>IFERROR(VLOOKUP($N204,#REF!,P$2,FALSE),"")</f>
        <v/>
      </c>
      <c r="Q204" s="9" t="str">
        <f>IFERROR(VLOOKUP($N204,#REF!,Q$2,FALSE),"")</f>
        <v/>
      </c>
      <c r="R204" s="9" t="str">
        <f>IFERROR(VLOOKUP($N204,#REF!,R$2,FALSE),"")</f>
        <v/>
      </c>
      <c r="S204" s="9" t="str">
        <f>IFERROR(VLOOKUP($N204,#REF!,S$2,FALSE),"")</f>
        <v/>
      </c>
      <c r="T204" s="9" t="str">
        <f>IFERROR(VLOOKUP($N204,#REF!,T$2,FALSE),"")</f>
        <v/>
      </c>
      <c r="U204" s="9" t="str">
        <f>IFERROR(VLOOKUP($N204,#REF!,U$2,FALSE),"")</f>
        <v/>
      </c>
      <c r="V204" s="9" t="str">
        <f>IFERROR(VLOOKUP($N204,#REF!,V$2,FALSE),"")</f>
        <v/>
      </c>
    </row>
    <row r="205" spans="1:22" ht="15" customHeight="1" x14ac:dyDescent="0.15">
      <c r="L205" s="9">
        <v>16</v>
      </c>
      <c r="M205" s="9" t="str">
        <f>IFERROR(DBCS(VLOOKUP(A205,#REF!,2,FALSE)),"")</f>
        <v/>
      </c>
      <c r="N205" s="9" t="str">
        <f t="shared" si="277"/>
        <v>１６</v>
      </c>
      <c r="O205" s="9" t="str">
        <f>IFERROR(VLOOKUP($N205,#REF!,O$2,FALSE),"")</f>
        <v/>
      </c>
      <c r="P205" s="9" t="str">
        <f>IFERROR(VLOOKUP($N205,#REF!,P$2,FALSE),"")</f>
        <v/>
      </c>
      <c r="Q205" s="9" t="str">
        <f>IFERROR(VLOOKUP($N205,#REF!,Q$2,FALSE),"")</f>
        <v/>
      </c>
      <c r="R205" s="9" t="str">
        <f>IFERROR(VLOOKUP($N205,#REF!,R$2,FALSE),"")</f>
        <v/>
      </c>
      <c r="S205" s="9" t="str">
        <f>IFERROR(VLOOKUP($N205,#REF!,S$2,FALSE),"")</f>
        <v/>
      </c>
      <c r="T205" s="9" t="str">
        <f>IFERROR(VLOOKUP($N205,#REF!,T$2,FALSE),"")</f>
        <v/>
      </c>
      <c r="U205" s="9" t="str">
        <f>IFERROR(VLOOKUP($N205,#REF!,U$2,FALSE),"")</f>
        <v/>
      </c>
      <c r="V205" s="9" t="str">
        <f>IFERROR(VLOOKUP($N205,#REF!,V$2,FALSE),"")</f>
        <v/>
      </c>
    </row>
    <row r="206" spans="1:22" ht="16.5" customHeight="1" x14ac:dyDescent="0.15">
      <c r="A206" s="54" t="s">
        <v>41</v>
      </c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9">
        <v>17</v>
      </c>
      <c r="M206" s="9" t="str">
        <f>IFERROR(DBCS(VLOOKUP(A206,#REF!,2,FALSE)),"")</f>
        <v/>
      </c>
      <c r="N206" s="9" t="str">
        <f t="shared" si="277"/>
        <v>１７</v>
      </c>
      <c r="O206" s="9" t="str">
        <f>IFERROR(VLOOKUP($N206,#REF!,O$2,FALSE),"")</f>
        <v/>
      </c>
      <c r="P206" s="9" t="str">
        <f>IFERROR(VLOOKUP($N206,#REF!,P$2,FALSE),"")</f>
        <v/>
      </c>
      <c r="Q206" s="9" t="str">
        <f>IFERROR(VLOOKUP($N206,#REF!,Q$2,FALSE),"")</f>
        <v/>
      </c>
      <c r="R206" s="9" t="str">
        <f>IFERROR(VLOOKUP($N206,#REF!,R$2,FALSE),"")</f>
        <v/>
      </c>
      <c r="S206" s="9" t="str">
        <f>IFERROR(VLOOKUP($N206,#REF!,S$2,FALSE),"")</f>
        <v/>
      </c>
      <c r="T206" s="9" t="str">
        <f>IFERROR(VLOOKUP($N206,#REF!,T$2,FALSE),"")</f>
        <v/>
      </c>
      <c r="U206" s="9" t="str">
        <f>IFERROR(VLOOKUP($N206,#REF!,U$2,FALSE),"")</f>
        <v/>
      </c>
      <c r="V206" s="9" t="str">
        <f>IFERROR(VLOOKUP($N206,#REF!,V$2,FALSE),"")</f>
        <v/>
      </c>
    </row>
    <row r="207" spans="1:22" ht="15" customHeight="1" x14ac:dyDescent="0.15">
      <c r="A207" s="55" t="s">
        <v>18</v>
      </c>
      <c r="B207" s="56"/>
      <c r="C207" s="59" t="s">
        <v>5</v>
      </c>
      <c r="D207" s="60"/>
      <c r="E207" s="60"/>
      <c r="F207" s="60"/>
      <c r="G207" s="60"/>
      <c r="H207" s="60"/>
      <c r="I207" s="60"/>
      <c r="J207" s="60"/>
      <c r="K207" s="61"/>
      <c r="L207" s="9">
        <v>17</v>
      </c>
      <c r="M207" s="9" t="str">
        <f>IFERROR(DBCS(VLOOKUP(A207,#REF!,2,FALSE)),"")</f>
        <v/>
      </c>
      <c r="N207" s="9" t="str">
        <f t="shared" si="277"/>
        <v>１７</v>
      </c>
      <c r="O207" s="9" t="str">
        <f>IFERROR(VLOOKUP($N207,#REF!,O$2,FALSE),"")</f>
        <v/>
      </c>
      <c r="P207" s="9" t="str">
        <f>IFERROR(VLOOKUP($N207,#REF!,P$2,FALSE),"")</f>
        <v/>
      </c>
      <c r="Q207" s="9" t="str">
        <f>IFERROR(VLOOKUP($N207,#REF!,Q$2,FALSE),"")</f>
        <v/>
      </c>
      <c r="R207" s="9" t="str">
        <f>IFERROR(VLOOKUP($N207,#REF!,R$2,FALSE),"")</f>
        <v/>
      </c>
      <c r="S207" s="9" t="str">
        <f>IFERROR(VLOOKUP($N207,#REF!,S$2,FALSE),"")</f>
        <v/>
      </c>
      <c r="T207" s="9" t="str">
        <f>IFERROR(VLOOKUP($N207,#REF!,T$2,FALSE),"")</f>
        <v/>
      </c>
      <c r="U207" s="9" t="str">
        <f>IFERROR(VLOOKUP($N207,#REF!,U$2,FALSE),"")</f>
        <v/>
      </c>
      <c r="V207" s="9" t="str">
        <f>IFERROR(VLOOKUP($N207,#REF!,V$2,FALSE),"")</f>
        <v/>
      </c>
    </row>
    <row r="208" spans="1:22" ht="15" customHeight="1" x14ac:dyDescent="0.15">
      <c r="A208" s="57"/>
      <c r="B208" s="58"/>
      <c r="C208" s="59" t="s">
        <v>16</v>
      </c>
      <c r="D208" s="60"/>
      <c r="E208" s="60"/>
      <c r="F208" s="61"/>
      <c r="G208" s="59" t="s">
        <v>9</v>
      </c>
      <c r="H208" s="60"/>
      <c r="I208" s="60"/>
      <c r="J208" s="61"/>
      <c r="K208" s="62" t="s">
        <v>7</v>
      </c>
      <c r="L208" s="9">
        <v>17</v>
      </c>
      <c r="M208" s="9" t="str">
        <f>IFERROR(DBCS(VLOOKUP(A208,#REF!,2,FALSE)),"")</f>
        <v/>
      </c>
      <c r="N208" s="9" t="str">
        <f t="shared" si="277"/>
        <v>１７</v>
      </c>
      <c r="O208" s="9" t="str">
        <f>IFERROR(VLOOKUP($N208,#REF!,O$2,FALSE),"")</f>
        <v/>
      </c>
      <c r="P208" s="9" t="str">
        <f>IFERROR(VLOOKUP($N208,#REF!,P$2,FALSE),"")</f>
        <v/>
      </c>
      <c r="Q208" s="9" t="str">
        <f>IFERROR(VLOOKUP($N208,#REF!,Q$2,FALSE),"")</f>
        <v/>
      </c>
      <c r="R208" s="9" t="str">
        <f>IFERROR(VLOOKUP($N208,#REF!,R$2,FALSE),"")</f>
        <v/>
      </c>
      <c r="S208" s="9" t="str">
        <f>IFERROR(VLOOKUP($N208,#REF!,S$2,FALSE),"")</f>
        <v/>
      </c>
      <c r="T208" s="9" t="str">
        <f>IFERROR(VLOOKUP($N208,#REF!,T$2,FALSE),"")</f>
        <v/>
      </c>
      <c r="U208" s="9" t="str">
        <f>IFERROR(VLOOKUP($N208,#REF!,U$2,FALSE),"")</f>
        <v/>
      </c>
      <c r="V208" s="9" t="str">
        <f>IFERROR(VLOOKUP($N208,#REF!,V$2,FALSE),"")</f>
        <v/>
      </c>
    </row>
    <row r="209" spans="1:22" ht="30" customHeight="1" x14ac:dyDescent="0.15">
      <c r="A209" s="14" t="s">
        <v>6</v>
      </c>
      <c r="B209" s="15" t="s">
        <v>19</v>
      </c>
      <c r="C209" s="22" t="s">
        <v>10</v>
      </c>
      <c r="D209" s="23" t="s">
        <v>11</v>
      </c>
      <c r="E209" s="23" t="s">
        <v>12</v>
      </c>
      <c r="F209" s="24" t="s">
        <v>13</v>
      </c>
      <c r="G209" s="22" t="s">
        <v>10</v>
      </c>
      <c r="H209" s="23" t="s">
        <v>11</v>
      </c>
      <c r="I209" s="23" t="s">
        <v>12</v>
      </c>
      <c r="J209" s="24" t="s">
        <v>13</v>
      </c>
      <c r="K209" s="63"/>
      <c r="L209" s="9">
        <v>17</v>
      </c>
      <c r="M209" s="9" t="str">
        <f>IFERROR(DBCS(VLOOKUP(A209,#REF!,2,FALSE)),"")</f>
        <v/>
      </c>
      <c r="N209" s="9" t="str">
        <f t="shared" si="277"/>
        <v>１７</v>
      </c>
      <c r="O209" s="9" t="str">
        <f>IFERROR(VLOOKUP($N209,#REF!,O$2,FALSE),"")</f>
        <v/>
      </c>
      <c r="P209" s="9" t="str">
        <f>IFERROR(VLOOKUP($N209,#REF!,P$2,FALSE),"")</f>
        <v/>
      </c>
      <c r="Q209" s="9" t="str">
        <f>IFERROR(VLOOKUP($N209,#REF!,Q$2,FALSE),"")</f>
        <v/>
      </c>
      <c r="R209" s="9" t="str">
        <f>IFERROR(VLOOKUP($N209,#REF!,R$2,FALSE),"")</f>
        <v/>
      </c>
      <c r="S209" s="9" t="str">
        <f>IFERROR(VLOOKUP($N209,#REF!,S$2,FALSE),"")</f>
        <v/>
      </c>
      <c r="T209" s="9" t="str">
        <f>IFERROR(VLOOKUP($N209,#REF!,T$2,FALSE),"")</f>
        <v/>
      </c>
      <c r="U209" s="9" t="str">
        <f>IFERROR(VLOOKUP($N209,#REF!,U$2,FALSE),"")</f>
        <v/>
      </c>
      <c r="V209" s="9" t="str">
        <f>IFERROR(VLOOKUP($N209,#REF!,V$2,FALSE),"")</f>
        <v/>
      </c>
    </row>
    <row r="210" spans="1:22" ht="15" customHeight="1" x14ac:dyDescent="0.15">
      <c r="A210" s="19">
        <v>12</v>
      </c>
      <c r="B210" s="11" t="s">
        <v>4</v>
      </c>
      <c r="C210" s="16" t="str">
        <f>IF($B210=$M210,O210,"")</f>
        <v/>
      </c>
      <c r="D210" s="17" t="str">
        <f t="shared" ref="D210:D215" si="286">IF($B210=$M210,P210,"")</f>
        <v/>
      </c>
      <c r="E210" s="17" t="str">
        <f t="shared" ref="E210:E215" si="287">IF($B210=$M210,Q210,"")</f>
        <v/>
      </c>
      <c r="F210" s="1" t="str">
        <f t="shared" ref="F210:F215" si="288">IF($B210=$M210,R210,"")</f>
        <v/>
      </c>
      <c r="G210" s="16" t="str">
        <f t="shared" ref="G210:G215" si="289">IF($B210=$M210,S210,"")</f>
        <v/>
      </c>
      <c r="H210" s="17" t="str">
        <f t="shared" ref="H210:H215" si="290">IF($B210=$M210,T210,"")</f>
        <v/>
      </c>
      <c r="I210" s="17" t="str">
        <f t="shared" ref="I210:I215" si="291">IF($B210=$M210,U210,"")</f>
        <v/>
      </c>
      <c r="J210" s="1" t="str">
        <f t="shared" ref="J210:J215" si="292">IF($B210=$M210,V210,"")</f>
        <v/>
      </c>
      <c r="K210" s="2" t="str">
        <f t="shared" ref="K210:K215" si="293">IF(CONCATENATE(C210&amp;D210&amp;E210&amp;F210&amp;G210&amp;H210&amp;I210&amp;J210)="","",SUM(C210:J210))</f>
        <v/>
      </c>
      <c r="L210" s="9">
        <v>17</v>
      </c>
      <c r="M210" s="9" t="str">
        <f>IFERROR(DBCS(VLOOKUP(A210,#REF!,2,FALSE)),"")</f>
        <v/>
      </c>
      <c r="N210" s="9" t="str">
        <f t="shared" si="277"/>
        <v>１７</v>
      </c>
      <c r="O210" s="9" t="str">
        <f>IFERROR(VLOOKUP($N210,#REF!,O$2,FALSE),"")</f>
        <v/>
      </c>
      <c r="P210" s="9" t="str">
        <f>IFERROR(VLOOKUP($N210,#REF!,P$2,FALSE),"")</f>
        <v/>
      </c>
      <c r="Q210" s="9" t="str">
        <f>IFERROR(VLOOKUP($N210,#REF!,Q$2,FALSE),"")</f>
        <v/>
      </c>
      <c r="R210" s="9" t="str">
        <f>IFERROR(VLOOKUP($N210,#REF!,R$2,FALSE),"")</f>
        <v/>
      </c>
      <c r="S210" s="9" t="str">
        <f>IFERROR(VLOOKUP($N210,#REF!,S$2,FALSE),"")</f>
        <v/>
      </c>
      <c r="T210" s="9" t="str">
        <f>IFERROR(VLOOKUP($N210,#REF!,T$2,FALSE),"")</f>
        <v/>
      </c>
      <c r="U210" s="9" t="str">
        <f>IFERROR(VLOOKUP($N210,#REF!,U$2,FALSE),"")</f>
        <v/>
      </c>
      <c r="V210" s="9" t="str">
        <f>IFERROR(VLOOKUP($N210,#REF!,V$2,FALSE),"")</f>
        <v/>
      </c>
    </row>
    <row r="211" spans="1:22" ht="15" customHeight="1" x14ac:dyDescent="0.15">
      <c r="A211" s="20">
        <v>80</v>
      </c>
      <c r="B211" s="12" t="s">
        <v>0</v>
      </c>
      <c r="C211" s="3" t="str">
        <f t="shared" ref="C211:C215" si="294">IF($B211=$M211,O211,"")</f>
        <v/>
      </c>
      <c r="D211" s="18" t="str">
        <f t="shared" si="286"/>
        <v/>
      </c>
      <c r="E211" s="18" t="str">
        <f t="shared" si="287"/>
        <v/>
      </c>
      <c r="F211" s="4" t="str">
        <f t="shared" si="288"/>
        <v/>
      </c>
      <c r="G211" s="3" t="str">
        <f t="shared" si="289"/>
        <v/>
      </c>
      <c r="H211" s="18" t="str">
        <f t="shared" si="290"/>
        <v/>
      </c>
      <c r="I211" s="18" t="str">
        <f t="shared" si="291"/>
        <v/>
      </c>
      <c r="J211" s="4" t="str">
        <f t="shared" si="292"/>
        <v/>
      </c>
      <c r="K211" s="5" t="str">
        <f t="shared" si="293"/>
        <v/>
      </c>
      <c r="L211" s="9">
        <v>17</v>
      </c>
      <c r="M211" s="9" t="str">
        <f>IFERROR(DBCS(VLOOKUP(A211,#REF!,2,FALSE)),"")</f>
        <v/>
      </c>
      <c r="N211" s="9" t="str">
        <f t="shared" si="277"/>
        <v>１７</v>
      </c>
      <c r="O211" s="9" t="str">
        <f>IFERROR(VLOOKUP($N211,#REF!,O$2,FALSE),"")</f>
        <v/>
      </c>
      <c r="P211" s="9" t="str">
        <f>IFERROR(VLOOKUP($N211,#REF!,P$2,FALSE),"")</f>
        <v/>
      </c>
      <c r="Q211" s="9" t="str">
        <f>IFERROR(VLOOKUP($N211,#REF!,Q$2,FALSE),"")</f>
        <v/>
      </c>
      <c r="R211" s="9" t="str">
        <f>IFERROR(VLOOKUP($N211,#REF!,R$2,FALSE),"")</f>
        <v/>
      </c>
      <c r="S211" s="9" t="str">
        <f>IFERROR(VLOOKUP($N211,#REF!,S$2,FALSE),"")</f>
        <v/>
      </c>
      <c r="T211" s="9" t="str">
        <f>IFERROR(VLOOKUP($N211,#REF!,T$2,FALSE),"")</f>
        <v/>
      </c>
      <c r="U211" s="9" t="str">
        <f>IFERROR(VLOOKUP($N211,#REF!,U$2,FALSE),"")</f>
        <v/>
      </c>
      <c r="V211" s="9" t="str">
        <f>IFERROR(VLOOKUP($N211,#REF!,V$2,FALSE),"")</f>
        <v/>
      </c>
    </row>
    <row r="212" spans="1:22" ht="15" customHeight="1" x14ac:dyDescent="0.15">
      <c r="A212" s="20">
        <v>300</v>
      </c>
      <c r="B212" s="12" t="s">
        <v>1</v>
      </c>
      <c r="C212" s="3" t="str">
        <f t="shared" si="294"/>
        <v/>
      </c>
      <c r="D212" s="18" t="str">
        <f t="shared" si="286"/>
        <v/>
      </c>
      <c r="E212" s="18" t="str">
        <f t="shared" si="287"/>
        <v/>
      </c>
      <c r="F212" s="4" t="str">
        <f t="shared" si="288"/>
        <v/>
      </c>
      <c r="G212" s="3" t="str">
        <f t="shared" si="289"/>
        <v/>
      </c>
      <c r="H212" s="18" t="str">
        <f t="shared" si="290"/>
        <v/>
      </c>
      <c r="I212" s="18" t="str">
        <f t="shared" si="291"/>
        <v/>
      </c>
      <c r="J212" s="4" t="str">
        <f t="shared" si="292"/>
        <v/>
      </c>
      <c r="K212" s="5" t="str">
        <f t="shared" si="293"/>
        <v/>
      </c>
      <c r="L212" s="9">
        <v>17</v>
      </c>
      <c r="M212" s="9" t="str">
        <f>IFERROR(DBCS(VLOOKUP(A212,#REF!,2,FALSE)),"")</f>
        <v/>
      </c>
      <c r="N212" s="9" t="str">
        <f t="shared" si="277"/>
        <v>１７</v>
      </c>
      <c r="O212" s="9" t="str">
        <f>IFERROR(VLOOKUP($N212,#REF!,O$2,FALSE),"")</f>
        <v/>
      </c>
      <c r="P212" s="9" t="str">
        <f>IFERROR(VLOOKUP($N212,#REF!,P$2,FALSE),"")</f>
        <v/>
      </c>
      <c r="Q212" s="9" t="str">
        <f>IFERROR(VLOOKUP($N212,#REF!,Q$2,FALSE),"")</f>
        <v/>
      </c>
      <c r="R212" s="9" t="str">
        <f>IFERROR(VLOOKUP($N212,#REF!,R$2,FALSE),"")</f>
        <v/>
      </c>
      <c r="S212" s="9" t="str">
        <f>IFERROR(VLOOKUP($N212,#REF!,S$2,FALSE),"")</f>
        <v/>
      </c>
      <c r="T212" s="9" t="str">
        <f>IFERROR(VLOOKUP($N212,#REF!,T$2,FALSE),"")</f>
        <v/>
      </c>
      <c r="U212" s="9" t="str">
        <f>IFERROR(VLOOKUP($N212,#REF!,U$2,FALSE),"")</f>
        <v/>
      </c>
      <c r="V212" s="9" t="str">
        <f>IFERROR(VLOOKUP($N212,#REF!,V$2,FALSE),"")</f>
        <v/>
      </c>
    </row>
    <row r="213" spans="1:22" ht="15" customHeight="1" x14ac:dyDescent="0.15">
      <c r="A213" s="20">
        <v>351</v>
      </c>
      <c r="B213" s="12" t="s">
        <v>20</v>
      </c>
      <c r="C213" s="3" t="str">
        <f t="shared" si="294"/>
        <v/>
      </c>
      <c r="D213" s="18" t="str">
        <f t="shared" si="286"/>
        <v/>
      </c>
      <c r="E213" s="18" t="str">
        <f t="shared" si="287"/>
        <v/>
      </c>
      <c r="F213" s="4" t="str">
        <f t="shared" si="288"/>
        <v/>
      </c>
      <c r="G213" s="3" t="str">
        <f t="shared" si="289"/>
        <v/>
      </c>
      <c r="H213" s="18" t="str">
        <f t="shared" si="290"/>
        <v/>
      </c>
      <c r="I213" s="18" t="str">
        <f t="shared" si="291"/>
        <v/>
      </c>
      <c r="J213" s="4" t="str">
        <f t="shared" si="292"/>
        <v/>
      </c>
      <c r="K213" s="5" t="str">
        <f t="shared" si="293"/>
        <v/>
      </c>
      <c r="L213" s="9">
        <v>17</v>
      </c>
      <c r="M213" s="9" t="str">
        <f>IFERROR(DBCS(VLOOKUP(A213,#REF!,2,FALSE)),"")</f>
        <v/>
      </c>
      <c r="N213" s="9" t="str">
        <f t="shared" si="277"/>
        <v>１７</v>
      </c>
      <c r="O213" s="9" t="str">
        <f>IFERROR(VLOOKUP($N213,#REF!,O$2,FALSE),"")</f>
        <v/>
      </c>
      <c r="P213" s="9" t="str">
        <f>IFERROR(VLOOKUP($N213,#REF!,P$2,FALSE),"")</f>
        <v/>
      </c>
      <c r="Q213" s="9" t="str">
        <f>IFERROR(VLOOKUP($N213,#REF!,Q$2,FALSE),"")</f>
        <v/>
      </c>
      <c r="R213" s="9" t="str">
        <f>IFERROR(VLOOKUP($N213,#REF!,R$2,FALSE),"")</f>
        <v/>
      </c>
      <c r="S213" s="9" t="str">
        <f>IFERROR(VLOOKUP($N213,#REF!,S$2,FALSE),"")</f>
        <v/>
      </c>
      <c r="T213" s="9" t="str">
        <f>IFERROR(VLOOKUP($N213,#REF!,T$2,FALSE),"")</f>
        <v/>
      </c>
      <c r="U213" s="9" t="str">
        <f>IFERROR(VLOOKUP($N213,#REF!,U$2,FALSE),"")</f>
        <v/>
      </c>
      <c r="V213" s="9" t="str">
        <f>IFERROR(VLOOKUP($N213,#REF!,V$2,FALSE),"")</f>
        <v/>
      </c>
    </row>
    <row r="214" spans="1:22" ht="15" customHeight="1" x14ac:dyDescent="0.15">
      <c r="A214" s="20">
        <v>400</v>
      </c>
      <c r="B214" s="12" t="s">
        <v>2</v>
      </c>
      <c r="C214" s="3" t="str">
        <f t="shared" si="294"/>
        <v/>
      </c>
      <c r="D214" s="18" t="str">
        <f t="shared" si="286"/>
        <v/>
      </c>
      <c r="E214" s="18" t="str">
        <f t="shared" si="287"/>
        <v/>
      </c>
      <c r="F214" s="4" t="str">
        <f t="shared" si="288"/>
        <v/>
      </c>
      <c r="G214" s="3" t="str">
        <f t="shared" si="289"/>
        <v/>
      </c>
      <c r="H214" s="18" t="str">
        <f t="shared" si="290"/>
        <v/>
      </c>
      <c r="I214" s="18" t="str">
        <f t="shared" si="291"/>
        <v/>
      </c>
      <c r="J214" s="4" t="str">
        <f t="shared" si="292"/>
        <v/>
      </c>
      <c r="K214" s="5" t="str">
        <f t="shared" si="293"/>
        <v/>
      </c>
      <c r="L214" s="9">
        <v>17</v>
      </c>
      <c r="M214" s="9" t="str">
        <f>IFERROR(DBCS(VLOOKUP(A214,#REF!,2,FALSE)),"")</f>
        <v/>
      </c>
      <c r="N214" s="9" t="str">
        <f t="shared" si="277"/>
        <v>１７</v>
      </c>
      <c r="O214" s="9" t="str">
        <f>IFERROR(VLOOKUP($N214,#REF!,O$2,FALSE),"")</f>
        <v/>
      </c>
      <c r="P214" s="9" t="str">
        <f>IFERROR(VLOOKUP($N214,#REF!,P$2,FALSE),"")</f>
        <v/>
      </c>
      <c r="Q214" s="9" t="str">
        <f>IFERROR(VLOOKUP($N214,#REF!,Q$2,FALSE),"")</f>
        <v/>
      </c>
      <c r="R214" s="9" t="str">
        <f>IFERROR(VLOOKUP($N214,#REF!,R$2,FALSE),"")</f>
        <v/>
      </c>
      <c r="S214" s="9" t="str">
        <f>IFERROR(VLOOKUP($N214,#REF!,S$2,FALSE),"")</f>
        <v/>
      </c>
      <c r="T214" s="9" t="str">
        <f>IFERROR(VLOOKUP($N214,#REF!,T$2,FALSE),"")</f>
        <v/>
      </c>
      <c r="U214" s="9" t="str">
        <f>IFERROR(VLOOKUP($N214,#REF!,U$2,FALSE),"")</f>
        <v/>
      </c>
      <c r="V214" s="9" t="str">
        <f>IFERROR(VLOOKUP($N214,#REF!,V$2,FALSE),"")</f>
        <v/>
      </c>
    </row>
    <row r="215" spans="1:22" ht="15" customHeight="1" x14ac:dyDescent="0.15">
      <c r="A215" s="25">
        <v>411</v>
      </c>
      <c r="B215" s="13" t="s">
        <v>3</v>
      </c>
      <c r="C215" s="6" t="str">
        <f t="shared" si="294"/>
        <v/>
      </c>
      <c r="D215" s="21" t="str">
        <f t="shared" si="286"/>
        <v/>
      </c>
      <c r="E215" s="21" t="str">
        <f t="shared" si="287"/>
        <v/>
      </c>
      <c r="F215" s="7" t="str">
        <f t="shared" si="288"/>
        <v/>
      </c>
      <c r="G215" s="6" t="str">
        <f t="shared" si="289"/>
        <v/>
      </c>
      <c r="H215" s="21" t="str">
        <f t="shared" si="290"/>
        <v/>
      </c>
      <c r="I215" s="21" t="str">
        <f t="shared" si="291"/>
        <v/>
      </c>
      <c r="J215" s="7" t="str">
        <f t="shared" si="292"/>
        <v/>
      </c>
      <c r="K215" s="8" t="str">
        <f t="shared" si="293"/>
        <v/>
      </c>
      <c r="L215" s="9">
        <v>17</v>
      </c>
      <c r="M215" s="9" t="str">
        <f>IFERROR(DBCS(VLOOKUP(A215,#REF!,2,FALSE)),"")</f>
        <v/>
      </c>
      <c r="N215" s="9" t="str">
        <f t="shared" si="277"/>
        <v>１７</v>
      </c>
      <c r="O215" s="9" t="str">
        <f>IFERROR(VLOOKUP($N215,#REF!,O$2,FALSE),"")</f>
        <v/>
      </c>
      <c r="P215" s="9" t="str">
        <f>IFERROR(VLOOKUP($N215,#REF!,P$2,FALSE),"")</f>
        <v/>
      </c>
      <c r="Q215" s="9" t="str">
        <f>IFERROR(VLOOKUP($N215,#REF!,Q$2,FALSE),"")</f>
        <v/>
      </c>
      <c r="R215" s="9" t="str">
        <f>IFERROR(VLOOKUP($N215,#REF!,R$2,FALSE),"")</f>
        <v/>
      </c>
      <c r="S215" s="9" t="str">
        <f>IFERROR(VLOOKUP($N215,#REF!,S$2,FALSE),"")</f>
        <v/>
      </c>
      <c r="T215" s="9" t="str">
        <f>IFERROR(VLOOKUP($N215,#REF!,T$2,FALSE),"")</f>
        <v/>
      </c>
      <c r="U215" s="9" t="str">
        <f>IFERROR(VLOOKUP($N215,#REF!,U$2,FALSE),"")</f>
        <v/>
      </c>
      <c r="V215" s="9" t="str">
        <f>IFERROR(VLOOKUP($N215,#REF!,V$2,FALSE),"")</f>
        <v/>
      </c>
    </row>
    <row r="216" spans="1:22" ht="15" customHeight="1" x14ac:dyDescent="0.15">
      <c r="A216" s="52" t="s">
        <v>8</v>
      </c>
      <c r="B216" s="53"/>
      <c r="C216" s="6" t="str">
        <f>IF(CONCATENATE(C210&amp;C211&amp;C212&amp;C213&amp;C214&amp;C215)="","",SUM(C210:C215))</f>
        <v/>
      </c>
      <c r="D216" s="21" t="str">
        <f t="shared" ref="D216" si="295">IF(CONCATENATE(D210&amp;D211&amp;D212&amp;D213&amp;D214&amp;D215)="","",SUM(D210:D215))</f>
        <v/>
      </c>
      <c r="E216" s="21" t="str">
        <f t="shared" ref="E216" si="296">IF(CONCATENATE(E210&amp;E211&amp;E212&amp;E213&amp;E214&amp;E215)="","",SUM(E210:E215))</f>
        <v/>
      </c>
      <c r="F216" s="7" t="str">
        <f t="shared" ref="F216" si="297">IF(CONCATENATE(F210&amp;F211&amp;F212&amp;F213&amp;F214&amp;F215)="","",SUM(F210:F215))</f>
        <v/>
      </c>
      <c r="G216" s="6" t="str">
        <f t="shared" ref="G216" si="298">IF(CONCATENATE(G210&amp;G211&amp;G212&amp;G213&amp;G214&amp;G215)="","",SUM(G210:G215))</f>
        <v/>
      </c>
      <c r="H216" s="21" t="str">
        <f t="shared" ref="H216" si="299">IF(CONCATENATE(H210&amp;H211&amp;H212&amp;H213&amp;H214&amp;H215)="","",SUM(H210:H215))</f>
        <v/>
      </c>
      <c r="I216" s="21" t="str">
        <f t="shared" ref="I216" si="300">IF(CONCATENATE(I210&amp;I211&amp;I212&amp;I213&amp;I214&amp;I215)="","",SUM(I210:I215))</f>
        <v/>
      </c>
      <c r="J216" s="7" t="str">
        <f t="shared" ref="J216" si="301">IF(CONCATENATE(J210&amp;J211&amp;J212&amp;J213&amp;J214&amp;J215)="","",SUM(J210:J215))</f>
        <v/>
      </c>
      <c r="K216" s="8" t="str">
        <f t="shared" ref="K216" si="302">IF(CONCATENATE(K210&amp;K211&amp;K212&amp;K213&amp;K214&amp;K215)="","",SUM(K210:K215))</f>
        <v/>
      </c>
      <c r="L216" s="9">
        <v>17</v>
      </c>
      <c r="M216" s="9" t="str">
        <f>IFERROR(DBCS(VLOOKUP(A216,#REF!,2,FALSE)),"")</f>
        <v/>
      </c>
      <c r="N216" s="9" t="str">
        <f t="shared" si="277"/>
        <v>１７</v>
      </c>
      <c r="O216" s="9" t="str">
        <f>IFERROR(VLOOKUP($N216,#REF!,O$2,FALSE),"")</f>
        <v/>
      </c>
      <c r="P216" s="9" t="str">
        <f>IFERROR(VLOOKUP($N216,#REF!,P$2,FALSE),"")</f>
        <v/>
      </c>
      <c r="Q216" s="9" t="str">
        <f>IFERROR(VLOOKUP($N216,#REF!,Q$2,FALSE),"")</f>
        <v/>
      </c>
      <c r="R216" s="9" t="str">
        <f>IFERROR(VLOOKUP($N216,#REF!,R$2,FALSE),"")</f>
        <v/>
      </c>
      <c r="S216" s="9" t="str">
        <f>IFERROR(VLOOKUP($N216,#REF!,S$2,FALSE),"")</f>
        <v/>
      </c>
      <c r="T216" s="9" t="str">
        <f>IFERROR(VLOOKUP($N216,#REF!,T$2,FALSE),"")</f>
        <v/>
      </c>
      <c r="U216" s="9" t="str">
        <f>IFERROR(VLOOKUP($N216,#REF!,U$2,FALSE),"")</f>
        <v/>
      </c>
      <c r="V216" s="9" t="str">
        <f>IFERROR(VLOOKUP($N216,#REF!,V$2,FALSE),"")</f>
        <v/>
      </c>
    </row>
    <row r="217" spans="1:22" ht="15" customHeight="1" x14ac:dyDescent="0.15">
      <c r="L217" s="9">
        <v>17</v>
      </c>
      <c r="M217" s="9" t="str">
        <f>IFERROR(DBCS(VLOOKUP(A217,#REF!,2,FALSE)),"")</f>
        <v/>
      </c>
      <c r="N217" s="9" t="str">
        <f t="shared" si="277"/>
        <v>１７</v>
      </c>
      <c r="O217" s="9" t="str">
        <f>IFERROR(VLOOKUP($N217,#REF!,O$2,FALSE),"")</f>
        <v/>
      </c>
      <c r="P217" s="9" t="str">
        <f>IFERROR(VLOOKUP($N217,#REF!,P$2,FALSE),"")</f>
        <v/>
      </c>
      <c r="Q217" s="9" t="str">
        <f>IFERROR(VLOOKUP($N217,#REF!,Q$2,FALSE),"")</f>
        <v/>
      </c>
      <c r="R217" s="9" t="str">
        <f>IFERROR(VLOOKUP($N217,#REF!,R$2,FALSE),"")</f>
        <v/>
      </c>
      <c r="S217" s="9" t="str">
        <f>IFERROR(VLOOKUP($N217,#REF!,S$2,FALSE),"")</f>
        <v/>
      </c>
      <c r="T217" s="9" t="str">
        <f>IFERROR(VLOOKUP($N217,#REF!,T$2,FALSE),"")</f>
        <v/>
      </c>
      <c r="U217" s="9" t="str">
        <f>IFERROR(VLOOKUP($N217,#REF!,U$2,FALSE),"")</f>
        <v/>
      </c>
      <c r="V217" s="9" t="str">
        <f>IFERROR(VLOOKUP($N217,#REF!,V$2,FALSE),"")</f>
        <v/>
      </c>
    </row>
    <row r="218" spans="1:22" ht="16.5" customHeight="1" x14ac:dyDescent="0.15">
      <c r="A218" s="54" t="s">
        <v>42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9">
        <v>18</v>
      </c>
      <c r="M218" s="9" t="str">
        <f>IFERROR(DBCS(VLOOKUP(A218,#REF!,2,FALSE)),"")</f>
        <v/>
      </c>
      <c r="N218" s="9" t="str">
        <f t="shared" si="277"/>
        <v>１８</v>
      </c>
      <c r="O218" s="9" t="str">
        <f>IFERROR(VLOOKUP($N218,#REF!,O$2,FALSE),"")</f>
        <v/>
      </c>
      <c r="P218" s="9" t="str">
        <f>IFERROR(VLOOKUP($N218,#REF!,P$2,FALSE),"")</f>
        <v/>
      </c>
      <c r="Q218" s="9" t="str">
        <f>IFERROR(VLOOKUP($N218,#REF!,Q$2,FALSE),"")</f>
        <v/>
      </c>
      <c r="R218" s="9" t="str">
        <f>IFERROR(VLOOKUP($N218,#REF!,R$2,FALSE),"")</f>
        <v/>
      </c>
      <c r="S218" s="9" t="str">
        <f>IFERROR(VLOOKUP($N218,#REF!,S$2,FALSE),"")</f>
        <v/>
      </c>
      <c r="T218" s="9" t="str">
        <f>IFERROR(VLOOKUP($N218,#REF!,T$2,FALSE),"")</f>
        <v/>
      </c>
      <c r="U218" s="9" t="str">
        <f>IFERROR(VLOOKUP($N218,#REF!,U$2,FALSE),"")</f>
        <v/>
      </c>
      <c r="V218" s="9" t="str">
        <f>IFERROR(VLOOKUP($N218,#REF!,V$2,FALSE),"")</f>
        <v/>
      </c>
    </row>
    <row r="219" spans="1:22" ht="15" customHeight="1" x14ac:dyDescent="0.15">
      <c r="A219" s="55" t="s">
        <v>18</v>
      </c>
      <c r="B219" s="56"/>
      <c r="C219" s="59" t="s">
        <v>5</v>
      </c>
      <c r="D219" s="60"/>
      <c r="E219" s="60"/>
      <c r="F219" s="60"/>
      <c r="G219" s="60"/>
      <c r="H219" s="60"/>
      <c r="I219" s="60"/>
      <c r="J219" s="60"/>
      <c r="K219" s="61"/>
      <c r="L219" s="9">
        <v>18</v>
      </c>
      <c r="M219" s="9" t="str">
        <f>IFERROR(DBCS(VLOOKUP(A219,#REF!,2,FALSE)),"")</f>
        <v/>
      </c>
      <c r="N219" s="9" t="str">
        <f t="shared" si="277"/>
        <v>１８</v>
      </c>
      <c r="O219" s="9" t="str">
        <f>IFERROR(VLOOKUP($N219,#REF!,O$2,FALSE),"")</f>
        <v/>
      </c>
      <c r="P219" s="9" t="str">
        <f>IFERROR(VLOOKUP($N219,#REF!,P$2,FALSE),"")</f>
        <v/>
      </c>
      <c r="Q219" s="9" t="str">
        <f>IFERROR(VLOOKUP($N219,#REF!,Q$2,FALSE),"")</f>
        <v/>
      </c>
      <c r="R219" s="9" t="str">
        <f>IFERROR(VLOOKUP($N219,#REF!,R$2,FALSE),"")</f>
        <v/>
      </c>
      <c r="S219" s="9" t="str">
        <f>IFERROR(VLOOKUP($N219,#REF!,S$2,FALSE),"")</f>
        <v/>
      </c>
      <c r="T219" s="9" t="str">
        <f>IFERROR(VLOOKUP($N219,#REF!,T$2,FALSE),"")</f>
        <v/>
      </c>
      <c r="U219" s="9" t="str">
        <f>IFERROR(VLOOKUP($N219,#REF!,U$2,FALSE),"")</f>
        <v/>
      </c>
      <c r="V219" s="9" t="str">
        <f>IFERROR(VLOOKUP($N219,#REF!,V$2,FALSE),"")</f>
        <v/>
      </c>
    </row>
    <row r="220" spans="1:22" ht="15" customHeight="1" x14ac:dyDescent="0.15">
      <c r="A220" s="57"/>
      <c r="B220" s="58"/>
      <c r="C220" s="59" t="s">
        <v>16</v>
      </c>
      <c r="D220" s="60"/>
      <c r="E220" s="60"/>
      <c r="F220" s="61"/>
      <c r="G220" s="59" t="s">
        <v>9</v>
      </c>
      <c r="H220" s="60"/>
      <c r="I220" s="60"/>
      <c r="J220" s="61"/>
      <c r="K220" s="62" t="s">
        <v>7</v>
      </c>
      <c r="L220" s="9">
        <v>18</v>
      </c>
      <c r="M220" s="9" t="str">
        <f>IFERROR(DBCS(VLOOKUP(A220,#REF!,2,FALSE)),"")</f>
        <v/>
      </c>
      <c r="N220" s="9" t="str">
        <f t="shared" si="277"/>
        <v>１８</v>
      </c>
      <c r="O220" s="9" t="str">
        <f>IFERROR(VLOOKUP($N220,#REF!,O$2,FALSE),"")</f>
        <v/>
      </c>
      <c r="P220" s="9" t="str">
        <f>IFERROR(VLOOKUP($N220,#REF!,P$2,FALSE),"")</f>
        <v/>
      </c>
      <c r="Q220" s="9" t="str">
        <f>IFERROR(VLOOKUP($N220,#REF!,Q$2,FALSE),"")</f>
        <v/>
      </c>
      <c r="R220" s="9" t="str">
        <f>IFERROR(VLOOKUP($N220,#REF!,R$2,FALSE),"")</f>
        <v/>
      </c>
      <c r="S220" s="9" t="str">
        <f>IFERROR(VLOOKUP($N220,#REF!,S$2,FALSE),"")</f>
        <v/>
      </c>
      <c r="T220" s="9" t="str">
        <f>IFERROR(VLOOKUP($N220,#REF!,T$2,FALSE),"")</f>
        <v/>
      </c>
      <c r="U220" s="9" t="str">
        <f>IFERROR(VLOOKUP($N220,#REF!,U$2,FALSE),"")</f>
        <v/>
      </c>
      <c r="V220" s="9" t="str">
        <f>IFERROR(VLOOKUP($N220,#REF!,V$2,FALSE),"")</f>
        <v/>
      </c>
    </row>
    <row r="221" spans="1:22" ht="30" customHeight="1" x14ac:dyDescent="0.15">
      <c r="A221" s="14" t="s">
        <v>6</v>
      </c>
      <c r="B221" s="15" t="s">
        <v>19</v>
      </c>
      <c r="C221" s="22" t="s">
        <v>10</v>
      </c>
      <c r="D221" s="23" t="s">
        <v>11</v>
      </c>
      <c r="E221" s="23" t="s">
        <v>12</v>
      </c>
      <c r="F221" s="24" t="s">
        <v>13</v>
      </c>
      <c r="G221" s="22" t="s">
        <v>10</v>
      </c>
      <c r="H221" s="23" t="s">
        <v>11</v>
      </c>
      <c r="I221" s="23" t="s">
        <v>12</v>
      </c>
      <c r="J221" s="24" t="s">
        <v>13</v>
      </c>
      <c r="K221" s="63"/>
      <c r="L221" s="9">
        <v>18</v>
      </c>
      <c r="M221" s="9" t="str">
        <f>IFERROR(DBCS(VLOOKUP(A221,#REF!,2,FALSE)),"")</f>
        <v/>
      </c>
      <c r="N221" s="9" t="str">
        <f t="shared" si="277"/>
        <v>１８</v>
      </c>
      <c r="O221" s="9" t="str">
        <f>IFERROR(VLOOKUP($N221,#REF!,O$2,FALSE),"")</f>
        <v/>
      </c>
      <c r="P221" s="9" t="str">
        <f>IFERROR(VLOOKUP($N221,#REF!,P$2,FALSE),"")</f>
        <v/>
      </c>
      <c r="Q221" s="9" t="str">
        <f>IFERROR(VLOOKUP($N221,#REF!,Q$2,FALSE),"")</f>
        <v/>
      </c>
      <c r="R221" s="9" t="str">
        <f>IFERROR(VLOOKUP($N221,#REF!,R$2,FALSE),"")</f>
        <v/>
      </c>
      <c r="S221" s="9" t="str">
        <f>IFERROR(VLOOKUP($N221,#REF!,S$2,FALSE),"")</f>
        <v/>
      </c>
      <c r="T221" s="9" t="str">
        <f>IFERROR(VLOOKUP($N221,#REF!,T$2,FALSE),"")</f>
        <v/>
      </c>
      <c r="U221" s="9" t="str">
        <f>IFERROR(VLOOKUP($N221,#REF!,U$2,FALSE),"")</f>
        <v/>
      </c>
      <c r="V221" s="9" t="str">
        <f>IFERROR(VLOOKUP($N221,#REF!,V$2,FALSE),"")</f>
        <v/>
      </c>
    </row>
    <row r="222" spans="1:22" ht="15" customHeight="1" x14ac:dyDescent="0.15">
      <c r="A222" s="19">
        <v>12</v>
      </c>
      <c r="B222" s="11" t="s">
        <v>4</v>
      </c>
      <c r="C222" s="16" t="str">
        <f>IF($B222=$M222,O222,"")</f>
        <v/>
      </c>
      <c r="D222" s="17" t="str">
        <f t="shared" ref="D222:D227" si="303">IF($B222=$M222,P222,"")</f>
        <v/>
      </c>
      <c r="E222" s="17" t="str">
        <f t="shared" ref="E222:E227" si="304">IF($B222=$M222,Q222,"")</f>
        <v/>
      </c>
      <c r="F222" s="1" t="str">
        <f t="shared" ref="F222:F227" si="305">IF($B222=$M222,R222,"")</f>
        <v/>
      </c>
      <c r="G222" s="16" t="str">
        <f t="shared" ref="G222:G227" si="306">IF($B222=$M222,S222,"")</f>
        <v/>
      </c>
      <c r="H222" s="17" t="str">
        <f t="shared" ref="H222:H227" si="307">IF($B222=$M222,T222,"")</f>
        <v/>
      </c>
      <c r="I222" s="17" t="str">
        <f t="shared" ref="I222:I227" si="308">IF($B222=$M222,U222,"")</f>
        <v/>
      </c>
      <c r="J222" s="1" t="str">
        <f t="shared" ref="J222:J227" si="309">IF($B222=$M222,V222,"")</f>
        <v/>
      </c>
      <c r="K222" s="2" t="str">
        <f t="shared" ref="K222:K227" si="310">IF(CONCATENATE(C222&amp;D222&amp;E222&amp;F222&amp;G222&amp;H222&amp;I222&amp;J222)="","",SUM(C222:J222))</f>
        <v/>
      </c>
      <c r="L222" s="9">
        <v>18</v>
      </c>
      <c r="M222" s="9" t="str">
        <f>IFERROR(DBCS(VLOOKUP(A222,#REF!,2,FALSE)),"")</f>
        <v/>
      </c>
      <c r="N222" s="9" t="str">
        <f t="shared" si="277"/>
        <v>１８</v>
      </c>
      <c r="O222" s="9" t="str">
        <f>IFERROR(VLOOKUP($N222,#REF!,O$2,FALSE),"")</f>
        <v/>
      </c>
      <c r="P222" s="9" t="str">
        <f>IFERROR(VLOOKUP($N222,#REF!,P$2,FALSE),"")</f>
        <v/>
      </c>
      <c r="Q222" s="9" t="str">
        <f>IFERROR(VLOOKUP($N222,#REF!,Q$2,FALSE),"")</f>
        <v/>
      </c>
      <c r="R222" s="9" t="str">
        <f>IFERROR(VLOOKUP($N222,#REF!,R$2,FALSE),"")</f>
        <v/>
      </c>
      <c r="S222" s="9" t="str">
        <f>IFERROR(VLOOKUP($N222,#REF!,S$2,FALSE),"")</f>
        <v/>
      </c>
      <c r="T222" s="9" t="str">
        <f>IFERROR(VLOOKUP($N222,#REF!,T$2,FALSE),"")</f>
        <v/>
      </c>
      <c r="U222" s="9" t="str">
        <f>IFERROR(VLOOKUP($N222,#REF!,U$2,FALSE),"")</f>
        <v/>
      </c>
      <c r="V222" s="9" t="str">
        <f>IFERROR(VLOOKUP($N222,#REF!,V$2,FALSE),"")</f>
        <v/>
      </c>
    </row>
    <row r="223" spans="1:22" ht="15" customHeight="1" x14ac:dyDescent="0.15">
      <c r="A223" s="20">
        <v>80</v>
      </c>
      <c r="B223" s="12" t="s">
        <v>0</v>
      </c>
      <c r="C223" s="3" t="str">
        <f t="shared" ref="C223:C227" si="311">IF($B223=$M223,O223,"")</f>
        <v/>
      </c>
      <c r="D223" s="18" t="str">
        <f t="shared" si="303"/>
        <v/>
      </c>
      <c r="E223" s="18" t="str">
        <f t="shared" si="304"/>
        <v/>
      </c>
      <c r="F223" s="4" t="str">
        <f t="shared" si="305"/>
        <v/>
      </c>
      <c r="G223" s="3" t="str">
        <f t="shared" si="306"/>
        <v/>
      </c>
      <c r="H223" s="18" t="str">
        <f t="shared" si="307"/>
        <v/>
      </c>
      <c r="I223" s="18" t="str">
        <f t="shared" si="308"/>
        <v/>
      </c>
      <c r="J223" s="4" t="str">
        <f t="shared" si="309"/>
        <v/>
      </c>
      <c r="K223" s="5" t="str">
        <f t="shared" si="310"/>
        <v/>
      </c>
      <c r="L223" s="9">
        <v>18</v>
      </c>
      <c r="M223" s="9" t="str">
        <f>IFERROR(DBCS(VLOOKUP(A223,#REF!,2,FALSE)),"")</f>
        <v/>
      </c>
      <c r="N223" s="9" t="str">
        <f t="shared" si="277"/>
        <v>１８</v>
      </c>
      <c r="O223" s="9" t="str">
        <f>IFERROR(VLOOKUP($N223,#REF!,O$2,FALSE),"")</f>
        <v/>
      </c>
      <c r="P223" s="9" t="str">
        <f>IFERROR(VLOOKUP($N223,#REF!,P$2,FALSE),"")</f>
        <v/>
      </c>
      <c r="Q223" s="9" t="str">
        <f>IFERROR(VLOOKUP($N223,#REF!,Q$2,FALSE),"")</f>
        <v/>
      </c>
      <c r="R223" s="9" t="str">
        <f>IFERROR(VLOOKUP($N223,#REF!,R$2,FALSE),"")</f>
        <v/>
      </c>
      <c r="S223" s="9" t="str">
        <f>IFERROR(VLOOKUP($N223,#REF!,S$2,FALSE),"")</f>
        <v/>
      </c>
      <c r="T223" s="9" t="str">
        <f>IFERROR(VLOOKUP($N223,#REF!,T$2,FALSE),"")</f>
        <v/>
      </c>
      <c r="U223" s="9" t="str">
        <f>IFERROR(VLOOKUP($N223,#REF!,U$2,FALSE),"")</f>
        <v/>
      </c>
      <c r="V223" s="9" t="str">
        <f>IFERROR(VLOOKUP($N223,#REF!,V$2,FALSE),"")</f>
        <v/>
      </c>
    </row>
    <row r="224" spans="1:22" ht="15" customHeight="1" x14ac:dyDescent="0.15">
      <c r="A224" s="20">
        <v>300</v>
      </c>
      <c r="B224" s="12" t="s">
        <v>1</v>
      </c>
      <c r="C224" s="3" t="str">
        <f t="shared" si="311"/>
        <v/>
      </c>
      <c r="D224" s="18" t="str">
        <f t="shared" si="303"/>
        <v/>
      </c>
      <c r="E224" s="18" t="str">
        <f t="shared" si="304"/>
        <v/>
      </c>
      <c r="F224" s="4" t="str">
        <f t="shared" si="305"/>
        <v/>
      </c>
      <c r="G224" s="3" t="str">
        <f t="shared" si="306"/>
        <v/>
      </c>
      <c r="H224" s="18" t="str">
        <f t="shared" si="307"/>
        <v/>
      </c>
      <c r="I224" s="18" t="str">
        <f t="shared" si="308"/>
        <v/>
      </c>
      <c r="J224" s="4" t="str">
        <f t="shared" si="309"/>
        <v/>
      </c>
      <c r="K224" s="5" t="str">
        <f t="shared" si="310"/>
        <v/>
      </c>
      <c r="L224" s="9">
        <v>18</v>
      </c>
      <c r="M224" s="9" t="str">
        <f>IFERROR(DBCS(VLOOKUP(A224,#REF!,2,FALSE)),"")</f>
        <v/>
      </c>
      <c r="N224" s="9" t="str">
        <f t="shared" si="277"/>
        <v>１８</v>
      </c>
      <c r="O224" s="9" t="str">
        <f>IFERROR(VLOOKUP($N224,#REF!,O$2,FALSE),"")</f>
        <v/>
      </c>
      <c r="P224" s="9" t="str">
        <f>IFERROR(VLOOKUP($N224,#REF!,P$2,FALSE),"")</f>
        <v/>
      </c>
      <c r="Q224" s="9" t="str">
        <f>IFERROR(VLOOKUP($N224,#REF!,Q$2,FALSE),"")</f>
        <v/>
      </c>
      <c r="R224" s="9" t="str">
        <f>IFERROR(VLOOKUP($N224,#REF!,R$2,FALSE),"")</f>
        <v/>
      </c>
      <c r="S224" s="9" t="str">
        <f>IFERROR(VLOOKUP($N224,#REF!,S$2,FALSE),"")</f>
        <v/>
      </c>
      <c r="T224" s="9" t="str">
        <f>IFERROR(VLOOKUP($N224,#REF!,T$2,FALSE),"")</f>
        <v/>
      </c>
      <c r="U224" s="9" t="str">
        <f>IFERROR(VLOOKUP($N224,#REF!,U$2,FALSE),"")</f>
        <v/>
      </c>
      <c r="V224" s="9" t="str">
        <f>IFERROR(VLOOKUP($N224,#REF!,V$2,FALSE),"")</f>
        <v/>
      </c>
    </row>
    <row r="225" spans="1:22" ht="15" customHeight="1" x14ac:dyDescent="0.15">
      <c r="A225" s="20">
        <v>351</v>
      </c>
      <c r="B225" s="12" t="s">
        <v>20</v>
      </c>
      <c r="C225" s="3" t="str">
        <f t="shared" si="311"/>
        <v/>
      </c>
      <c r="D225" s="18" t="str">
        <f t="shared" si="303"/>
        <v/>
      </c>
      <c r="E225" s="18" t="str">
        <f t="shared" si="304"/>
        <v/>
      </c>
      <c r="F225" s="4" t="str">
        <f t="shared" si="305"/>
        <v/>
      </c>
      <c r="G225" s="3" t="str">
        <f t="shared" si="306"/>
        <v/>
      </c>
      <c r="H225" s="18" t="str">
        <f t="shared" si="307"/>
        <v/>
      </c>
      <c r="I225" s="18" t="str">
        <f t="shared" si="308"/>
        <v/>
      </c>
      <c r="J225" s="4" t="str">
        <f t="shared" si="309"/>
        <v/>
      </c>
      <c r="K225" s="5" t="str">
        <f t="shared" si="310"/>
        <v/>
      </c>
      <c r="L225" s="9">
        <v>18</v>
      </c>
      <c r="M225" s="9" t="str">
        <f>IFERROR(DBCS(VLOOKUP(A225,#REF!,2,FALSE)),"")</f>
        <v/>
      </c>
      <c r="N225" s="9" t="str">
        <f t="shared" si="277"/>
        <v>１８</v>
      </c>
      <c r="O225" s="9" t="str">
        <f>IFERROR(VLOOKUP($N225,#REF!,O$2,FALSE),"")</f>
        <v/>
      </c>
      <c r="P225" s="9" t="str">
        <f>IFERROR(VLOOKUP($N225,#REF!,P$2,FALSE),"")</f>
        <v/>
      </c>
      <c r="Q225" s="9" t="str">
        <f>IFERROR(VLOOKUP($N225,#REF!,Q$2,FALSE),"")</f>
        <v/>
      </c>
      <c r="R225" s="9" t="str">
        <f>IFERROR(VLOOKUP($N225,#REF!,R$2,FALSE),"")</f>
        <v/>
      </c>
      <c r="S225" s="9" t="str">
        <f>IFERROR(VLOOKUP($N225,#REF!,S$2,FALSE),"")</f>
        <v/>
      </c>
      <c r="T225" s="9" t="str">
        <f>IFERROR(VLOOKUP($N225,#REF!,T$2,FALSE),"")</f>
        <v/>
      </c>
      <c r="U225" s="9" t="str">
        <f>IFERROR(VLOOKUP($N225,#REF!,U$2,FALSE),"")</f>
        <v/>
      </c>
      <c r="V225" s="9" t="str">
        <f>IFERROR(VLOOKUP($N225,#REF!,V$2,FALSE),"")</f>
        <v/>
      </c>
    </row>
    <row r="226" spans="1:22" ht="15" customHeight="1" x14ac:dyDescent="0.15">
      <c r="A226" s="20">
        <v>400</v>
      </c>
      <c r="B226" s="12" t="s">
        <v>2</v>
      </c>
      <c r="C226" s="3" t="str">
        <f t="shared" si="311"/>
        <v/>
      </c>
      <c r="D226" s="18" t="str">
        <f t="shared" si="303"/>
        <v/>
      </c>
      <c r="E226" s="18" t="str">
        <f t="shared" si="304"/>
        <v/>
      </c>
      <c r="F226" s="4" t="str">
        <f t="shared" si="305"/>
        <v/>
      </c>
      <c r="G226" s="3" t="str">
        <f t="shared" si="306"/>
        <v/>
      </c>
      <c r="H226" s="18" t="str">
        <f t="shared" si="307"/>
        <v/>
      </c>
      <c r="I226" s="18" t="str">
        <f t="shared" si="308"/>
        <v/>
      </c>
      <c r="J226" s="4" t="str">
        <f t="shared" si="309"/>
        <v/>
      </c>
      <c r="K226" s="5" t="str">
        <f t="shared" si="310"/>
        <v/>
      </c>
      <c r="L226" s="9">
        <v>18</v>
      </c>
      <c r="M226" s="9" t="str">
        <f>IFERROR(DBCS(VLOOKUP(A226,#REF!,2,FALSE)),"")</f>
        <v/>
      </c>
      <c r="N226" s="9" t="str">
        <f t="shared" si="277"/>
        <v>１８</v>
      </c>
      <c r="O226" s="9" t="str">
        <f>IFERROR(VLOOKUP($N226,#REF!,O$2,FALSE),"")</f>
        <v/>
      </c>
      <c r="P226" s="9" t="str">
        <f>IFERROR(VLOOKUP($N226,#REF!,P$2,FALSE),"")</f>
        <v/>
      </c>
      <c r="Q226" s="9" t="str">
        <f>IFERROR(VLOOKUP($N226,#REF!,Q$2,FALSE),"")</f>
        <v/>
      </c>
      <c r="R226" s="9" t="str">
        <f>IFERROR(VLOOKUP($N226,#REF!,R$2,FALSE),"")</f>
        <v/>
      </c>
      <c r="S226" s="9" t="str">
        <f>IFERROR(VLOOKUP($N226,#REF!,S$2,FALSE),"")</f>
        <v/>
      </c>
      <c r="T226" s="9" t="str">
        <f>IFERROR(VLOOKUP($N226,#REF!,T$2,FALSE),"")</f>
        <v/>
      </c>
      <c r="U226" s="9" t="str">
        <f>IFERROR(VLOOKUP($N226,#REF!,U$2,FALSE),"")</f>
        <v/>
      </c>
      <c r="V226" s="9" t="str">
        <f>IFERROR(VLOOKUP($N226,#REF!,V$2,FALSE),"")</f>
        <v/>
      </c>
    </row>
    <row r="227" spans="1:22" ht="15" customHeight="1" x14ac:dyDescent="0.15">
      <c r="A227" s="25">
        <v>411</v>
      </c>
      <c r="B227" s="13" t="s">
        <v>3</v>
      </c>
      <c r="C227" s="6" t="str">
        <f t="shared" si="311"/>
        <v/>
      </c>
      <c r="D227" s="21" t="str">
        <f t="shared" si="303"/>
        <v/>
      </c>
      <c r="E227" s="21" t="str">
        <f t="shared" si="304"/>
        <v/>
      </c>
      <c r="F227" s="7" t="str">
        <f t="shared" si="305"/>
        <v/>
      </c>
      <c r="G227" s="6" t="str">
        <f t="shared" si="306"/>
        <v/>
      </c>
      <c r="H227" s="21" t="str">
        <f t="shared" si="307"/>
        <v/>
      </c>
      <c r="I227" s="21" t="str">
        <f t="shared" si="308"/>
        <v/>
      </c>
      <c r="J227" s="7" t="str">
        <f t="shared" si="309"/>
        <v/>
      </c>
      <c r="K227" s="8" t="str">
        <f t="shared" si="310"/>
        <v/>
      </c>
      <c r="L227" s="9">
        <v>18</v>
      </c>
      <c r="M227" s="9" t="str">
        <f>IFERROR(DBCS(VLOOKUP(A227,#REF!,2,FALSE)),"")</f>
        <v/>
      </c>
      <c r="N227" s="9" t="str">
        <f t="shared" si="277"/>
        <v>１８</v>
      </c>
      <c r="O227" s="9" t="str">
        <f>IFERROR(VLOOKUP($N227,#REF!,O$2,FALSE),"")</f>
        <v/>
      </c>
      <c r="P227" s="9" t="str">
        <f>IFERROR(VLOOKUP($N227,#REF!,P$2,FALSE),"")</f>
        <v/>
      </c>
      <c r="Q227" s="9" t="str">
        <f>IFERROR(VLOOKUP($N227,#REF!,Q$2,FALSE),"")</f>
        <v/>
      </c>
      <c r="R227" s="9" t="str">
        <f>IFERROR(VLOOKUP($N227,#REF!,R$2,FALSE),"")</f>
        <v/>
      </c>
      <c r="S227" s="9" t="str">
        <f>IFERROR(VLOOKUP($N227,#REF!,S$2,FALSE),"")</f>
        <v/>
      </c>
      <c r="T227" s="9" t="str">
        <f>IFERROR(VLOOKUP($N227,#REF!,T$2,FALSE),"")</f>
        <v/>
      </c>
      <c r="U227" s="9" t="str">
        <f>IFERROR(VLOOKUP($N227,#REF!,U$2,FALSE),"")</f>
        <v/>
      </c>
      <c r="V227" s="9" t="str">
        <f>IFERROR(VLOOKUP($N227,#REF!,V$2,FALSE),"")</f>
        <v/>
      </c>
    </row>
    <row r="228" spans="1:22" ht="15" customHeight="1" x14ac:dyDescent="0.15">
      <c r="A228" s="52" t="s">
        <v>8</v>
      </c>
      <c r="B228" s="53"/>
      <c r="C228" s="6" t="str">
        <f>IF(CONCATENATE(C222&amp;C223&amp;C224&amp;C225&amp;C226&amp;C227)="","",SUM(C222:C227))</f>
        <v/>
      </c>
      <c r="D228" s="21" t="str">
        <f t="shared" ref="D228" si="312">IF(CONCATENATE(D222&amp;D223&amp;D224&amp;D225&amp;D226&amp;D227)="","",SUM(D222:D227))</f>
        <v/>
      </c>
      <c r="E228" s="21" t="str">
        <f t="shared" ref="E228" si="313">IF(CONCATENATE(E222&amp;E223&amp;E224&amp;E225&amp;E226&amp;E227)="","",SUM(E222:E227))</f>
        <v/>
      </c>
      <c r="F228" s="7" t="str">
        <f t="shared" ref="F228" si="314">IF(CONCATENATE(F222&amp;F223&amp;F224&amp;F225&amp;F226&amp;F227)="","",SUM(F222:F227))</f>
        <v/>
      </c>
      <c r="G228" s="6" t="str">
        <f t="shared" ref="G228" si="315">IF(CONCATENATE(G222&amp;G223&amp;G224&amp;G225&amp;G226&amp;G227)="","",SUM(G222:G227))</f>
        <v/>
      </c>
      <c r="H228" s="21" t="str">
        <f t="shared" ref="H228" si="316">IF(CONCATENATE(H222&amp;H223&amp;H224&amp;H225&amp;H226&amp;H227)="","",SUM(H222:H227))</f>
        <v/>
      </c>
      <c r="I228" s="21" t="str">
        <f t="shared" ref="I228" si="317">IF(CONCATENATE(I222&amp;I223&amp;I224&amp;I225&amp;I226&amp;I227)="","",SUM(I222:I227))</f>
        <v/>
      </c>
      <c r="J228" s="7" t="str">
        <f t="shared" ref="J228" si="318">IF(CONCATENATE(J222&amp;J223&amp;J224&amp;J225&amp;J226&amp;J227)="","",SUM(J222:J227))</f>
        <v/>
      </c>
      <c r="K228" s="8" t="str">
        <f t="shared" ref="K228" si="319">IF(CONCATENATE(K222&amp;K223&amp;K224&amp;K225&amp;K226&amp;K227)="","",SUM(K222:K227))</f>
        <v/>
      </c>
      <c r="L228" s="9">
        <v>18</v>
      </c>
      <c r="M228" s="9" t="str">
        <f>IFERROR(DBCS(VLOOKUP(A228,#REF!,2,FALSE)),"")</f>
        <v/>
      </c>
      <c r="N228" s="9" t="str">
        <f t="shared" si="277"/>
        <v>１８</v>
      </c>
      <c r="O228" s="9" t="str">
        <f>IFERROR(VLOOKUP($N228,#REF!,O$2,FALSE),"")</f>
        <v/>
      </c>
      <c r="P228" s="9" t="str">
        <f>IFERROR(VLOOKUP($N228,#REF!,P$2,FALSE),"")</f>
        <v/>
      </c>
      <c r="Q228" s="9" t="str">
        <f>IFERROR(VLOOKUP($N228,#REF!,Q$2,FALSE),"")</f>
        <v/>
      </c>
      <c r="R228" s="9" t="str">
        <f>IFERROR(VLOOKUP($N228,#REF!,R$2,FALSE),"")</f>
        <v/>
      </c>
      <c r="S228" s="9" t="str">
        <f>IFERROR(VLOOKUP($N228,#REF!,S$2,FALSE),"")</f>
        <v/>
      </c>
      <c r="T228" s="9" t="str">
        <f>IFERROR(VLOOKUP($N228,#REF!,T$2,FALSE),"")</f>
        <v/>
      </c>
      <c r="U228" s="9" t="str">
        <f>IFERROR(VLOOKUP($N228,#REF!,U$2,FALSE),"")</f>
        <v/>
      </c>
      <c r="V228" s="9" t="str">
        <f>IFERROR(VLOOKUP($N228,#REF!,V$2,FALSE),"")</f>
        <v/>
      </c>
    </row>
    <row r="229" spans="1:22" ht="15" customHeight="1" x14ac:dyDescent="0.15">
      <c r="L229" s="9">
        <v>18</v>
      </c>
      <c r="M229" s="9" t="str">
        <f>IFERROR(DBCS(VLOOKUP(A229,#REF!,2,FALSE)),"")</f>
        <v/>
      </c>
      <c r="N229" s="9" t="str">
        <f t="shared" si="277"/>
        <v>１８</v>
      </c>
      <c r="O229" s="9" t="str">
        <f>IFERROR(VLOOKUP($N229,#REF!,O$2,FALSE),"")</f>
        <v/>
      </c>
      <c r="P229" s="9" t="str">
        <f>IFERROR(VLOOKUP($N229,#REF!,P$2,FALSE),"")</f>
        <v/>
      </c>
      <c r="Q229" s="9" t="str">
        <f>IFERROR(VLOOKUP($N229,#REF!,Q$2,FALSE),"")</f>
        <v/>
      </c>
      <c r="R229" s="9" t="str">
        <f>IFERROR(VLOOKUP($N229,#REF!,R$2,FALSE),"")</f>
        <v/>
      </c>
      <c r="S229" s="9" t="str">
        <f>IFERROR(VLOOKUP($N229,#REF!,S$2,FALSE),"")</f>
        <v/>
      </c>
      <c r="T229" s="9" t="str">
        <f>IFERROR(VLOOKUP($N229,#REF!,T$2,FALSE),"")</f>
        <v/>
      </c>
      <c r="U229" s="9" t="str">
        <f>IFERROR(VLOOKUP($N229,#REF!,U$2,FALSE),"")</f>
        <v/>
      </c>
      <c r="V229" s="9" t="str">
        <f>IFERROR(VLOOKUP($N229,#REF!,V$2,FALSE),"")</f>
        <v/>
      </c>
    </row>
    <row r="230" spans="1:22" ht="16.5" customHeight="1" x14ac:dyDescent="0.15">
      <c r="A230" s="54" t="s">
        <v>43</v>
      </c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9">
        <v>19</v>
      </c>
      <c r="M230" s="9" t="str">
        <f>IFERROR(DBCS(VLOOKUP(A230,#REF!,2,FALSE)),"")</f>
        <v/>
      </c>
      <c r="N230" s="9" t="str">
        <f t="shared" si="277"/>
        <v>１９</v>
      </c>
      <c r="O230" s="9" t="str">
        <f>IFERROR(VLOOKUP($N230,#REF!,O$2,FALSE),"")</f>
        <v/>
      </c>
      <c r="P230" s="9" t="str">
        <f>IFERROR(VLOOKUP($N230,#REF!,P$2,FALSE),"")</f>
        <v/>
      </c>
      <c r="Q230" s="9" t="str">
        <f>IFERROR(VLOOKUP($N230,#REF!,Q$2,FALSE),"")</f>
        <v/>
      </c>
      <c r="R230" s="9" t="str">
        <f>IFERROR(VLOOKUP($N230,#REF!,R$2,FALSE),"")</f>
        <v/>
      </c>
      <c r="S230" s="9" t="str">
        <f>IFERROR(VLOOKUP($N230,#REF!,S$2,FALSE),"")</f>
        <v/>
      </c>
      <c r="T230" s="9" t="str">
        <f>IFERROR(VLOOKUP($N230,#REF!,T$2,FALSE),"")</f>
        <v/>
      </c>
      <c r="U230" s="9" t="str">
        <f>IFERROR(VLOOKUP($N230,#REF!,U$2,FALSE),"")</f>
        <v/>
      </c>
      <c r="V230" s="9" t="str">
        <f>IFERROR(VLOOKUP($N230,#REF!,V$2,FALSE),"")</f>
        <v/>
      </c>
    </row>
    <row r="231" spans="1:22" ht="15" customHeight="1" x14ac:dyDescent="0.15">
      <c r="A231" s="55" t="s">
        <v>18</v>
      </c>
      <c r="B231" s="56"/>
      <c r="C231" s="59" t="s">
        <v>5</v>
      </c>
      <c r="D231" s="60"/>
      <c r="E231" s="60"/>
      <c r="F231" s="60"/>
      <c r="G231" s="60"/>
      <c r="H231" s="60"/>
      <c r="I231" s="60"/>
      <c r="J231" s="60"/>
      <c r="K231" s="61"/>
      <c r="L231" s="9">
        <v>19</v>
      </c>
      <c r="M231" s="9" t="str">
        <f>IFERROR(DBCS(VLOOKUP(A231,#REF!,2,FALSE)),"")</f>
        <v/>
      </c>
      <c r="N231" s="9" t="str">
        <f t="shared" si="277"/>
        <v>１９</v>
      </c>
      <c r="O231" s="9" t="str">
        <f>IFERROR(VLOOKUP($N231,#REF!,O$2,FALSE),"")</f>
        <v/>
      </c>
      <c r="P231" s="9" t="str">
        <f>IFERROR(VLOOKUP($N231,#REF!,P$2,FALSE),"")</f>
        <v/>
      </c>
      <c r="Q231" s="9" t="str">
        <f>IFERROR(VLOOKUP($N231,#REF!,Q$2,FALSE),"")</f>
        <v/>
      </c>
      <c r="R231" s="9" t="str">
        <f>IFERROR(VLOOKUP($N231,#REF!,R$2,FALSE),"")</f>
        <v/>
      </c>
      <c r="S231" s="9" t="str">
        <f>IFERROR(VLOOKUP($N231,#REF!,S$2,FALSE),"")</f>
        <v/>
      </c>
      <c r="T231" s="9" t="str">
        <f>IFERROR(VLOOKUP($N231,#REF!,T$2,FALSE),"")</f>
        <v/>
      </c>
      <c r="U231" s="9" t="str">
        <f>IFERROR(VLOOKUP($N231,#REF!,U$2,FALSE),"")</f>
        <v/>
      </c>
      <c r="V231" s="9" t="str">
        <f>IFERROR(VLOOKUP($N231,#REF!,V$2,FALSE),"")</f>
        <v/>
      </c>
    </row>
    <row r="232" spans="1:22" ht="15" customHeight="1" x14ac:dyDescent="0.15">
      <c r="A232" s="57"/>
      <c r="B232" s="58"/>
      <c r="C232" s="59" t="s">
        <v>16</v>
      </c>
      <c r="D232" s="60"/>
      <c r="E232" s="60"/>
      <c r="F232" s="61"/>
      <c r="G232" s="59" t="s">
        <v>9</v>
      </c>
      <c r="H232" s="60"/>
      <c r="I232" s="60"/>
      <c r="J232" s="61"/>
      <c r="K232" s="62" t="s">
        <v>7</v>
      </c>
      <c r="L232" s="9">
        <v>19</v>
      </c>
      <c r="M232" s="9" t="str">
        <f>IFERROR(DBCS(VLOOKUP(A232,#REF!,2,FALSE)),"")</f>
        <v/>
      </c>
      <c r="N232" s="9" t="str">
        <f t="shared" si="277"/>
        <v>１９</v>
      </c>
      <c r="O232" s="9" t="str">
        <f>IFERROR(VLOOKUP($N232,#REF!,O$2,FALSE),"")</f>
        <v/>
      </c>
      <c r="P232" s="9" t="str">
        <f>IFERROR(VLOOKUP($N232,#REF!,P$2,FALSE),"")</f>
        <v/>
      </c>
      <c r="Q232" s="9" t="str">
        <f>IFERROR(VLOOKUP($N232,#REF!,Q$2,FALSE),"")</f>
        <v/>
      </c>
      <c r="R232" s="9" t="str">
        <f>IFERROR(VLOOKUP($N232,#REF!,R$2,FALSE),"")</f>
        <v/>
      </c>
      <c r="S232" s="9" t="str">
        <f>IFERROR(VLOOKUP($N232,#REF!,S$2,FALSE),"")</f>
        <v/>
      </c>
      <c r="T232" s="9" t="str">
        <f>IFERROR(VLOOKUP($N232,#REF!,T$2,FALSE),"")</f>
        <v/>
      </c>
      <c r="U232" s="9" t="str">
        <f>IFERROR(VLOOKUP($N232,#REF!,U$2,FALSE),"")</f>
        <v/>
      </c>
      <c r="V232" s="9" t="str">
        <f>IFERROR(VLOOKUP($N232,#REF!,V$2,FALSE),"")</f>
        <v/>
      </c>
    </row>
    <row r="233" spans="1:22" ht="30" customHeight="1" x14ac:dyDescent="0.15">
      <c r="A233" s="14" t="s">
        <v>6</v>
      </c>
      <c r="B233" s="15" t="s">
        <v>19</v>
      </c>
      <c r="C233" s="22" t="s">
        <v>10</v>
      </c>
      <c r="D233" s="23" t="s">
        <v>11</v>
      </c>
      <c r="E233" s="23" t="s">
        <v>12</v>
      </c>
      <c r="F233" s="24" t="s">
        <v>13</v>
      </c>
      <c r="G233" s="22" t="s">
        <v>10</v>
      </c>
      <c r="H233" s="23" t="s">
        <v>11</v>
      </c>
      <c r="I233" s="23" t="s">
        <v>12</v>
      </c>
      <c r="J233" s="24" t="s">
        <v>13</v>
      </c>
      <c r="K233" s="63"/>
      <c r="L233" s="9">
        <v>19</v>
      </c>
      <c r="M233" s="9" t="str">
        <f>IFERROR(DBCS(VLOOKUP(A233,#REF!,2,FALSE)),"")</f>
        <v/>
      </c>
      <c r="N233" s="9" t="str">
        <f t="shared" si="277"/>
        <v>１９</v>
      </c>
      <c r="O233" s="9" t="str">
        <f>IFERROR(VLOOKUP($N233,#REF!,O$2,FALSE),"")</f>
        <v/>
      </c>
      <c r="P233" s="9" t="str">
        <f>IFERROR(VLOOKUP($N233,#REF!,P$2,FALSE),"")</f>
        <v/>
      </c>
      <c r="Q233" s="9" t="str">
        <f>IFERROR(VLOOKUP($N233,#REF!,Q$2,FALSE),"")</f>
        <v/>
      </c>
      <c r="R233" s="9" t="str">
        <f>IFERROR(VLOOKUP($N233,#REF!,R$2,FALSE),"")</f>
        <v/>
      </c>
      <c r="S233" s="9" t="str">
        <f>IFERROR(VLOOKUP($N233,#REF!,S$2,FALSE),"")</f>
        <v/>
      </c>
      <c r="T233" s="9" t="str">
        <f>IFERROR(VLOOKUP($N233,#REF!,T$2,FALSE),"")</f>
        <v/>
      </c>
      <c r="U233" s="9" t="str">
        <f>IFERROR(VLOOKUP($N233,#REF!,U$2,FALSE),"")</f>
        <v/>
      </c>
      <c r="V233" s="9" t="str">
        <f>IFERROR(VLOOKUP($N233,#REF!,V$2,FALSE),"")</f>
        <v/>
      </c>
    </row>
    <row r="234" spans="1:22" ht="15" customHeight="1" x14ac:dyDescent="0.15">
      <c r="A234" s="19">
        <v>12</v>
      </c>
      <c r="B234" s="11" t="s">
        <v>4</v>
      </c>
      <c r="C234" s="16" t="str">
        <f>IF($B234=$M234,O234,"")</f>
        <v/>
      </c>
      <c r="D234" s="17" t="str">
        <f t="shared" ref="D234:D239" si="320">IF($B234=$M234,P234,"")</f>
        <v/>
      </c>
      <c r="E234" s="17" t="str">
        <f t="shared" ref="E234:E239" si="321">IF($B234=$M234,Q234,"")</f>
        <v/>
      </c>
      <c r="F234" s="1" t="str">
        <f t="shared" ref="F234:F239" si="322">IF($B234=$M234,R234,"")</f>
        <v/>
      </c>
      <c r="G234" s="16" t="str">
        <f t="shared" ref="G234:G239" si="323">IF($B234=$M234,S234,"")</f>
        <v/>
      </c>
      <c r="H234" s="17" t="str">
        <f t="shared" ref="H234:H239" si="324">IF($B234=$M234,T234,"")</f>
        <v/>
      </c>
      <c r="I234" s="17" t="str">
        <f t="shared" ref="I234:I239" si="325">IF($B234=$M234,U234,"")</f>
        <v/>
      </c>
      <c r="J234" s="1" t="str">
        <f t="shared" ref="J234:J239" si="326">IF($B234=$M234,V234,"")</f>
        <v/>
      </c>
      <c r="K234" s="2" t="str">
        <f t="shared" ref="K234:K239" si="327">IF(CONCATENATE(C234&amp;D234&amp;E234&amp;F234&amp;G234&amp;H234&amp;I234&amp;J234)="","",SUM(C234:J234))</f>
        <v/>
      </c>
      <c r="L234" s="9">
        <v>19</v>
      </c>
      <c r="M234" s="9" t="str">
        <f>IFERROR(DBCS(VLOOKUP(A234,#REF!,2,FALSE)),"")</f>
        <v/>
      </c>
      <c r="N234" s="9" t="str">
        <f t="shared" si="277"/>
        <v>１９</v>
      </c>
      <c r="O234" s="9" t="str">
        <f>IFERROR(VLOOKUP($N234,#REF!,O$2,FALSE),"")</f>
        <v/>
      </c>
      <c r="P234" s="9" t="str">
        <f>IFERROR(VLOOKUP($N234,#REF!,P$2,FALSE),"")</f>
        <v/>
      </c>
      <c r="Q234" s="9" t="str">
        <f>IFERROR(VLOOKUP($N234,#REF!,Q$2,FALSE),"")</f>
        <v/>
      </c>
      <c r="R234" s="9" t="str">
        <f>IFERROR(VLOOKUP($N234,#REF!,R$2,FALSE),"")</f>
        <v/>
      </c>
      <c r="S234" s="9" t="str">
        <f>IFERROR(VLOOKUP($N234,#REF!,S$2,FALSE),"")</f>
        <v/>
      </c>
      <c r="T234" s="9" t="str">
        <f>IFERROR(VLOOKUP($N234,#REF!,T$2,FALSE),"")</f>
        <v/>
      </c>
      <c r="U234" s="9" t="str">
        <f>IFERROR(VLOOKUP($N234,#REF!,U$2,FALSE),"")</f>
        <v/>
      </c>
      <c r="V234" s="9" t="str">
        <f>IFERROR(VLOOKUP($N234,#REF!,V$2,FALSE),"")</f>
        <v/>
      </c>
    </row>
    <row r="235" spans="1:22" ht="15" customHeight="1" x14ac:dyDescent="0.15">
      <c r="A235" s="20">
        <v>80</v>
      </c>
      <c r="B235" s="12" t="s">
        <v>0</v>
      </c>
      <c r="C235" s="3" t="str">
        <f t="shared" ref="C235:C239" si="328">IF($B235=$M235,O235,"")</f>
        <v/>
      </c>
      <c r="D235" s="18" t="str">
        <f t="shared" si="320"/>
        <v/>
      </c>
      <c r="E235" s="18" t="str">
        <f t="shared" si="321"/>
        <v/>
      </c>
      <c r="F235" s="4" t="str">
        <f t="shared" si="322"/>
        <v/>
      </c>
      <c r="G235" s="3" t="str">
        <f t="shared" si="323"/>
        <v/>
      </c>
      <c r="H235" s="18" t="str">
        <f t="shared" si="324"/>
        <v/>
      </c>
      <c r="I235" s="18" t="str">
        <f t="shared" si="325"/>
        <v/>
      </c>
      <c r="J235" s="4" t="str">
        <f t="shared" si="326"/>
        <v/>
      </c>
      <c r="K235" s="5" t="str">
        <f t="shared" si="327"/>
        <v/>
      </c>
      <c r="L235" s="9">
        <v>19</v>
      </c>
      <c r="M235" s="9" t="str">
        <f>IFERROR(DBCS(VLOOKUP(A235,#REF!,2,FALSE)),"")</f>
        <v/>
      </c>
      <c r="N235" s="9" t="str">
        <f t="shared" si="277"/>
        <v>１９</v>
      </c>
      <c r="O235" s="9" t="str">
        <f>IFERROR(VLOOKUP($N235,#REF!,O$2,FALSE),"")</f>
        <v/>
      </c>
      <c r="P235" s="9" t="str">
        <f>IFERROR(VLOOKUP($N235,#REF!,P$2,FALSE),"")</f>
        <v/>
      </c>
      <c r="Q235" s="9" t="str">
        <f>IFERROR(VLOOKUP($N235,#REF!,Q$2,FALSE),"")</f>
        <v/>
      </c>
      <c r="R235" s="9" t="str">
        <f>IFERROR(VLOOKUP($N235,#REF!,R$2,FALSE),"")</f>
        <v/>
      </c>
      <c r="S235" s="9" t="str">
        <f>IFERROR(VLOOKUP($N235,#REF!,S$2,FALSE),"")</f>
        <v/>
      </c>
      <c r="T235" s="9" t="str">
        <f>IFERROR(VLOOKUP($N235,#REF!,T$2,FALSE),"")</f>
        <v/>
      </c>
      <c r="U235" s="9" t="str">
        <f>IFERROR(VLOOKUP($N235,#REF!,U$2,FALSE),"")</f>
        <v/>
      </c>
      <c r="V235" s="9" t="str">
        <f>IFERROR(VLOOKUP($N235,#REF!,V$2,FALSE),"")</f>
        <v/>
      </c>
    </row>
    <row r="236" spans="1:22" ht="15" customHeight="1" x14ac:dyDescent="0.15">
      <c r="A236" s="20">
        <v>300</v>
      </c>
      <c r="B236" s="12" t="s">
        <v>1</v>
      </c>
      <c r="C236" s="3" t="str">
        <f t="shared" si="328"/>
        <v/>
      </c>
      <c r="D236" s="18" t="str">
        <f t="shared" si="320"/>
        <v/>
      </c>
      <c r="E236" s="18" t="str">
        <f t="shared" si="321"/>
        <v/>
      </c>
      <c r="F236" s="4" t="str">
        <f t="shared" si="322"/>
        <v/>
      </c>
      <c r="G236" s="3" t="str">
        <f t="shared" si="323"/>
        <v/>
      </c>
      <c r="H236" s="18" t="str">
        <f t="shared" si="324"/>
        <v/>
      </c>
      <c r="I236" s="18" t="str">
        <f t="shared" si="325"/>
        <v/>
      </c>
      <c r="J236" s="4" t="str">
        <f t="shared" si="326"/>
        <v/>
      </c>
      <c r="K236" s="5" t="str">
        <f t="shared" si="327"/>
        <v/>
      </c>
      <c r="L236" s="9">
        <v>19</v>
      </c>
      <c r="M236" s="9" t="str">
        <f>IFERROR(DBCS(VLOOKUP(A236,#REF!,2,FALSE)),"")</f>
        <v/>
      </c>
      <c r="N236" s="9" t="str">
        <f t="shared" si="277"/>
        <v>１９</v>
      </c>
      <c r="O236" s="9" t="str">
        <f>IFERROR(VLOOKUP($N236,#REF!,O$2,FALSE),"")</f>
        <v/>
      </c>
      <c r="P236" s="9" t="str">
        <f>IFERROR(VLOOKUP($N236,#REF!,P$2,FALSE),"")</f>
        <v/>
      </c>
      <c r="Q236" s="9" t="str">
        <f>IFERROR(VLOOKUP($N236,#REF!,Q$2,FALSE),"")</f>
        <v/>
      </c>
      <c r="R236" s="9" t="str">
        <f>IFERROR(VLOOKUP($N236,#REF!,R$2,FALSE),"")</f>
        <v/>
      </c>
      <c r="S236" s="9" t="str">
        <f>IFERROR(VLOOKUP($N236,#REF!,S$2,FALSE),"")</f>
        <v/>
      </c>
      <c r="T236" s="9" t="str">
        <f>IFERROR(VLOOKUP($N236,#REF!,T$2,FALSE),"")</f>
        <v/>
      </c>
      <c r="U236" s="9" t="str">
        <f>IFERROR(VLOOKUP($N236,#REF!,U$2,FALSE),"")</f>
        <v/>
      </c>
      <c r="V236" s="9" t="str">
        <f>IFERROR(VLOOKUP($N236,#REF!,V$2,FALSE),"")</f>
        <v/>
      </c>
    </row>
    <row r="237" spans="1:22" ht="15" customHeight="1" x14ac:dyDescent="0.15">
      <c r="A237" s="20">
        <v>351</v>
      </c>
      <c r="B237" s="12" t="s">
        <v>20</v>
      </c>
      <c r="C237" s="3" t="str">
        <f t="shared" si="328"/>
        <v/>
      </c>
      <c r="D237" s="18" t="str">
        <f t="shared" si="320"/>
        <v/>
      </c>
      <c r="E237" s="18" t="str">
        <f t="shared" si="321"/>
        <v/>
      </c>
      <c r="F237" s="4" t="str">
        <f t="shared" si="322"/>
        <v/>
      </c>
      <c r="G237" s="3" t="str">
        <f t="shared" si="323"/>
        <v/>
      </c>
      <c r="H237" s="18" t="str">
        <f t="shared" si="324"/>
        <v/>
      </c>
      <c r="I237" s="18" t="str">
        <f t="shared" si="325"/>
        <v/>
      </c>
      <c r="J237" s="4" t="str">
        <f t="shared" si="326"/>
        <v/>
      </c>
      <c r="K237" s="5" t="str">
        <f t="shared" si="327"/>
        <v/>
      </c>
      <c r="L237" s="9">
        <v>19</v>
      </c>
      <c r="M237" s="9" t="str">
        <f>IFERROR(DBCS(VLOOKUP(A237,#REF!,2,FALSE)),"")</f>
        <v/>
      </c>
      <c r="N237" s="9" t="str">
        <f t="shared" si="277"/>
        <v>１９</v>
      </c>
      <c r="O237" s="9" t="str">
        <f>IFERROR(VLOOKUP($N237,#REF!,O$2,FALSE),"")</f>
        <v/>
      </c>
      <c r="P237" s="9" t="str">
        <f>IFERROR(VLOOKUP($N237,#REF!,P$2,FALSE),"")</f>
        <v/>
      </c>
      <c r="Q237" s="9" t="str">
        <f>IFERROR(VLOOKUP($N237,#REF!,Q$2,FALSE),"")</f>
        <v/>
      </c>
      <c r="R237" s="9" t="str">
        <f>IFERROR(VLOOKUP($N237,#REF!,R$2,FALSE),"")</f>
        <v/>
      </c>
      <c r="S237" s="9" t="str">
        <f>IFERROR(VLOOKUP($N237,#REF!,S$2,FALSE),"")</f>
        <v/>
      </c>
      <c r="T237" s="9" t="str">
        <f>IFERROR(VLOOKUP($N237,#REF!,T$2,FALSE),"")</f>
        <v/>
      </c>
      <c r="U237" s="9" t="str">
        <f>IFERROR(VLOOKUP($N237,#REF!,U$2,FALSE),"")</f>
        <v/>
      </c>
      <c r="V237" s="9" t="str">
        <f>IFERROR(VLOOKUP($N237,#REF!,V$2,FALSE),"")</f>
        <v/>
      </c>
    </row>
    <row r="238" spans="1:22" ht="15" customHeight="1" x14ac:dyDescent="0.15">
      <c r="A238" s="20">
        <v>400</v>
      </c>
      <c r="B238" s="12" t="s">
        <v>2</v>
      </c>
      <c r="C238" s="3" t="str">
        <f t="shared" si="328"/>
        <v/>
      </c>
      <c r="D238" s="18" t="str">
        <f t="shared" si="320"/>
        <v/>
      </c>
      <c r="E238" s="18" t="str">
        <f t="shared" si="321"/>
        <v/>
      </c>
      <c r="F238" s="4" t="str">
        <f t="shared" si="322"/>
        <v/>
      </c>
      <c r="G238" s="3" t="str">
        <f t="shared" si="323"/>
        <v/>
      </c>
      <c r="H238" s="18" t="str">
        <f t="shared" si="324"/>
        <v/>
      </c>
      <c r="I238" s="18" t="str">
        <f t="shared" si="325"/>
        <v/>
      </c>
      <c r="J238" s="4" t="str">
        <f t="shared" si="326"/>
        <v/>
      </c>
      <c r="K238" s="5" t="str">
        <f t="shared" si="327"/>
        <v/>
      </c>
      <c r="L238" s="9">
        <v>19</v>
      </c>
      <c r="M238" s="9" t="str">
        <f>IFERROR(DBCS(VLOOKUP(A238,#REF!,2,FALSE)),"")</f>
        <v/>
      </c>
      <c r="N238" s="9" t="str">
        <f t="shared" si="277"/>
        <v>１９</v>
      </c>
      <c r="O238" s="9" t="str">
        <f>IFERROR(VLOOKUP($N238,#REF!,O$2,FALSE),"")</f>
        <v/>
      </c>
      <c r="P238" s="9" t="str">
        <f>IFERROR(VLOOKUP($N238,#REF!,P$2,FALSE),"")</f>
        <v/>
      </c>
      <c r="Q238" s="9" t="str">
        <f>IFERROR(VLOOKUP($N238,#REF!,Q$2,FALSE),"")</f>
        <v/>
      </c>
      <c r="R238" s="9" t="str">
        <f>IFERROR(VLOOKUP($N238,#REF!,R$2,FALSE),"")</f>
        <v/>
      </c>
      <c r="S238" s="9" t="str">
        <f>IFERROR(VLOOKUP($N238,#REF!,S$2,FALSE),"")</f>
        <v/>
      </c>
      <c r="T238" s="9" t="str">
        <f>IFERROR(VLOOKUP($N238,#REF!,T$2,FALSE),"")</f>
        <v/>
      </c>
      <c r="U238" s="9" t="str">
        <f>IFERROR(VLOOKUP($N238,#REF!,U$2,FALSE),"")</f>
        <v/>
      </c>
      <c r="V238" s="9" t="str">
        <f>IFERROR(VLOOKUP($N238,#REF!,V$2,FALSE),"")</f>
        <v/>
      </c>
    </row>
    <row r="239" spans="1:22" ht="15" customHeight="1" x14ac:dyDescent="0.15">
      <c r="A239" s="25">
        <v>411</v>
      </c>
      <c r="B239" s="13" t="s">
        <v>3</v>
      </c>
      <c r="C239" s="6" t="str">
        <f t="shared" si="328"/>
        <v/>
      </c>
      <c r="D239" s="21" t="str">
        <f t="shared" si="320"/>
        <v/>
      </c>
      <c r="E239" s="21" t="str">
        <f t="shared" si="321"/>
        <v/>
      </c>
      <c r="F239" s="7" t="str">
        <f t="shared" si="322"/>
        <v/>
      </c>
      <c r="G239" s="6" t="str">
        <f t="shared" si="323"/>
        <v/>
      </c>
      <c r="H239" s="21" t="str">
        <f t="shared" si="324"/>
        <v/>
      </c>
      <c r="I239" s="21" t="str">
        <f t="shared" si="325"/>
        <v/>
      </c>
      <c r="J239" s="7" t="str">
        <f t="shared" si="326"/>
        <v/>
      </c>
      <c r="K239" s="8" t="str">
        <f t="shared" si="327"/>
        <v/>
      </c>
      <c r="L239" s="9">
        <v>19</v>
      </c>
      <c r="M239" s="9" t="str">
        <f>IFERROR(DBCS(VLOOKUP(A239,#REF!,2,FALSE)),"")</f>
        <v/>
      </c>
      <c r="N239" s="9" t="str">
        <f t="shared" si="277"/>
        <v>１９</v>
      </c>
      <c r="O239" s="9" t="str">
        <f>IFERROR(VLOOKUP($N239,#REF!,O$2,FALSE),"")</f>
        <v/>
      </c>
      <c r="P239" s="9" t="str">
        <f>IFERROR(VLOOKUP($N239,#REF!,P$2,FALSE),"")</f>
        <v/>
      </c>
      <c r="Q239" s="9" t="str">
        <f>IFERROR(VLOOKUP($N239,#REF!,Q$2,FALSE),"")</f>
        <v/>
      </c>
      <c r="R239" s="9" t="str">
        <f>IFERROR(VLOOKUP($N239,#REF!,R$2,FALSE),"")</f>
        <v/>
      </c>
      <c r="S239" s="9" t="str">
        <f>IFERROR(VLOOKUP($N239,#REF!,S$2,FALSE),"")</f>
        <v/>
      </c>
      <c r="T239" s="9" t="str">
        <f>IFERROR(VLOOKUP($N239,#REF!,T$2,FALSE),"")</f>
        <v/>
      </c>
      <c r="U239" s="9" t="str">
        <f>IFERROR(VLOOKUP($N239,#REF!,U$2,FALSE),"")</f>
        <v/>
      </c>
      <c r="V239" s="9" t="str">
        <f>IFERROR(VLOOKUP($N239,#REF!,V$2,FALSE),"")</f>
        <v/>
      </c>
    </row>
    <row r="240" spans="1:22" ht="15" customHeight="1" x14ac:dyDescent="0.15">
      <c r="A240" s="52" t="s">
        <v>8</v>
      </c>
      <c r="B240" s="53"/>
      <c r="C240" s="6" t="str">
        <f>IF(CONCATENATE(C234&amp;C235&amp;C236&amp;C237&amp;C238&amp;C239)="","",SUM(C234:C239))</f>
        <v/>
      </c>
      <c r="D240" s="21" t="str">
        <f t="shared" ref="D240" si="329">IF(CONCATENATE(D234&amp;D235&amp;D236&amp;D237&amp;D238&amp;D239)="","",SUM(D234:D239))</f>
        <v/>
      </c>
      <c r="E240" s="21" t="str">
        <f t="shared" ref="E240" si="330">IF(CONCATENATE(E234&amp;E235&amp;E236&amp;E237&amp;E238&amp;E239)="","",SUM(E234:E239))</f>
        <v/>
      </c>
      <c r="F240" s="7" t="str">
        <f t="shared" ref="F240" si="331">IF(CONCATENATE(F234&amp;F235&amp;F236&amp;F237&amp;F238&amp;F239)="","",SUM(F234:F239))</f>
        <v/>
      </c>
      <c r="G240" s="6" t="str">
        <f t="shared" ref="G240" si="332">IF(CONCATENATE(G234&amp;G235&amp;G236&amp;G237&amp;G238&amp;G239)="","",SUM(G234:G239))</f>
        <v/>
      </c>
      <c r="H240" s="21" t="str">
        <f t="shared" ref="H240" si="333">IF(CONCATENATE(H234&amp;H235&amp;H236&amp;H237&amp;H238&amp;H239)="","",SUM(H234:H239))</f>
        <v/>
      </c>
      <c r="I240" s="21" t="str">
        <f t="shared" ref="I240" si="334">IF(CONCATENATE(I234&amp;I235&amp;I236&amp;I237&amp;I238&amp;I239)="","",SUM(I234:I239))</f>
        <v/>
      </c>
      <c r="J240" s="7" t="str">
        <f t="shared" ref="J240" si="335">IF(CONCATENATE(J234&amp;J235&amp;J236&amp;J237&amp;J238&amp;J239)="","",SUM(J234:J239))</f>
        <v/>
      </c>
      <c r="K240" s="8" t="str">
        <f t="shared" ref="K240" si="336">IF(CONCATENATE(K234&amp;K235&amp;K236&amp;K237&amp;K238&amp;K239)="","",SUM(K234:K239))</f>
        <v/>
      </c>
      <c r="L240" s="9">
        <v>19</v>
      </c>
      <c r="M240" s="9" t="str">
        <f>IFERROR(DBCS(VLOOKUP(A240,#REF!,2,FALSE)),"")</f>
        <v/>
      </c>
      <c r="N240" s="9" t="str">
        <f t="shared" si="277"/>
        <v>１９</v>
      </c>
      <c r="O240" s="9" t="str">
        <f>IFERROR(VLOOKUP($N240,#REF!,O$2,FALSE),"")</f>
        <v/>
      </c>
      <c r="P240" s="9" t="str">
        <f>IFERROR(VLOOKUP($N240,#REF!,P$2,FALSE),"")</f>
        <v/>
      </c>
      <c r="Q240" s="9" t="str">
        <f>IFERROR(VLOOKUP($N240,#REF!,Q$2,FALSE),"")</f>
        <v/>
      </c>
      <c r="R240" s="9" t="str">
        <f>IFERROR(VLOOKUP($N240,#REF!,R$2,FALSE),"")</f>
        <v/>
      </c>
      <c r="S240" s="9" t="str">
        <f>IFERROR(VLOOKUP($N240,#REF!,S$2,FALSE),"")</f>
        <v/>
      </c>
      <c r="T240" s="9" t="str">
        <f>IFERROR(VLOOKUP($N240,#REF!,T$2,FALSE),"")</f>
        <v/>
      </c>
      <c r="U240" s="9" t="str">
        <f>IFERROR(VLOOKUP($N240,#REF!,U$2,FALSE),"")</f>
        <v/>
      </c>
      <c r="V240" s="9" t="str">
        <f>IFERROR(VLOOKUP($N240,#REF!,V$2,FALSE),"")</f>
        <v/>
      </c>
    </row>
    <row r="241" spans="1:22" ht="15" customHeight="1" x14ac:dyDescent="0.15">
      <c r="L241" s="9">
        <v>19</v>
      </c>
      <c r="M241" s="9" t="str">
        <f>IFERROR(DBCS(VLOOKUP(A241,#REF!,2,FALSE)),"")</f>
        <v/>
      </c>
      <c r="N241" s="9" t="str">
        <f t="shared" si="277"/>
        <v>１９</v>
      </c>
      <c r="O241" s="9" t="str">
        <f>IFERROR(VLOOKUP($N241,#REF!,O$2,FALSE),"")</f>
        <v/>
      </c>
      <c r="P241" s="9" t="str">
        <f>IFERROR(VLOOKUP($N241,#REF!,P$2,FALSE),"")</f>
        <v/>
      </c>
      <c r="Q241" s="9" t="str">
        <f>IFERROR(VLOOKUP($N241,#REF!,Q$2,FALSE),"")</f>
        <v/>
      </c>
      <c r="R241" s="9" t="str">
        <f>IFERROR(VLOOKUP($N241,#REF!,R$2,FALSE),"")</f>
        <v/>
      </c>
      <c r="S241" s="9" t="str">
        <f>IFERROR(VLOOKUP($N241,#REF!,S$2,FALSE),"")</f>
        <v/>
      </c>
      <c r="T241" s="9" t="str">
        <f>IFERROR(VLOOKUP($N241,#REF!,T$2,FALSE),"")</f>
        <v/>
      </c>
      <c r="U241" s="9" t="str">
        <f>IFERROR(VLOOKUP($N241,#REF!,U$2,FALSE),"")</f>
        <v/>
      </c>
      <c r="V241" s="9" t="str">
        <f>IFERROR(VLOOKUP($N241,#REF!,V$2,FALSE),"")</f>
        <v/>
      </c>
    </row>
    <row r="242" spans="1:22" ht="16.5" customHeight="1" x14ac:dyDescent="0.15">
      <c r="A242" s="54" t="s">
        <v>44</v>
      </c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9">
        <v>20</v>
      </c>
      <c r="M242" s="9" t="str">
        <f>IFERROR(DBCS(VLOOKUP(A242,#REF!,2,FALSE)),"")</f>
        <v/>
      </c>
      <c r="N242" s="9" t="str">
        <f t="shared" si="277"/>
        <v>２０</v>
      </c>
      <c r="O242" s="9" t="str">
        <f>IFERROR(VLOOKUP($N242,#REF!,O$2,FALSE),"")</f>
        <v/>
      </c>
      <c r="P242" s="9" t="str">
        <f>IFERROR(VLOOKUP($N242,#REF!,P$2,FALSE),"")</f>
        <v/>
      </c>
      <c r="Q242" s="9" t="str">
        <f>IFERROR(VLOOKUP($N242,#REF!,Q$2,FALSE),"")</f>
        <v/>
      </c>
      <c r="R242" s="9" t="str">
        <f>IFERROR(VLOOKUP($N242,#REF!,R$2,FALSE),"")</f>
        <v/>
      </c>
      <c r="S242" s="9" t="str">
        <f>IFERROR(VLOOKUP($N242,#REF!,S$2,FALSE),"")</f>
        <v/>
      </c>
      <c r="T242" s="9" t="str">
        <f>IFERROR(VLOOKUP($N242,#REF!,T$2,FALSE),"")</f>
        <v/>
      </c>
      <c r="U242" s="9" t="str">
        <f>IFERROR(VLOOKUP($N242,#REF!,U$2,FALSE),"")</f>
        <v/>
      </c>
      <c r="V242" s="9" t="str">
        <f>IFERROR(VLOOKUP($N242,#REF!,V$2,FALSE),"")</f>
        <v/>
      </c>
    </row>
    <row r="243" spans="1:22" ht="15" customHeight="1" x14ac:dyDescent="0.15">
      <c r="A243" s="55" t="s">
        <v>18</v>
      </c>
      <c r="B243" s="56"/>
      <c r="C243" s="59" t="s">
        <v>5</v>
      </c>
      <c r="D243" s="60"/>
      <c r="E243" s="60"/>
      <c r="F243" s="60"/>
      <c r="G243" s="60"/>
      <c r="H243" s="60"/>
      <c r="I243" s="60"/>
      <c r="J243" s="60"/>
      <c r="K243" s="61"/>
      <c r="L243" s="9">
        <v>20</v>
      </c>
      <c r="M243" s="9" t="str">
        <f>IFERROR(DBCS(VLOOKUP(A243,#REF!,2,FALSE)),"")</f>
        <v/>
      </c>
      <c r="N243" s="9" t="str">
        <f t="shared" si="277"/>
        <v>２０</v>
      </c>
      <c r="O243" s="9" t="str">
        <f>IFERROR(VLOOKUP($N243,#REF!,O$2,FALSE),"")</f>
        <v/>
      </c>
      <c r="P243" s="9" t="str">
        <f>IFERROR(VLOOKUP($N243,#REF!,P$2,FALSE),"")</f>
        <v/>
      </c>
      <c r="Q243" s="9" t="str">
        <f>IFERROR(VLOOKUP($N243,#REF!,Q$2,FALSE),"")</f>
        <v/>
      </c>
      <c r="R243" s="9" t="str">
        <f>IFERROR(VLOOKUP($N243,#REF!,R$2,FALSE),"")</f>
        <v/>
      </c>
      <c r="S243" s="9" t="str">
        <f>IFERROR(VLOOKUP($N243,#REF!,S$2,FALSE),"")</f>
        <v/>
      </c>
      <c r="T243" s="9" t="str">
        <f>IFERROR(VLOOKUP($N243,#REF!,T$2,FALSE),"")</f>
        <v/>
      </c>
      <c r="U243" s="9" t="str">
        <f>IFERROR(VLOOKUP($N243,#REF!,U$2,FALSE),"")</f>
        <v/>
      </c>
      <c r="V243" s="9" t="str">
        <f>IFERROR(VLOOKUP($N243,#REF!,V$2,FALSE),"")</f>
        <v/>
      </c>
    </row>
    <row r="244" spans="1:22" ht="15" customHeight="1" x14ac:dyDescent="0.15">
      <c r="A244" s="57"/>
      <c r="B244" s="58"/>
      <c r="C244" s="59" t="s">
        <v>16</v>
      </c>
      <c r="D244" s="60"/>
      <c r="E244" s="60"/>
      <c r="F244" s="61"/>
      <c r="G244" s="59" t="s">
        <v>9</v>
      </c>
      <c r="H244" s="60"/>
      <c r="I244" s="60"/>
      <c r="J244" s="61"/>
      <c r="K244" s="62" t="s">
        <v>7</v>
      </c>
      <c r="L244" s="9">
        <v>20</v>
      </c>
      <c r="M244" s="9" t="str">
        <f>IFERROR(DBCS(VLOOKUP(A244,#REF!,2,FALSE)),"")</f>
        <v/>
      </c>
      <c r="N244" s="9" t="str">
        <f t="shared" si="277"/>
        <v>２０</v>
      </c>
      <c r="O244" s="9" t="str">
        <f>IFERROR(VLOOKUP($N244,#REF!,O$2,FALSE),"")</f>
        <v/>
      </c>
      <c r="P244" s="9" t="str">
        <f>IFERROR(VLOOKUP($N244,#REF!,P$2,FALSE),"")</f>
        <v/>
      </c>
      <c r="Q244" s="9" t="str">
        <f>IFERROR(VLOOKUP($N244,#REF!,Q$2,FALSE),"")</f>
        <v/>
      </c>
      <c r="R244" s="9" t="str">
        <f>IFERROR(VLOOKUP($N244,#REF!,R$2,FALSE),"")</f>
        <v/>
      </c>
      <c r="S244" s="9" t="str">
        <f>IFERROR(VLOOKUP($N244,#REF!,S$2,FALSE),"")</f>
        <v/>
      </c>
      <c r="T244" s="9" t="str">
        <f>IFERROR(VLOOKUP($N244,#REF!,T$2,FALSE),"")</f>
        <v/>
      </c>
      <c r="U244" s="9" t="str">
        <f>IFERROR(VLOOKUP($N244,#REF!,U$2,FALSE),"")</f>
        <v/>
      </c>
      <c r="V244" s="9" t="str">
        <f>IFERROR(VLOOKUP($N244,#REF!,V$2,FALSE),"")</f>
        <v/>
      </c>
    </row>
    <row r="245" spans="1:22" ht="30" customHeight="1" x14ac:dyDescent="0.15">
      <c r="A245" s="14" t="s">
        <v>6</v>
      </c>
      <c r="B245" s="15" t="s">
        <v>19</v>
      </c>
      <c r="C245" s="22" t="s">
        <v>10</v>
      </c>
      <c r="D245" s="23" t="s">
        <v>11</v>
      </c>
      <c r="E245" s="23" t="s">
        <v>12</v>
      </c>
      <c r="F245" s="24" t="s">
        <v>13</v>
      </c>
      <c r="G245" s="22" t="s">
        <v>10</v>
      </c>
      <c r="H245" s="23" t="s">
        <v>11</v>
      </c>
      <c r="I245" s="23" t="s">
        <v>12</v>
      </c>
      <c r="J245" s="24" t="s">
        <v>13</v>
      </c>
      <c r="K245" s="63"/>
      <c r="L245" s="9">
        <v>20</v>
      </c>
      <c r="M245" s="9" t="str">
        <f>IFERROR(DBCS(VLOOKUP(A245,#REF!,2,FALSE)),"")</f>
        <v/>
      </c>
      <c r="N245" s="9" t="str">
        <f t="shared" si="277"/>
        <v>２０</v>
      </c>
      <c r="O245" s="9" t="str">
        <f>IFERROR(VLOOKUP($N245,#REF!,O$2,FALSE),"")</f>
        <v/>
      </c>
      <c r="P245" s="9" t="str">
        <f>IFERROR(VLOOKUP($N245,#REF!,P$2,FALSE),"")</f>
        <v/>
      </c>
      <c r="Q245" s="9" t="str">
        <f>IFERROR(VLOOKUP($N245,#REF!,Q$2,FALSE),"")</f>
        <v/>
      </c>
      <c r="R245" s="9" t="str">
        <f>IFERROR(VLOOKUP($N245,#REF!,R$2,FALSE),"")</f>
        <v/>
      </c>
      <c r="S245" s="9" t="str">
        <f>IFERROR(VLOOKUP($N245,#REF!,S$2,FALSE),"")</f>
        <v/>
      </c>
      <c r="T245" s="9" t="str">
        <f>IFERROR(VLOOKUP($N245,#REF!,T$2,FALSE),"")</f>
        <v/>
      </c>
      <c r="U245" s="9" t="str">
        <f>IFERROR(VLOOKUP($N245,#REF!,U$2,FALSE),"")</f>
        <v/>
      </c>
      <c r="V245" s="9" t="str">
        <f>IFERROR(VLOOKUP($N245,#REF!,V$2,FALSE),"")</f>
        <v/>
      </c>
    </row>
    <row r="246" spans="1:22" ht="15" customHeight="1" x14ac:dyDescent="0.15">
      <c r="A246" s="19">
        <v>12</v>
      </c>
      <c r="B246" s="11" t="s">
        <v>4</v>
      </c>
      <c r="C246" s="16" t="str">
        <f>IF($B246=$M246,O246,"")</f>
        <v/>
      </c>
      <c r="D246" s="17" t="str">
        <f t="shared" ref="D246:D251" si="337">IF($B246=$M246,P246,"")</f>
        <v/>
      </c>
      <c r="E246" s="17" t="str">
        <f t="shared" ref="E246:E251" si="338">IF($B246=$M246,Q246,"")</f>
        <v/>
      </c>
      <c r="F246" s="1" t="str">
        <f t="shared" ref="F246:F251" si="339">IF($B246=$M246,R246,"")</f>
        <v/>
      </c>
      <c r="G246" s="16" t="str">
        <f t="shared" ref="G246:G251" si="340">IF($B246=$M246,S246,"")</f>
        <v/>
      </c>
      <c r="H246" s="17" t="str">
        <f t="shared" ref="H246:H251" si="341">IF($B246=$M246,T246,"")</f>
        <v/>
      </c>
      <c r="I246" s="17" t="str">
        <f t="shared" ref="I246:I251" si="342">IF($B246=$M246,U246,"")</f>
        <v/>
      </c>
      <c r="J246" s="1" t="str">
        <f t="shared" ref="J246:J251" si="343">IF($B246=$M246,V246,"")</f>
        <v/>
      </c>
      <c r="K246" s="2" t="str">
        <f t="shared" ref="K246:K251" si="344">IF(CONCATENATE(C246&amp;D246&amp;E246&amp;F246&amp;G246&amp;H246&amp;I246&amp;J246)="","",SUM(C246:J246))</f>
        <v/>
      </c>
      <c r="L246" s="9">
        <v>20</v>
      </c>
      <c r="M246" s="9" t="str">
        <f>IFERROR(DBCS(VLOOKUP(A246,#REF!,2,FALSE)),"")</f>
        <v/>
      </c>
      <c r="N246" s="9" t="str">
        <f t="shared" si="277"/>
        <v>２０</v>
      </c>
      <c r="O246" s="9" t="str">
        <f>IFERROR(VLOOKUP($N246,#REF!,O$2,FALSE),"")</f>
        <v/>
      </c>
      <c r="P246" s="9" t="str">
        <f>IFERROR(VLOOKUP($N246,#REF!,P$2,FALSE),"")</f>
        <v/>
      </c>
      <c r="Q246" s="9" t="str">
        <f>IFERROR(VLOOKUP($N246,#REF!,Q$2,FALSE),"")</f>
        <v/>
      </c>
      <c r="R246" s="9" t="str">
        <f>IFERROR(VLOOKUP($N246,#REF!,R$2,FALSE),"")</f>
        <v/>
      </c>
      <c r="S246" s="9" t="str">
        <f>IFERROR(VLOOKUP($N246,#REF!,S$2,FALSE),"")</f>
        <v/>
      </c>
      <c r="T246" s="9" t="str">
        <f>IFERROR(VLOOKUP($N246,#REF!,T$2,FALSE),"")</f>
        <v/>
      </c>
      <c r="U246" s="9" t="str">
        <f>IFERROR(VLOOKUP($N246,#REF!,U$2,FALSE),"")</f>
        <v/>
      </c>
      <c r="V246" s="9" t="str">
        <f>IFERROR(VLOOKUP($N246,#REF!,V$2,FALSE),"")</f>
        <v/>
      </c>
    </row>
    <row r="247" spans="1:22" ht="15" customHeight="1" x14ac:dyDescent="0.15">
      <c r="A247" s="20">
        <v>80</v>
      </c>
      <c r="B247" s="12" t="s">
        <v>0</v>
      </c>
      <c r="C247" s="3" t="str">
        <f t="shared" ref="C247:C251" si="345">IF($B247=$M247,O247,"")</f>
        <v/>
      </c>
      <c r="D247" s="18" t="str">
        <f t="shared" si="337"/>
        <v/>
      </c>
      <c r="E247" s="18" t="str">
        <f t="shared" si="338"/>
        <v/>
      </c>
      <c r="F247" s="4" t="str">
        <f t="shared" si="339"/>
        <v/>
      </c>
      <c r="G247" s="3" t="str">
        <f t="shared" si="340"/>
        <v/>
      </c>
      <c r="H247" s="18" t="str">
        <f t="shared" si="341"/>
        <v/>
      </c>
      <c r="I247" s="18" t="str">
        <f t="shared" si="342"/>
        <v/>
      </c>
      <c r="J247" s="4" t="str">
        <f t="shared" si="343"/>
        <v/>
      </c>
      <c r="K247" s="5" t="str">
        <f t="shared" si="344"/>
        <v/>
      </c>
      <c r="L247" s="9">
        <v>20</v>
      </c>
      <c r="M247" s="9" t="str">
        <f>IFERROR(DBCS(VLOOKUP(A247,#REF!,2,FALSE)),"")</f>
        <v/>
      </c>
      <c r="N247" s="9" t="str">
        <f t="shared" si="277"/>
        <v>２０</v>
      </c>
      <c r="O247" s="9" t="str">
        <f>IFERROR(VLOOKUP($N247,#REF!,O$2,FALSE),"")</f>
        <v/>
      </c>
      <c r="P247" s="9" t="str">
        <f>IFERROR(VLOOKUP($N247,#REF!,P$2,FALSE),"")</f>
        <v/>
      </c>
      <c r="Q247" s="9" t="str">
        <f>IFERROR(VLOOKUP($N247,#REF!,Q$2,FALSE),"")</f>
        <v/>
      </c>
      <c r="R247" s="9" t="str">
        <f>IFERROR(VLOOKUP($N247,#REF!,R$2,FALSE),"")</f>
        <v/>
      </c>
      <c r="S247" s="9" t="str">
        <f>IFERROR(VLOOKUP($N247,#REF!,S$2,FALSE),"")</f>
        <v/>
      </c>
      <c r="T247" s="9" t="str">
        <f>IFERROR(VLOOKUP($N247,#REF!,T$2,FALSE),"")</f>
        <v/>
      </c>
      <c r="U247" s="9" t="str">
        <f>IFERROR(VLOOKUP($N247,#REF!,U$2,FALSE),"")</f>
        <v/>
      </c>
      <c r="V247" s="9" t="str">
        <f>IFERROR(VLOOKUP($N247,#REF!,V$2,FALSE),"")</f>
        <v/>
      </c>
    </row>
    <row r="248" spans="1:22" ht="15" customHeight="1" x14ac:dyDescent="0.15">
      <c r="A248" s="20">
        <v>300</v>
      </c>
      <c r="B248" s="12" t="s">
        <v>1</v>
      </c>
      <c r="C248" s="3" t="str">
        <f t="shared" si="345"/>
        <v/>
      </c>
      <c r="D248" s="18" t="str">
        <f t="shared" si="337"/>
        <v/>
      </c>
      <c r="E248" s="18" t="str">
        <f t="shared" si="338"/>
        <v/>
      </c>
      <c r="F248" s="4" t="str">
        <f t="shared" si="339"/>
        <v/>
      </c>
      <c r="G248" s="3" t="str">
        <f t="shared" si="340"/>
        <v/>
      </c>
      <c r="H248" s="18" t="str">
        <f t="shared" si="341"/>
        <v/>
      </c>
      <c r="I248" s="18" t="str">
        <f t="shared" si="342"/>
        <v/>
      </c>
      <c r="J248" s="4" t="str">
        <f t="shared" si="343"/>
        <v/>
      </c>
      <c r="K248" s="5" t="str">
        <f t="shared" si="344"/>
        <v/>
      </c>
      <c r="L248" s="9">
        <v>20</v>
      </c>
      <c r="M248" s="9" t="str">
        <f>IFERROR(DBCS(VLOOKUP(A248,#REF!,2,FALSE)),"")</f>
        <v/>
      </c>
      <c r="N248" s="9" t="str">
        <f t="shared" si="277"/>
        <v>２０</v>
      </c>
      <c r="O248" s="9" t="str">
        <f>IFERROR(VLOOKUP($N248,#REF!,O$2,FALSE),"")</f>
        <v/>
      </c>
      <c r="P248" s="9" t="str">
        <f>IFERROR(VLOOKUP($N248,#REF!,P$2,FALSE),"")</f>
        <v/>
      </c>
      <c r="Q248" s="9" t="str">
        <f>IFERROR(VLOOKUP($N248,#REF!,Q$2,FALSE),"")</f>
        <v/>
      </c>
      <c r="R248" s="9" t="str">
        <f>IFERROR(VLOOKUP($N248,#REF!,R$2,FALSE),"")</f>
        <v/>
      </c>
      <c r="S248" s="9" t="str">
        <f>IFERROR(VLOOKUP($N248,#REF!,S$2,FALSE),"")</f>
        <v/>
      </c>
      <c r="T248" s="9" t="str">
        <f>IFERROR(VLOOKUP($N248,#REF!,T$2,FALSE),"")</f>
        <v/>
      </c>
      <c r="U248" s="9" t="str">
        <f>IFERROR(VLOOKUP($N248,#REF!,U$2,FALSE),"")</f>
        <v/>
      </c>
      <c r="V248" s="9" t="str">
        <f>IFERROR(VLOOKUP($N248,#REF!,V$2,FALSE),"")</f>
        <v/>
      </c>
    </row>
    <row r="249" spans="1:22" ht="15" customHeight="1" x14ac:dyDescent="0.15">
      <c r="A249" s="20">
        <v>351</v>
      </c>
      <c r="B249" s="12" t="s">
        <v>20</v>
      </c>
      <c r="C249" s="3" t="str">
        <f t="shared" si="345"/>
        <v/>
      </c>
      <c r="D249" s="18" t="str">
        <f t="shared" si="337"/>
        <v/>
      </c>
      <c r="E249" s="18" t="str">
        <f t="shared" si="338"/>
        <v/>
      </c>
      <c r="F249" s="4" t="str">
        <f t="shared" si="339"/>
        <v/>
      </c>
      <c r="G249" s="3" t="str">
        <f t="shared" si="340"/>
        <v/>
      </c>
      <c r="H249" s="18" t="str">
        <f t="shared" si="341"/>
        <v/>
      </c>
      <c r="I249" s="18" t="str">
        <f t="shared" si="342"/>
        <v/>
      </c>
      <c r="J249" s="4" t="str">
        <f t="shared" si="343"/>
        <v/>
      </c>
      <c r="K249" s="5" t="str">
        <f t="shared" si="344"/>
        <v/>
      </c>
      <c r="L249" s="9">
        <v>20</v>
      </c>
      <c r="M249" s="9" t="str">
        <f>IFERROR(DBCS(VLOOKUP(A249,#REF!,2,FALSE)),"")</f>
        <v/>
      </c>
      <c r="N249" s="9" t="str">
        <f t="shared" si="277"/>
        <v>２０</v>
      </c>
      <c r="O249" s="9" t="str">
        <f>IFERROR(VLOOKUP($N249,#REF!,O$2,FALSE),"")</f>
        <v/>
      </c>
      <c r="P249" s="9" t="str">
        <f>IFERROR(VLOOKUP($N249,#REF!,P$2,FALSE),"")</f>
        <v/>
      </c>
      <c r="Q249" s="9" t="str">
        <f>IFERROR(VLOOKUP($N249,#REF!,Q$2,FALSE),"")</f>
        <v/>
      </c>
      <c r="R249" s="9" t="str">
        <f>IFERROR(VLOOKUP($N249,#REF!,R$2,FALSE),"")</f>
        <v/>
      </c>
      <c r="S249" s="9" t="str">
        <f>IFERROR(VLOOKUP($N249,#REF!,S$2,FALSE),"")</f>
        <v/>
      </c>
      <c r="T249" s="9" t="str">
        <f>IFERROR(VLOOKUP($N249,#REF!,T$2,FALSE),"")</f>
        <v/>
      </c>
      <c r="U249" s="9" t="str">
        <f>IFERROR(VLOOKUP($N249,#REF!,U$2,FALSE),"")</f>
        <v/>
      </c>
      <c r="V249" s="9" t="str">
        <f>IFERROR(VLOOKUP($N249,#REF!,V$2,FALSE),"")</f>
        <v/>
      </c>
    </row>
    <row r="250" spans="1:22" ht="15" customHeight="1" x14ac:dyDescent="0.15">
      <c r="A250" s="20">
        <v>400</v>
      </c>
      <c r="B250" s="12" t="s">
        <v>2</v>
      </c>
      <c r="C250" s="3" t="str">
        <f t="shared" si="345"/>
        <v/>
      </c>
      <c r="D250" s="18" t="str">
        <f t="shared" si="337"/>
        <v/>
      </c>
      <c r="E250" s="18" t="str">
        <f t="shared" si="338"/>
        <v/>
      </c>
      <c r="F250" s="4" t="str">
        <f t="shared" si="339"/>
        <v/>
      </c>
      <c r="G250" s="3" t="str">
        <f t="shared" si="340"/>
        <v/>
      </c>
      <c r="H250" s="18" t="str">
        <f t="shared" si="341"/>
        <v/>
      </c>
      <c r="I250" s="18" t="str">
        <f t="shared" si="342"/>
        <v/>
      </c>
      <c r="J250" s="4" t="str">
        <f t="shared" si="343"/>
        <v/>
      </c>
      <c r="K250" s="5" t="str">
        <f t="shared" si="344"/>
        <v/>
      </c>
      <c r="L250" s="9">
        <v>20</v>
      </c>
      <c r="M250" s="9" t="str">
        <f>IFERROR(DBCS(VLOOKUP(A250,#REF!,2,FALSE)),"")</f>
        <v/>
      </c>
      <c r="N250" s="9" t="str">
        <f t="shared" si="277"/>
        <v>２０</v>
      </c>
      <c r="O250" s="9" t="str">
        <f>IFERROR(VLOOKUP($N250,#REF!,O$2,FALSE),"")</f>
        <v/>
      </c>
      <c r="P250" s="9" t="str">
        <f>IFERROR(VLOOKUP($N250,#REF!,P$2,FALSE),"")</f>
        <v/>
      </c>
      <c r="Q250" s="9" t="str">
        <f>IFERROR(VLOOKUP($N250,#REF!,Q$2,FALSE),"")</f>
        <v/>
      </c>
      <c r="R250" s="9" t="str">
        <f>IFERROR(VLOOKUP($N250,#REF!,R$2,FALSE),"")</f>
        <v/>
      </c>
      <c r="S250" s="9" t="str">
        <f>IFERROR(VLOOKUP($N250,#REF!,S$2,FALSE),"")</f>
        <v/>
      </c>
      <c r="T250" s="9" t="str">
        <f>IFERROR(VLOOKUP($N250,#REF!,T$2,FALSE),"")</f>
        <v/>
      </c>
      <c r="U250" s="9" t="str">
        <f>IFERROR(VLOOKUP($N250,#REF!,U$2,FALSE),"")</f>
        <v/>
      </c>
      <c r="V250" s="9" t="str">
        <f>IFERROR(VLOOKUP($N250,#REF!,V$2,FALSE),"")</f>
        <v/>
      </c>
    </row>
    <row r="251" spans="1:22" ht="15" customHeight="1" x14ac:dyDescent="0.15">
      <c r="A251" s="25">
        <v>411</v>
      </c>
      <c r="B251" s="13" t="s">
        <v>3</v>
      </c>
      <c r="C251" s="6" t="str">
        <f t="shared" si="345"/>
        <v/>
      </c>
      <c r="D251" s="21" t="str">
        <f t="shared" si="337"/>
        <v/>
      </c>
      <c r="E251" s="21" t="str">
        <f t="shared" si="338"/>
        <v/>
      </c>
      <c r="F251" s="7" t="str">
        <f t="shared" si="339"/>
        <v/>
      </c>
      <c r="G251" s="6" t="str">
        <f t="shared" si="340"/>
        <v/>
      </c>
      <c r="H251" s="21" t="str">
        <f t="shared" si="341"/>
        <v/>
      </c>
      <c r="I251" s="21" t="str">
        <f t="shared" si="342"/>
        <v/>
      </c>
      <c r="J251" s="7" t="str">
        <f t="shared" si="343"/>
        <v/>
      </c>
      <c r="K251" s="8" t="str">
        <f t="shared" si="344"/>
        <v/>
      </c>
      <c r="L251" s="9">
        <v>20</v>
      </c>
      <c r="M251" s="9" t="str">
        <f>IFERROR(DBCS(VLOOKUP(A251,#REF!,2,FALSE)),"")</f>
        <v/>
      </c>
      <c r="N251" s="9" t="str">
        <f t="shared" si="277"/>
        <v>２０</v>
      </c>
      <c r="O251" s="9" t="str">
        <f>IFERROR(VLOOKUP($N251,#REF!,O$2,FALSE),"")</f>
        <v/>
      </c>
      <c r="P251" s="9" t="str">
        <f>IFERROR(VLOOKUP($N251,#REF!,P$2,FALSE),"")</f>
        <v/>
      </c>
      <c r="Q251" s="9" t="str">
        <f>IFERROR(VLOOKUP($N251,#REF!,Q$2,FALSE),"")</f>
        <v/>
      </c>
      <c r="R251" s="9" t="str">
        <f>IFERROR(VLOOKUP($N251,#REF!,R$2,FALSE),"")</f>
        <v/>
      </c>
      <c r="S251" s="9" t="str">
        <f>IFERROR(VLOOKUP($N251,#REF!,S$2,FALSE),"")</f>
        <v/>
      </c>
      <c r="T251" s="9" t="str">
        <f>IFERROR(VLOOKUP($N251,#REF!,T$2,FALSE),"")</f>
        <v/>
      </c>
      <c r="U251" s="9" t="str">
        <f>IFERROR(VLOOKUP($N251,#REF!,U$2,FALSE),"")</f>
        <v/>
      </c>
      <c r="V251" s="9" t="str">
        <f>IFERROR(VLOOKUP($N251,#REF!,V$2,FALSE),"")</f>
        <v/>
      </c>
    </row>
    <row r="252" spans="1:22" ht="15" customHeight="1" x14ac:dyDescent="0.15">
      <c r="A252" s="52" t="s">
        <v>8</v>
      </c>
      <c r="B252" s="53"/>
      <c r="C252" s="6" t="str">
        <f>IF(CONCATENATE(C246&amp;C247&amp;C248&amp;C249&amp;C250&amp;C251)="","",SUM(C246:C251))</f>
        <v/>
      </c>
      <c r="D252" s="21" t="str">
        <f t="shared" ref="D252" si="346">IF(CONCATENATE(D246&amp;D247&amp;D248&amp;D249&amp;D250&amp;D251)="","",SUM(D246:D251))</f>
        <v/>
      </c>
      <c r="E252" s="21" t="str">
        <f t="shared" ref="E252" si="347">IF(CONCATENATE(E246&amp;E247&amp;E248&amp;E249&amp;E250&amp;E251)="","",SUM(E246:E251))</f>
        <v/>
      </c>
      <c r="F252" s="7" t="str">
        <f t="shared" ref="F252" si="348">IF(CONCATENATE(F246&amp;F247&amp;F248&amp;F249&amp;F250&amp;F251)="","",SUM(F246:F251))</f>
        <v/>
      </c>
      <c r="G252" s="6" t="str">
        <f t="shared" ref="G252" si="349">IF(CONCATENATE(G246&amp;G247&amp;G248&amp;G249&amp;G250&amp;G251)="","",SUM(G246:G251))</f>
        <v/>
      </c>
      <c r="H252" s="21" t="str">
        <f t="shared" ref="H252" si="350">IF(CONCATENATE(H246&amp;H247&amp;H248&amp;H249&amp;H250&amp;H251)="","",SUM(H246:H251))</f>
        <v/>
      </c>
      <c r="I252" s="21" t="str">
        <f t="shared" ref="I252" si="351">IF(CONCATENATE(I246&amp;I247&amp;I248&amp;I249&amp;I250&amp;I251)="","",SUM(I246:I251))</f>
        <v/>
      </c>
      <c r="J252" s="7" t="str">
        <f t="shared" ref="J252" si="352">IF(CONCATENATE(J246&amp;J247&amp;J248&amp;J249&amp;J250&amp;J251)="","",SUM(J246:J251))</f>
        <v/>
      </c>
      <c r="K252" s="8" t="str">
        <f t="shared" ref="K252" si="353">IF(CONCATENATE(K246&amp;K247&amp;K248&amp;K249&amp;K250&amp;K251)="","",SUM(K246:K251))</f>
        <v/>
      </c>
      <c r="L252" s="9">
        <v>20</v>
      </c>
      <c r="M252" s="9" t="str">
        <f>IFERROR(DBCS(VLOOKUP(A252,#REF!,2,FALSE)),"")</f>
        <v/>
      </c>
      <c r="N252" s="9" t="str">
        <f t="shared" si="277"/>
        <v>２０</v>
      </c>
      <c r="O252" s="9" t="str">
        <f>IFERROR(VLOOKUP($N252,#REF!,O$2,FALSE),"")</f>
        <v/>
      </c>
      <c r="P252" s="9" t="str">
        <f>IFERROR(VLOOKUP($N252,#REF!,P$2,FALSE),"")</f>
        <v/>
      </c>
      <c r="Q252" s="9" t="str">
        <f>IFERROR(VLOOKUP($N252,#REF!,Q$2,FALSE),"")</f>
        <v/>
      </c>
      <c r="R252" s="9" t="str">
        <f>IFERROR(VLOOKUP($N252,#REF!,R$2,FALSE),"")</f>
        <v/>
      </c>
      <c r="S252" s="9" t="str">
        <f>IFERROR(VLOOKUP($N252,#REF!,S$2,FALSE),"")</f>
        <v/>
      </c>
      <c r="T252" s="9" t="str">
        <f>IFERROR(VLOOKUP($N252,#REF!,T$2,FALSE),"")</f>
        <v/>
      </c>
      <c r="U252" s="9" t="str">
        <f>IFERROR(VLOOKUP($N252,#REF!,U$2,FALSE),"")</f>
        <v/>
      </c>
      <c r="V252" s="9" t="str">
        <f>IFERROR(VLOOKUP($N252,#REF!,V$2,FALSE),"")</f>
        <v/>
      </c>
    </row>
    <row r="253" spans="1:22" ht="15" customHeight="1" x14ac:dyDescent="0.15">
      <c r="L253" s="9">
        <v>20</v>
      </c>
      <c r="M253" s="9" t="str">
        <f>IFERROR(DBCS(VLOOKUP(A253,#REF!,2,FALSE)),"")</f>
        <v/>
      </c>
      <c r="N253" s="9" t="str">
        <f t="shared" si="277"/>
        <v>２０</v>
      </c>
      <c r="O253" s="9" t="str">
        <f>IFERROR(VLOOKUP($N253,#REF!,O$2,FALSE),"")</f>
        <v/>
      </c>
      <c r="P253" s="9" t="str">
        <f>IFERROR(VLOOKUP($N253,#REF!,P$2,FALSE),"")</f>
        <v/>
      </c>
      <c r="Q253" s="9" t="str">
        <f>IFERROR(VLOOKUP($N253,#REF!,Q$2,FALSE),"")</f>
        <v/>
      </c>
      <c r="R253" s="9" t="str">
        <f>IFERROR(VLOOKUP($N253,#REF!,R$2,FALSE),"")</f>
        <v/>
      </c>
      <c r="S253" s="9" t="str">
        <f>IFERROR(VLOOKUP($N253,#REF!,S$2,FALSE),"")</f>
        <v/>
      </c>
      <c r="T253" s="9" t="str">
        <f>IFERROR(VLOOKUP($N253,#REF!,T$2,FALSE),"")</f>
        <v/>
      </c>
      <c r="U253" s="9" t="str">
        <f>IFERROR(VLOOKUP($N253,#REF!,U$2,FALSE),"")</f>
        <v/>
      </c>
      <c r="V253" s="9" t="str">
        <f>IFERROR(VLOOKUP($N253,#REF!,V$2,FALSE),"")</f>
        <v/>
      </c>
    </row>
    <row r="254" spans="1:22" ht="16.5" customHeight="1" x14ac:dyDescent="0.15">
      <c r="A254" s="54" t="s">
        <v>45</v>
      </c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9">
        <v>21</v>
      </c>
      <c r="M254" s="9" t="str">
        <f>IFERROR(DBCS(VLOOKUP(A254,#REF!,2,FALSE)),"")</f>
        <v/>
      </c>
      <c r="N254" s="9" t="str">
        <f t="shared" si="277"/>
        <v>２１</v>
      </c>
      <c r="O254" s="9" t="str">
        <f>IFERROR(VLOOKUP($N254,#REF!,O$2,FALSE),"")</f>
        <v/>
      </c>
      <c r="P254" s="9" t="str">
        <f>IFERROR(VLOOKUP($N254,#REF!,P$2,FALSE),"")</f>
        <v/>
      </c>
      <c r="Q254" s="9" t="str">
        <f>IFERROR(VLOOKUP($N254,#REF!,Q$2,FALSE),"")</f>
        <v/>
      </c>
      <c r="R254" s="9" t="str">
        <f>IFERROR(VLOOKUP($N254,#REF!,R$2,FALSE),"")</f>
        <v/>
      </c>
      <c r="S254" s="9" t="str">
        <f>IFERROR(VLOOKUP($N254,#REF!,S$2,FALSE),"")</f>
        <v/>
      </c>
      <c r="T254" s="9" t="str">
        <f>IFERROR(VLOOKUP($N254,#REF!,T$2,FALSE),"")</f>
        <v/>
      </c>
      <c r="U254" s="9" t="str">
        <f>IFERROR(VLOOKUP($N254,#REF!,U$2,FALSE),"")</f>
        <v/>
      </c>
      <c r="V254" s="9" t="str">
        <f>IFERROR(VLOOKUP($N254,#REF!,V$2,FALSE),"")</f>
        <v/>
      </c>
    </row>
    <row r="255" spans="1:22" ht="15" customHeight="1" x14ac:dyDescent="0.15">
      <c r="A255" s="55" t="s">
        <v>18</v>
      </c>
      <c r="B255" s="56"/>
      <c r="C255" s="59" t="s">
        <v>5</v>
      </c>
      <c r="D255" s="60"/>
      <c r="E255" s="60"/>
      <c r="F255" s="60"/>
      <c r="G255" s="60"/>
      <c r="H255" s="60"/>
      <c r="I255" s="60"/>
      <c r="J255" s="60"/>
      <c r="K255" s="61"/>
      <c r="L255" s="9">
        <v>21</v>
      </c>
      <c r="M255" s="9" t="str">
        <f>IFERROR(DBCS(VLOOKUP(A255,#REF!,2,FALSE)),"")</f>
        <v/>
      </c>
      <c r="N255" s="9" t="str">
        <f t="shared" si="277"/>
        <v>２１</v>
      </c>
      <c r="O255" s="9" t="str">
        <f>IFERROR(VLOOKUP($N255,#REF!,O$2,FALSE),"")</f>
        <v/>
      </c>
      <c r="P255" s="9" t="str">
        <f>IFERROR(VLOOKUP($N255,#REF!,P$2,FALSE),"")</f>
        <v/>
      </c>
      <c r="Q255" s="9" t="str">
        <f>IFERROR(VLOOKUP($N255,#REF!,Q$2,FALSE),"")</f>
        <v/>
      </c>
      <c r="R255" s="9" t="str">
        <f>IFERROR(VLOOKUP($N255,#REF!,R$2,FALSE),"")</f>
        <v/>
      </c>
      <c r="S255" s="9" t="str">
        <f>IFERROR(VLOOKUP($N255,#REF!,S$2,FALSE),"")</f>
        <v/>
      </c>
      <c r="T255" s="9" t="str">
        <f>IFERROR(VLOOKUP($N255,#REF!,T$2,FALSE),"")</f>
        <v/>
      </c>
      <c r="U255" s="9" t="str">
        <f>IFERROR(VLOOKUP($N255,#REF!,U$2,FALSE),"")</f>
        <v/>
      </c>
      <c r="V255" s="9" t="str">
        <f>IFERROR(VLOOKUP($N255,#REF!,V$2,FALSE),"")</f>
        <v/>
      </c>
    </row>
    <row r="256" spans="1:22" ht="15" customHeight="1" x14ac:dyDescent="0.15">
      <c r="A256" s="57"/>
      <c r="B256" s="58"/>
      <c r="C256" s="59" t="s">
        <v>16</v>
      </c>
      <c r="D256" s="60"/>
      <c r="E256" s="60"/>
      <c r="F256" s="61"/>
      <c r="G256" s="59" t="s">
        <v>9</v>
      </c>
      <c r="H256" s="60"/>
      <c r="I256" s="60"/>
      <c r="J256" s="61"/>
      <c r="K256" s="62" t="s">
        <v>7</v>
      </c>
      <c r="L256" s="9">
        <v>21</v>
      </c>
      <c r="M256" s="9" t="str">
        <f>IFERROR(DBCS(VLOOKUP(A256,#REF!,2,FALSE)),"")</f>
        <v/>
      </c>
      <c r="N256" s="9" t="str">
        <f t="shared" si="277"/>
        <v>２１</v>
      </c>
      <c r="O256" s="9" t="str">
        <f>IFERROR(VLOOKUP($N256,#REF!,O$2,FALSE),"")</f>
        <v/>
      </c>
      <c r="P256" s="9" t="str">
        <f>IFERROR(VLOOKUP($N256,#REF!,P$2,FALSE),"")</f>
        <v/>
      </c>
      <c r="Q256" s="9" t="str">
        <f>IFERROR(VLOOKUP($N256,#REF!,Q$2,FALSE),"")</f>
        <v/>
      </c>
      <c r="R256" s="9" t="str">
        <f>IFERROR(VLOOKUP($N256,#REF!,R$2,FALSE),"")</f>
        <v/>
      </c>
      <c r="S256" s="9" t="str">
        <f>IFERROR(VLOOKUP($N256,#REF!,S$2,FALSE),"")</f>
        <v/>
      </c>
      <c r="T256" s="9" t="str">
        <f>IFERROR(VLOOKUP($N256,#REF!,T$2,FALSE),"")</f>
        <v/>
      </c>
      <c r="U256" s="9" t="str">
        <f>IFERROR(VLOOKUP($N256,#REF!,U$2,FALSE),"")</f>
        <v/>
      </c>
      <c r="V256" s="9" t="str">
        <f>IFERROR(VLOOKUP($N256,#REF!,V$2,FALSE),"")</f>
        <v/>
      </c>
    </row>
    <row r="257" spans="1:22" ht="30" customHeight="1" x14ac:dyDescent="0.15">
      <c r="A257" s="14" t="s">
        <v>6</v>
      </c>
      <c r="B257" s="15" t="s">
        <v>19</v>
      </c>
      <c r="C257" s="22" t="s">
        <v>10</v>
      </c>
      <c r="D257" s="23" t="s">
        <v>11</v>
      </c>
      <c r="E257" s="23" t="s">
        <v>12</v>
      </c>
      <c r="F257" s="24" t="s">
        <v>13</v>
      </c>
      <c r="G257" s="22" t="s">
        <v>10</v>
      </c>
      <c r="H257" s="23" t="s">
        <v>11</v>
      </c>
      <c r="I257" s="23" t="s">
        <v>12</v>
      </c>
      <c r="J257" s="24" t="s">
        <v>13</v>
      </c>
      <c r="K257" s="63"/>
      <c r="L257" s="9">
        <v>21</v>
      </c>
      <c r="M257" s="9" t="str">
        <f>IFERROR(DBCS(VLOOKUP(A257,#REF!,2,FALSE)),"")</f>
        <v/>
      </c>
      <c r="N257" s="9" t="str">
        <f t="shared" si="277"/>
        <v>２１</v>
      </c>
      <c r="O257" s="9" t="str">
        <f>IFERROR(VLOOKUP($N257,#REF!,O$2,FALSE),"")</f>
        <v/>
      </c>
      <c r="P257" s="9" t="str">
        <f>IFERROR(VLOOKUP($N257,#REF!,P$2,FALSE),"")</f>
        <v/>
      </c>
      <c r="Q257" s="9" t="str">
        <f>IFERROR(VLOOKUP($N257,#REF!,Q$2,FALSE),"")</f>
        <v/>
      </c>
      <c r="R257" s="9" t="str">
        <f>IFERROR(VLOOKUP($N257,#REF!,R$2,FALSE),"")</f>
        <v/>
      </c>
      <c r="S257" s="9" t="str">
        <f>IFERROR(VLOOKUP($N257,#REF!,S$2,FALSE),"")</f>
        <v/>
      </c>
      <c r="T257" s="9" t="str">
        <f>IFERROR(VLOOKUP($N257,#REF!,T$2,FALSE),"")</f>
        <v/>
      </c>
      <c r="U257" s="9" t="str">
        <f>IFERROR(VLOOKUP($N257,#REF!,U$2,FALSE),"")</f>
        <v/>
      </c>
      <c r="V257" s="9" t="str">
        <f>IFERROR(VLOOKUP($N257,#REF!,V$2,FALSE),"")</f>
        <v/>
      </c>
    </row>
    <row r="258" spans="1:22" ht="15" customHeight="1" x14ac:dyDescent="0.15">
      <c r="A258" s="19">
        <v>12</v>
      </c>
      <c r="B258" s="11" t="s">
        <v>4</v>
      </c>
      <c r="C258" s="16" t="str">
        <f>IF($B258=$M258,O258,"")</f>
        <v/>
      </c>
      <c r="D258" s="17" t="str">
        <f t="shared" ref="D258:D263" si="354">IF($B258=$M258,P258,"")</f>
        <v/>
      </c>
      <c r="E258" s="17" t="str">
        <f t="shared" ref="E258:E263" si="355">IF($B258=$M258,Q258,"")</f>
        <v/>
      </c>
      <c r="F258" s="1" t="str">
        <f t="shared" ref="F258:F263" si="356">IF($B258=$M258,R258,"")</f>
        <v/>
      </c>
      <c r="G258" s="16" t="str">
        <f t="shared" ref="G258:G263" si="357">IF($B258=$M258,S258,"")</f>
        <v/>
      </c>
      <c r="H258" s="17" t="str">
        <f t="shared" ref="H258:H263" si="358">IF($B258=$M258,T258,"")</f>
        <v/>
      </c>
      <c r="I258" s="17" t="str">
        <f t="shared" ref="I258:I263" si="359">IF($B258=$M258,U258,"")</f>
        <v/>
      </c>
      <c r="J258" s="1" t="str">
        <f t="shared" ref="J258:J263" si="360">IF($B258=$M258,V258,"")</f>
        <v/>
      </c>
      <c r="K258" s="2" t="str">
        <f t="shared" ref="K258:K263" si="361">IF(CONCATENATE(C258&amp;D258&amp;E258&amp;F258&amp;G258&amp;H258&amp;I258&amp;J258)="","",SUM(C258:J258))</f>
        <v/>
      </c>
      <c r="L258" s="9">
        <v>21</v>
      </c>
      <c r="M258" s="9" t="str">
        <f>IFERROR(DBCS(VLOOKUP(A258,#REF!,2,FALSE)),"")</f>
        <v/>
      </c>
      <c r="N258" s="9" t="str">
        <f t="shared" si="277"/>
        <v>２１</v>
      </c>
      <c r="O258" s="9" t="str">
        <f>IFERROR(VLOOKUP($N258,#REF!,O$2,FALSE),"")</f>
        <v/>
      </c>
      <c r="P258" s="9" t="str">
        <f>IFERROR(VLOOKUP($N258,#REF!,P$2,FALSE),"")</f>
        <v/>
      </c>
      <c r="Q258" s="9" t="str">
        <f>IFERROR(VLOOKUP($N258,#REF!,Q$2,FALSE),"")</f>
        <v/>
      </c>
      <c r="R258" s="9" t="str">
        <f>IFERROR(VLOOKUP($N258,#REF!,R$2,FALSE),"")</f>
        <v/>
      </c>
      <c r="S258" s="9" t="str">
        <f>IFERROR(VLOOKUP($N258,#REF!,S$2,FALSE),"")</f>
        <v/>
      </c>
      <c r="T258" s="9" t="str">
        <f>IFERROR(VLOOKUP($N258,#REF!,T$2,FALSE),"")</f>
        <v/>
      </c>
      <c r="U258" s="9" t="str">
        <f>IFERROR(VLOOKUP($N258,#REF!,U$2,FALSE),"")</f>
        <v/>
      </c>
      <c r="V258" s="9" t="str">
        <f>IFERROR(VLOOKUP($N258,#REF!,V$2,FALSE),"")</f>
        <v/>
      </c>
    </row>
    <row r="259" spans="1:22" ht="15" customHeight="1" x14ac:dyDescent="0.15">
      <c r="A259" s="20">
        <v>80</v>
      </c>
      <c r="B259" s="12" t="s">
        <v>0</v>
      </c>
      <c r="C259" s="3" t="str">
        <f t="shared" ref="C259:C263" si="362">IF($B259=$M259,O259,"")</f>
        <v/>
      </c>
      <c r="D259" s="18" t="str">
        <f t="shared" si="354"/>
        <v/>
      </c>
      <c r="E259" s="18" t="str">
        <f t="shared" si="355"/>
        <v/>
      </c>
      <c r="F259" s="4" t="str">
        <f t="shared" si="356"/>
        <v/>
      </c>
      <c r="G259" s="3" t="str">
        <f t="shared" si="357"/>
        <v/>
      </c>
      <c r="H259" s="18" t="str">
        <f t="shared" si="358"/>
        <v/>
      </c>
      <c r="I259" s="18" t="str">
        <f t="shared" si="359"/>
        <v/>
      </c>
      <c r="J259" s="4" t="str">
        <f t="shared" si="360"/>
        <v/>
      </c>
      <c r="K259" s="5" t="str">
        <f t="shared" si="361"/>
        <v/>
      </c>
      <c r="L259" s="9">
        <v>21</v>
      </c>
      <c r="M259" s="9" t="str">
        <f>IFERROR(DBCS(VLOOKUP(A259,#REF!,2,FALSE)),"")</f>
        <v/>
      </c>
      <c r="N259" s="9" t="str">
        <f t="shared" si="277"/>
        <v>２１</v>
      </c>
      <c r="O259" s="9" t="str">
        <f>IFERROR(VLOOKUP($N259,#REF!,O$2,FALSE),"")</f>
        <v/>
      </c>
      <c r="P259" s="9" t="str">
        <f>IFERROR(VLOOKUP($N259,#REF!,P$2,FALSE),"")</f>
        <v/>
      </c>
      <c r="Q259" s="9" t="str">
        <f>IFERROR(VLOOKUP($N259,#REF!,Q$2,FALSE),"")</f>
        <v/>
      </c>
      <c r="R259" s="9" t="str">
        <f>IFERROR(VLOOKUP($N259,#REF!,R$2,FALSE),"")</f>
        <v/>
      </c>
      <c r="S259" s="9" t="str">
        <f>IFERROR(VLOOKUP($N259,#REF!,S$2,FALSE),"")</f>
        <v/>
      </c>
      <c r="T259" s="9" t="str">
        <f>IFERROR(VLOOKUP($N259,#REF!,T$2,FALSE),"")</f>
        <v/>
      </c>
      <c r="U259" s="9" t="str">
        <f>IFERROR(VLOOKUP($N259,#REF!,U$2,FALSE),"")</f>
        <v/>
      </c>
      <c r="V259" s="9" t="str">
        <f>IFERROR(VLOOKUP($N259,#REF!,V$2,FALSE),"")</f>
        <v/>
      </c>
    </row>
    <row r="260" spans="1:22" ht="15" customHeight="1" x14ac:dyDescent="0.15">
      <c r="A260" s="20">
        <v>300</v>
      </c>
      <c r="B260" s="12" t="s">
        <v>1</v>
      </c>
      <c r="C260" s="3" t="str">
        <f t="shared" si="362"/>
        <v/>
      </c>
      <c r="D260" s="18" t="str">
        <f t="shared" si="354"/>
        <v/>
      </c>
      <c r="E260" s="18" t="str">
        <f t="shared" si="355"/>
        <v/>
      </c>
      <c r="F260" s="4" t="str">
        <f t="shared" si="356"/>
        <v/>
      </c>
      <c r="G260" s="3" t="str">
        <f t="shared" si="357"/>
        <v/>
      </c>
      <c r="H260" s="18" t="str">
        <f t="shared" si="358"/>
        <v/>
      </c>
      <c r="I260" s="18" t="str">
        <f t="shared" si="359"/>
        <v/>
      </c>
      <c r="J260" s="4" t="str">
        <f t="shared" si="360"/>
        <v/>
      </c>
      <c r="K260" s="5" t="str">
        <f t="shared" si="361"/>
        <v/>
      </c>
      <c r="L260" s="9">
        <v>21</v>
      </c>
      <c r="M260" s="9" t="str">
        <f>IFERROR(DBCS(VLOOKUP(A260,#REF!,2,FALSE)),"")</f>
        <v/>
      </c>
      <c r="N260" s="9" t="str">
        <f t="shared" si="277"/>
        <v>２１</v>
      </c>
      <c r="O260" s="9" t="str">
        <f>IFERROR(VLOOKUP($N260,#REF!,O$2,FALSE),"")</f>
        <v/>
      </c>
      <c r="P260" s="9" t="str">
        <f>IFERROR(VLOOKUP($N260,#REF!,P$2,FALSE),"")</f>
        <v/>
      </c>
      <c r="Q260" s="9" t="str">
        <f>IFERROR(VLOOKUP($N260,#REF!,Q$2,FALSE),"")</f>
        <v/>
      </c>
      <c r="R260" s="9" t="str">
        <f>IFERROR(VLOOKUP($N260,#REF!,R$2,FALSE),"")</f>
        <v/>
      </c>
      <c r="S260" s="9" t="str">
        <f>IFERROR(VLOOKUP($N260,#REF!,S$2,FALSE),"")</f>
        <v/>
      </c>
      <c r="T260" s="9" t="str">
        <f>IFERROR(VLOOKUP($N260,#REF!,T$2,FALSE),"")</f>
        <v/>
      </c>
      <c r="U260" s="9" t="str">
        <f>IFERROR(VLOOKUP($N260,#REF!,U$2,FALSE),"")</f>
        <v/>
      </c>
      <c r="V260" s="9" t="str">
        <f>IFERROR(VLOOKUP($N260,#REF!,V$2,FALSE),"")</f>
        <v/>
      </c>
    </row>
    <row r="261" spans="1:22" ht="15" customHeight="1" x14ac:dyDescent="0.15">
      <c r="A261" s="20">
        <v>351</v>
      </c>
      <c r="B261" s="12" t="s">
        <v>20</v>
      </c>
      <c r="C261" s="3" t="str">
        <f t="shared" si="362"/>
        <v/>
      </c>
      <c r="D261" s="18" t="str">
        <f t="shared" si="354"/>
        <v/>
      </c>
      <c r="E261" s="18" t="str">
        <f t="shared" si="355"/>
        <v/>
      </c>
      <c r="F261" s="4" t="str">
        <f t="shared" si="356"/>
        <v/>
      </c>
      <c r="G261" s="3" t="str">
        <f t="shared" si="357"/>
        <v/>
      </c>
      <c r="H261" s="18" t="str">
        <f t="shared" si="358"/>
        <v/>
      </c>
      <c r="I261" s="18" t="str">
        <f t="shared" si="359"/>
        <v/>
      </c>
      <c r="J261" s="4" t="str">
        <f t="shared" si="360"/>
        <v/>
      </c>
      <c r="K261" s="5" t="str">
        <f t="shared" si="361"/>
        <v/>
      </c>
      <c r="L261" s="9">
        <v>21</v>
      </c>
      <c r="M261" s="9" t="str">
        <f>IFERROR(DBCS(VLOOKUP(A261,#REF!,2,FALSE)),"")</f>
        <v/>
      </c>
      <c r="N261" s="9" t="str">
        <f t="shared" si="277"/>
        <v>２１</v>
      </c>
      <c r="O261" s="9" t="str">
        <f>IFERROR(VLOOKUP($N261,#REF!,O$2,FALSE),"")</f>
        <v/>
      </c>
      <c r="P261" s="9" t="str">
        <f>IFERROR(VLOOKUP($N261,#REF!,P$2,FALSE),"")</f>
        <v/>
      </c>
      <c r="Q261" s="9" t="str">
        <f>IFERROR(VLOOKUP($N261,#REF!,Q$2,FALSE),"")</f>
        <v/>
      </c>
      <c r="R261" s="9" t="str">
        <f>IFERROR(VLOOKUP($N261,#REF!,R$2,FALSE),"")</f>
        <v/>
      </c>
      <c r="S261" s="9" t="str">
        <f>IFERROR(VLOOKUP($N261,#REF!,S$2,FALSE),"")</f>
        <v/>
      </c>
      <c r="T261" s="9" t="str">
        <f>IFERROR(VLOOKUP($N261,#REF!,T$2,FALSE),"")</f>
        <v/>
      </c>
      <c r="U261" s="9" t="str">
        <f>IFERROR(VLOOKUP($N261,#REF!,U$2,FALSE),"")</f>
        <v/>
      </c>
      <c r="V261" s="9" t="str">
        <f>IFERROR(VLOOKUP($N261,#REF!,V$2,FALSE),"")</f>
        <v/>
      </c>
    </row>
    <row r="262" spans="1:22" ht="15" customHeight="1" x14ac:dyDescent="0.15">
      <c r="A262" s="20">
        <v>400</v>
      </c>
      <c r="B262" s="12" t="s">
        <v>2</v>
      </c>
      <c r="C262" s="3" t="str">
        <f t="shared" si="362"/>
        <v/>
      </c>
      <c r="D262" s="18" t="str">
        <f t="shared" si="354"/>
        <v/>
      </c>
      <c r="E262" s="18" t="str">
        <f t="shared" si="355"/>
        <v/>
      </c>
      <c r="F262" s="4" t="str">
        <f t="shared" si="356"/>
        <v/>
      </c>
      <c r="G262" s="3" t="str">
        <f t="shared" si="357"/>
        <v/>
      </c>
      <c r="H262" s="18" t="str">
        <f t="shared" si="358"/>
        <v/>
      </c>
      <c r="I262" s="18" t="str">
        <f t="shared" si="359"/>
        <v/>
      </c>
      <c r="J262" s="4" t="str">
        <f t="shared" si="360"/>
        <v/>
      </c>
      <c r="K262" s="5" t="str">
        <f t="shared" si="361"/>
        <v/>
      </c>
      <c r="L262" s="9">
        <v>21</v>
      </c>
      <c r="M262" s="9" t="str">
        <f>IFERROR(DBCS(VLOOKUP(A262,#REF!,2,FALSE)),"")</f>
        <v/>
      </c>
      <c r="N262" s="9" t="str">
        <f t="shared" si="277"/>
        <v>２１</v>
      </c>
      <c r="O262" s="9" t="str">
        <f>IFERROR(VLOOKUP($N262,#REF!,O$2,FALSE),"")</f>
        <v/>
      </c>
      <c r="P262" s="9" t="str">
        <f>IFERROR(VLOOKUP($N262,#REF!,P$2,FALSE),"")</f>
        <v/>
      </c>
      <c r="Q262" s="9" t="str">
        <f>IFERROR(VLOOKUP($N262,#REF!,Q$2,FALSE),"")</f>
        <v/>
      </c>
      <c r="R262" s="9" t="str">
        <f>IFERROR(VLOOKUP($N262,#REF!,R$2,FALSE),"")</f>
        <v/>
      </c>
      <c r="S262" s="9" t="str">
        <f>IFERROR(VLOOKUP($N262,#REF!,S$2,FALSE),"")</f>
        <v/>
      </c>
      <c r="T262" s="9" t="str">
        <f>IFERROR(VLOOKUP($N262,#REF!,T$2,FALSE),"")</f>
        <v/>
      </c>
      <c r="U262" s="9" t="str">
        <f>IFERROR(VLOOKUP($N262,#REF!,U$2,FALSE),"")</f>
        <v/>
      </c>
      <c r="V262" s="9" t="str">
        <f>IFERROR(VLOOKUP($N262,#REF!,V$2,FALSE),"")</f>
        <v/>
      </c>
    </row>
    <row r="263" spans="1:22" ht="15" customHeight="1" x14ac:dyDescent="0.15">
      <c r="A263" s="25">
        <v>411</v>
      </c>
      <c r="B263" s="13" t="s">
        <v>3</v>
      </c>
      <c r="C263" s="6" t="str">
        <f t="shared" si="362"/>
        <v/>
      </c>
      <c r="D263" s="21" t="str">
        <f t="shared" si="354"/>
        <v/>
      </c>
      <c r="E263" s="21" t="str">
        <f t="shared" si="355"/>
        <v/>
      </c>
      <c r="F263" s="7" t="str">
        <f t="shared" si="356"/>
        <v/>
      </c>
      <c r="G263" s="6" t="str">
        <f t="shared" si="357"/>
        <v/>
      </c>
      <c r="H263" s="21" t="str">
        <f t="shared" si="358"/>
        <v/>
      </c>
      <c r="I263" s="21" t="str">
        <f t="shared" si="359"/>
        <v/>
      </c>
      <c r="J263" s="7" t="str">
        <f t="shared" si="360"/>
        <v/>
      </c>
      <c r="K263" s="8" t="str">
        <f t="shared" si="361"/>
        <v/>
      </c>
      <c r="L263" s="9">
        <v>21</v>
      </c>
      <c r="M263" s="9" t="str">
        <f>IFERROR(DBCS(VLOOKUP(A263,#REF!,2,FALSE)),"")</f>
        <v/>
      </c>
      <c r="N263" s="9" t="str">
        <f t="shared" ref="N263:N326" si="363">DBCS(L263&amp;M263)</f>
        <v>２１</v>
      </c>
      <c r="O263" s="9" t="str">
        <f>IFERROR(VLOOKUP($N263,#REF!,O$2,FALSE),"")</f>
        <v/>
      </c>
      <c r="P263" s="9" t="str">
        <f>IFERROR(VLOOKUP($N263,#REF!,P$2,FALSE),"")</f>
        <v/>
      </c>
      <c r="Q263" s="9" t="str">
        <f>IFERROR(VLOOKUP($N263,#REF!,Q$2,FALSE),"")</f>
        <v/>
      </c>
      <c r="R263" s="9" t="str">
        <f>IFERROR(VLOOKUP($N263,#REF!,R$2,FALSE),"")</f>
        <v/>
      </c>
      <c r="S263" s="9" t="str">
        <f>IFERROR(VLOOKUP($N263,#REF!,S$2,FALSE),"")</f>
        <v/>
      </c>
      <c r="T263" s="9" t="str">
        <f>IFERROR(VLOOKUP($N263,#REF!,T$2,FALSE),"")</f>
        <v/>
      </c>
      <c r="U263" s="9" t="str">
        <f>IFERROR(VLOOKUP($N263,#REF!,U$2,FALSE),"")</f>
        <v/>
      </c>
      <c r="V263" s="9" t="str">
        <f>IFERROR(VLOOKUP($N263,#REF!,V$2,FALSE),"")</f>
        <v/>
      </c>
    </row>
    <row r="264" spans="1:22" ht="15" customHeight="1" x14ac:dyDescent="0.15">
      <c r="A264" s="52" t="s">
        <v>8</v>
      </c>
      <c r="B264" s="53"/>
      <c r="C264" s="6" t="str">
        <f>IF(CONCATENATE(C258&amp;C259&amp;C260&amp;C261&amp;C262&amp;C263)="","",SUM(C258:C263))</f>
        <v/>
      </c>
      <c r="D264" s="21" t="str">
        <f t="shared" ref="D264" si="364">IF(CONCATENATE(D258&amp;D259&amp;D260&amp;D261&amp;D262&amp;D263)="","",SUM(D258:D263))</f>
        <v/>
      </c>
      <c r="E264" s="21" t="str">
        <f t="shared" ref="E264" si="365">IF(CONCATENATE(E258&amp;E259&amp;E260&amp;E261&amp;E262&amp;E263)="","",SUM(E258:E263))</f>
        <v/>
      </c>
      <c r="F264" s="7" t="str">
        <f t="shared" ref="F264" si="366">IF(CONCATENATE(F258&amp;F259&amp;F260&amp;F261&amp;F262&amp;F263)="","",SUM(F258:F263))</f>
        <v/>
      </c>
      <c r="G264" s="6" t="str">
        <f t="shared" ref="G264" si="367">IF(CONCATENATE(G258&amp;G259&amp;G260&amp;G261&amp;G262&amp;G263)="","",SUM(G258:G263))</f>
        <v/>
      </c>
      <c r="H264" s="21" t="str">
        <f t="shared" ref="H264" si="368">IF(CONCATENATE(H258&amp;H259&amp;H260&amp;H261&amp;H262&amp;H263)="","",SUM(H258:H263))</f>
        <v/>
      </c>
      <c r="I264" s="21" t="str">
        <f t="shared" ref="I264" si="369">IF(CONCATENATE(I258&amp;I259&amp;I260&amp;I261&amp;I262&amp;I263)="","",SUM(I258:I263))</f>
        <v/>
      </c>
      <c r="J264" s="7" t="str">
        <f t="shared" ref="J264" si="370">IF(CONCATENATE(J258&amp;J259&amp;J260&amp;J261&amp;J262&amp;J263)="","",SUM(J258:J263))</f>
        <v/>
      </c>
      <c r="K264" s="8" t="str">
        <f t="shared" ref="K264" si="371">IF(CONCATENATE(K258&amp;K259&amp;K260&amp;K261&amp;K262&amp;K263)="","",SUM(K258:K263))</f>
        <v/>
      </c>
      <c r="L264" s="9">
        <v>21</v>
      </c>
      <c r="M264" s="9" t="str">
        <f>IFERROR(DBCS(VLOOKUP(A264,#REF!,2,FALSE)),"")</f>
        <v/>
      </c>
      <c r="N264" s="9" t="str">
        <f t="shared" si="363"/>
        <v>２１</v>
      </c>
      <c r="O264" s="9" t="str">
        <f>IFERROR(VLOOKUP($N264,#REF!,O$2,FALSE),"")</f>
        <v/>
      </c>
      <c r="P264" s="9" t="str">
        <f>IFERROR(VLOOKUP($N264,#REF!,P$2,FALSE),"")</f>
        <v/>
      </c>
      <c r="Q264" s="9" t="str">
        <f>IFERROR(VLOOKUP($N264,#REF!,Q$2,FALSE),"")</f>
        <v/>
      </c>
      <c r="R264" s="9" t="str">
        <f>IFERROR(VLOOKUP($N264,#REF!,R$2,FALSE),"")</f>
        <v/>
      </c>
      <c r="S264" s="9" t="str">
        <f>IFERROR(VLOOKUP($N264,#REF!,S$2,FALSE),"")</f>
        <v/>
      </c>
      <c r="T264" s="9" t="str">
        <f>IFERROR(VLOOKUP($N264,#REF!,T$2,FALSE),"")</f>
        <v/>
      </c>
      <c r="U264" s="9" t="str">
        <f>IFERROR(VLOOKUP($N264,#REF!,U$2,FALSE),"")</f>
        <v/>
      </c>
      <c r="V264" s="9" t="str">
        <f>IFERROR(VLOOKUP($N264,#REF!,V$2,FALSE),"")</f>
        <v/>
      </c>
    </row>
    <row r="265" spans="1:22" ht="15" customHeight="1" x14ac:dyDescent="0.15">
      <c r="L265" s="9">
        <v>21</v>
      </c>
      <c r="M265" s="9" t="str">
        <f>IFERROR(DBCS(VLOOKUP(A265,#REF!,2,FALSE)),"")</f>
        <v/>
      </c>
      <c r="N265" s="9" t="str">
        <f t="shared" si="363"/>
        <v>２１</v>
      </c>
      <c r="O265" s="9" t="str">
        <f>IFERROR(VLOOKUP($N265,#REF!,O$2,FALSE),"")</f>
        <v/>
      </c>
      <c r="P265" s="9" t="str">
        <f>IFERROR(VLOOKUP($N265,#REF!,P$2,FALSE),"")</f>
        <v/>
      </c>
      <c r="Q265" s="9" t="str">
        <f>IFERROR(VLOOKUP($N265,#REF!,Q$2,FALSE),"")</f>
        <v/>
      </c>
      <c r="R265" s="9" t="str">
        <f>IFERROR(VLOOKUP($N265,#REF!,R$2,FALSE),"")</f>
        <v/>
      </c>
      <c r="S265" s="9" t="str">
        <f>IFERROR(VLOOKUP($N265,#REF!,S$2,FALSE),"")</f>
        <v/>
      </c>
      <c r="T265" s="9" t="str">
        <f>IFERROR(VLOOKUP($N265,#REF!,T$2,FALSE),"")</f>
        <v/>
      </c>
      <c r="U265" s="9" t="str">
        <f>IFERROR(VLOOKUP($N265,#REF!,U$2,FALSE),"")</f>
        <v/>
      </c>
      <c r="V265" s="9" t="str">
        <f>IFERROR(VLOOKUP($N265,#REF!,V$2,FALSE),"")</f>
        <v/>
      </c>
    </row>
    <row r="266" spans="1:22" ht="16.5" customHeight="1" x14ac:dyDescent="0.15">
      <c r="A266" s="54" t="s">
        <v>46</v>
      </c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9">
        <v>22</v>
      </c>
      <c r="M266" s="9" t="str">
        <f>IFERROR(DBCS(VLOOKUP(A266,#REF!,2,FALSE)),"")</f>
        <v/>
      </c>
      <c r="N266" s="9" t="str">
        <f t="shared" si="363"/>
        <v>２２</v>
      </c>
      <c r="O266" s="9" t="str">
        <f>IFERROR(VLOOKUP($N266,#REF!,O$2,FALSE),"")</f>
        <v/>
      </c>
      <c r="P266" s="9" t="str">
        <f>IFERROR(VLOOKUP($N266,#REF!,P$2,FALSE),"")</f>
        <v/>
      </c>
      <c r="Q266" s="9" t="str">
        <f>IFERROR(VLOOKUP($N266,#REF!,Q$2,FALSE),"")</f>
        <v/>
      </c>
      <c r="R266" s="9" t="str">
        <f>IFERROR(VLOOKUP($N266,#REF!,R$2,FALSE),"")</f>
        <v/>
      </c>
      <c r="S266" s="9" t="str">
        <f>IFERROR(VLOOKUP($N266,#REF!,S$2,FALSE),"")</f>
        <v/>
      </c>
      <c r="T266" s="9" t="str">
        <f>IFERROR(VLOOKUP($N266,#REF!,T$2,FALSE),"")</f>
        <v/>
      </c>
      <c r="U266" s="9" t="str">
        <f>IFERROR(VLOOKUP($N266,#REF!,U$2,FALSE),"")</f>
        <v/>
      </c>
      <c r="V266" s="9" t="str">
        <f>IFERROR(VLOOKUP($N266,#REF!,V$2,FALSE),"")</f>
        <v/>
      </c>
    </row>
    <row r="267" spans="1:22" ht="15" customHeight="1" x14ac:dyDescent="0.15">
      <c r="A267" s="55" t="s">
        <v>18</v>
      </c>
      <c r="B267" s="56"/>
      <c r="C267" s="59" t="s">
        <v>5</v>
      </c>
      <c r="D267" s="60"/>
      <c r="E267" s="60"/>
      <c r="F267" s="60"/>
      <c r="G267" s="60"/>
      <c r="H267" s="60"/>
      <c r="I267" s="60"/>
      <c r="J267" s="60"/>
      <c r="K267" s="61"/>
      <c r="L267" s="9">
        <v>22</v>
      </c>
      <c r="M267" s="9" t="str">
        <f>IFERROR(DBCS(VLOOKUP(A267,#REF!,2,FALSE)),"")</f>
        <v/>
      </c>
      <c r="N267" s="9" t="str">
        <f t="shared" si="363"/>
        <v>２２</v>
      </c>
      <c r="O267" s="9" t="str">
        <f>IFERROR(VLOOKUP($N267,#REF!,O$2,FALSE),"")</f>
        <v/>
      </c>
      <c r="P267" s="9" t="str">
        <f>IFERROR(VLOOKUP($N267,#REF!,P$2,FALSE),"")</f>
        <v/>
      </c>
      <c r="Q267" s="9" t="str">
        <f>IFERROR(VLOOKUP($N267,#REF!,Q$2,FALSE),"")</f>
        <v/>
      </c>
      <c r="R267" s="9" t="str">
        <f>IFERROR(VLOOKUP($N267,#REF!,R$2,FALSE),"")</f>
        <v/>
      </c>
      <c r="S267" s="9" t="str">
        <f>IFERROR(VLOOKUP($N267,#REF!,S$2,FALSE),"")</f>
        <v/>
      </c>
      <c r="T267" s="9" t="str">
        <f>IFERROR(VLOOKUP($N267,#REF!,T$2,FALSE),"")</f>
        <v/>
      </c>
      <c r="U267" s="9" t="str">
        <f>IFERROR(VLOOKUP($N267,#REF!,U$2,FALSE),"")</f>
        <v/>
      </c>
      <c r="V267" s="9" t="str">
        <f>IFERROR(VLOOKUP($N267,#REF!,V$2,FALSE),"")</f>
        <v/>
      </c>
    </row>
    <row r="268" spans="1:22" ht="15" customHeight="1" x14ac:dyDescent="0.15">
      <c r="A268" s="57"/>
      <c r="B268" s="58"/>
      <c r="C268" s="59" t="s">
        <v>16</v>
      </c>
      <c r="D268" s="60"/>
      <c r="E268" s="60"/>
      <c r="F268" s="61"/>
      <c r="G268" s="59" t="s">
        <v>9</v>
      </c>
      <c r="H268" s="60"/>
      <c r="I268" s="60"/>
      <c r="J268" s="61"/>
      <c r="K268" s="62" t="s">
        <v>7</v>
      </c>
      <c r="L268" s="9">
        <v>22</v>
      </c>
      <c r="M268" s="9" t="str">
        <f>IFERROR(DBCS(VLOOKUP(A268,#REF!,2,FALSE)),"")</f>
        <v/>
      </c>
      <c r="N268" s="9" t="str">
        <f t="shared" si="363"/>
        <v>２２</v>
      </c>
      <c r="O268" s="9" t="str">
        <f>IFERROR(VLOOKUP($N268,#REF!,O$2,FALSE),"")</f>
        <v/>
      </c>
      <c r="P268" s="9" t="str">
        <f>IFERROR(VLOOKUP($N268,#REF!,P$2,FALSE),"")</f>
        <v/>
      </c>
      <c r="Q268" s="9" t="str">
        <f>IFERROR(VLOOKUP($N268,#REF!,Q$2,FALSE),"")</f>
        <v/>
      </c>
      <c r="R268" s="9" t="str">
        <f>IFERROR(VLOOKUP($N268,#REF!,R$2,FALSE),"")</f>
        <v/>
      </c>
      <c r="S268" s="9" t="str">
        <f>IFERROR(VLOOKUP($N268,#REF!,S$2,FALSE),"")</f>
        <v/>
      </c>
      <c r="T268" s="9" t="str">
        <f>IFERROR(VLOOKUP($N268,#REF!,T$2,FALSE),"")</f>
        <v/>
      </c>
      <c r="U268" s="9" t="str">
        <f>IFERROR(VLOOKUP($N268,#REF!,U$2,FALSE),"")</f>
        <v/>
      </c>
      <c r="V268" s="9" t="str">
        <f>IFERROR(VLOOKUP($N268,#REF!,V$2,FALSE),"")</f>
        <v/>
      </c>
    </row>
    <row r="269" spans="1:22" ht="30" customHeight="1" x14ac:dyDescent="0.15">
      <c r="A269" s="14" t="s">
        <v>6</v>
      </c>
      <c r="B269" s="15" t="s">
        <v>19</v>
      </c>
      <c r="C269" s="22" t="s">
        <v>10</v>
      </c>
      <c r="D269" s="23" t="s">
        <v>11</v>
      </c>
      <c r="E269" s="23" t="s">
        <v>12</v>
      </c>
      <c r="F269" s="24" t="s">
        <v>13</v>
      </c>
      <c r="G269" s="22" t="s">
        <v>10</v>
      </c>
      <c r="H269" s="23" t="s">
        <v>11</v>
      </c>
      <c r="I269" s="23" t="s">
        <v>12</v>
      </c>
      <c r="J269" s="24" t="s">
        <v>13</v>
      </c>
      <c r="K269" s="63"/>
      <c r="L269" s="9">
        <v>22</v>
      </c>
      <c r="M269" s="9" t="str">
        <f>IFERROR(DBCS(VLOOKUP(A269,#REF!,2,FALSE)),"")</f>
        <v/>
      </c>
      <c r="N269" s="9" t="str">
        <f t="shared" si="363"/>
        <v>２２</v>
      </c>
      <c r="O269" s="9" t="str">
        <f>IFERROR(VLOOKUP($N269,#REF!,O$2,FALSE),"")</f>
        <v/>
      </c>
      <c r="P269" s="9" t="str">
        <f>IFERROR(VLOOKUP($N269,#REF!,P$2,FALSE),"")</f>
        <v/>
      </c>
      <c r="Q269" s="9" t="str">
        <f>IFERROR(VLOOKUP($N269,#REF!,Q$2,FALSE),"")</f>
        <v/>
      </c>
      <c r="R269" s="9" t="str">
        <f>IFERROR(VLOOKUP($N269,#REF!,R$2,FALSE),"")</f>
        <v/>
      </c>
      <c r="S269" s="9" t="str">
        <f>IFERROR(VLOOKUP($N269,#REF!,S$2,FALSE),"")</f>
        <v/>
      </c>
      <c r="T269" s="9" t="str">
        <f>IFERROR(VLOOKUP($N269,#REF!,T$2,FALSE),"")</f>
        <v/>
      </c>
      <c r="U269" s="9" t="str">
        <f>IFERROR(VLOOKUP($N269,#REF!,U$2,FALSE),"")</f>
        <v/>
      </c>
      <c r="V269" s="9" t="str">
        <f>IFERROR(VLOOKUP($N269,#REF!,V$2,FALSE),"")</f>
        <v/>
      </c>
    </row>
    <row r="270" spans="1:22" ht="15" customHeight="1" x14ac:dyDescent="0.15">
      <c r="A270" s="19">
        <v>12</v>
      </c>
      <c r="B270" s="11" t="s">
        <v>4</v>
      </c>
      <c r="C270" s="16" t="str">
        <f>IF($B270=$M270,O270,"")</f>
        <v/>
      </c>
      <c r="D270" s="17" t="str">
        <f t="shared" ref="D270:D275" si="372">IF($B270=$M270,P270,"")</f>
        <v/>
      </c>
      <c r="E270" s="17" t="str">
        <f t="shared" ref="E270:E275" si="373">IF($B270=$M270,Q270,"")</f>
        <v/>
      </c>
      <c r="F270" s="1" t="str">
        <f t="shared" ref="F270:F275" si="374">IF($B270=$M270,R270,"")</f>
        <v/>
      </c>
      <c r="G270" s="16" t="str">
        <f t="shared" ref="G270:G275" si="375">IF($B270=$M270,S270,"")</f>
        <v/>
      </c>
      <c r="H270" s="17" t="str">
        <f t="shared" ref="H270:H275" si="376">IF($B270=$M270,T270,"")</f>
        <v/>
      </c>
      <c r="I270" s="17" t="str">
        <f t="shared" ref="I270:I275" si="377">IF($B270=$M270,U270,"")</f>
        <v/>
      </c>
      <c r="J270" s="1" t="str">
        <f t="shared" ref="J270:J275" si="378">IF($B270=$M270,V270,"")</f>
        <v/>
      </c>
      <c r="K270" s="2" t="str">
        <f t="shared" ref="K270:K275" si="379">IF(CONCATENATE(C270&amp;D270&amp;E270&amp;F270&amp;G270&amp;H270&amp;I270&amp;J270)="","",SUM(C270:J270))</f>
        <v/>
      </c>
      <c r="L270" s="9">
        <v>22</v>
      </c>
      <c r="M270" s="9" t="str">
        <f>IFERROR(DBCS(VLOOKUP(A270,#REF!,2,FALSE)),"")</f>
        <v/>
      </c>
      <c r="N270" s="9" t="str">
        <f t="shared" si="363"/>
        <v>２２</v>
      </c>
      <c r="O270" s="9" t="str">
        <f>IFERROR(VLOOKUP($N270,#REF!,O$2,FALSE),"")</f>
        <v/>
      </c>
      <c r="P270" s="9" t="str">
        <f>IFERROR(VLOOKUP($N270,#REF!,P$2,FALSE),"")</f>
        <v/>
      </c>
      <c r="Q270" s="9" t="str">
        <f>IFERROR(VLOOKUP($N270,#REF!,Q$2,FALSE),"")</f>
        <v/>
      </c>
      <c r="R270" s="9" t="str">
        <f>IFERROR(VLOOKUP($N270,#REF!,R$2,FALSE),"")</f>
        <v/>
      </c>
      <c r="S270" s="9" t="str">
        <f>IFERROR(VLOOKUP($N270,#REF!,S$2,FALSE),"")</f>
        <v/>
      </c>
      <c r="T270" s="9" t="str">
        <f>IFERROR(VLOOKUP($N270,#REF!,T$2,FALSE),"")</f>
        <v/>
      </c>
      <c r="U270" s="9" t="str">
        <f>IFERROR(VLOOKUP($N270,#REF!,U$2,FALSE),"")</f>
        <v/>
      </c>
      <c r="V270" s="9" t="str">
        <f>IFERROR(VLOOKUP($N270,#REF!,V$2,FALSE),"")</f>
        <v/>
      </c>
    </row>
    <row r="271" spans="1:22" ht="15" customHeight="1" x14ac:dyDescent="0.15">
      <c r="A271" s="20">
        <v>80</v>
      </c>
      <c r="B271" s="12" t="s">
        <v>0</v>
      </c>
      <c r="C271" s="3" t="str">
        <f t="shared" ref="C271:C275" si="380">IF($B271=$M271,O271,"")</f>
        <v/>
      </c>
      <c r="D271" s="18" t="str">
        <f t="shared" si="372"/>
        <v/>
      </c>
      <c r="E271" s="18" t="str">
        <f t="shared" si="373"/>
        <v/>
      </c>
      <c r="F271" s="4" t="str">
        <f t="shared" si="374"/>
        <v/>
      </c>
      <c r="G271" s="3" t="str">
        <f t="shared" si="375"/>
        <v/>
      </c>
      <c r="H271" s="18" t="str">
        <f t="shared" si="376"/>
        <v/>
      </c>
      <c r="I271" s="18" t="str">
        <f t="shared" si="377"/>
        <v/>
      </c>
      <c r="J271" s="4" t="str">
        <f t="shared" si="378"/>
        <v/>
      </c>
      <c r="K271" s="5" t="str">
        <f t="shared" si="379"/>
        <v/>
      </c>
      <c r="L271" s="9">
        <v>22</v>
      </c>
      <c r="M271" s="9" t="str">
        <f>IFERROR(DBCS(VLOOKUP(A271,#REF!,2,FALSE)),"")</f>
        <v/>
      </c>
      <c r="N271" s="9" t="str">
        <f t="shared" si="363"/>
        <v>２２</v>
      </c>
      <c r="O271" s="9" t="str">
        <f>IFERROR(VLOOKUP($N271,#REF!,O$2,FALSE),"")</f>
        <v/>
      </c>
      <c r="P271" s="9" t="str">
        <f>IFERROR(VLOOKUP($N271,#REF!,P$2,FALSE),"")</f>
        <v/>
      </c>
      <c r="Q271" s="9" t="str">
        <f>IFERROR(VLOOKUP($N271,#REF!,Q$2,FALSE),"")</f>
        <v/>
      </c>
      <c r="R271" s="9" t="str">
        <f>IFERROR(VLOOKUP($N271,#REF!,R$2,FALSE),"")</f>
        <v/>
      </c>
      <c r="S271" s="9" t="str">
        <f>IFERROR(VLOOKUP($N271,#REF!,S$2,FALSE),"")</f>
        <v/>
      </c>
      <c r="T271" s="9" t="str">
        <f>IFERROR(VLOOKUP($N271,#REF!,T$2,FALSE),"")</f>
        <v/>
      </c>
      <c r="U271" s="9" t="str">
        <f>IFERROR(VLOOKUP($N271,#REF!,U$2,FALSE),"")</f>
        <v/>
      </c>
      <c r="V271" s="9" t="str">
        <f>IFERROR(VLOOKUP($N271,#REF!,V$2,FALSE),"")</f>
        <v/>
      </c>
    </row>
    <row r="272" spans="1:22" ht="15" customHeight="1" x14ac:dyDescent="0.15">
      <c r="A272" s="20">
        <v>300</v>
      </c>
      <c r="B272" s="12" t="s">
        <v>1</v>
      </c>
      <c r="C272" s="3" t="str">
        <f t="shared" si="380"/>
        <v/>
      </c>
      <c r="D272" s="18" t="str">
        <f t="shared" si="372"/>
        <v/>
      </c>
      <c r="E272" s="18" t="str">
        <f t="shared" si="373"/>
        <v/>
      </c>
      <c r="F272" s="4" t="str">
        <f t="shared" si="374"/>
        <v/>
      </c>
      <c r="G272" s="3" t="str">
        <f t="shared" si="375"/>
        <v/>
      </c>
      <c r="H272" s="18" t="str">
        <f t="shared" si="376"/>
        <v/>
      </c>
      <c r="I272" s="18" t="str">
        <f t="shared" si="377"/>
        <v/>
      </c>
      <c r="J272" s="4" t="str">
        <f t="shared" si="378"/>
        <v/>
      </c>
      <c r="K272" s="5" t="str">
        <f t="shared" si="379"/>
        <v/>
      </c>
      <c r="L272" s="9">
        <v>22</v>
      </c>
      <c r="M272" s="9" t="str">
        <f>IFERROR(DBCS(VLOOKUP(A272,#REF!,2,FALSE)),"")</f>
        <v/>
      </c>
      <c r="N272" s="9" t="str">
        <f t="shared" si="363"/>
        <v>２２</v>
      </c>
      <c r="O272" s="9" t="str">
        <f>IFERROR(VLOOKUP($N272,#REF!,O$2,FALSE),"")</f>
        <v/>
      </c>
      <c r="P272" s="9" t="str">
        <f>IFERROR(VLOOKUP($N272,#REF!,P$2,FALSE),"")</f>
        <v/>
      </c>
      <c r="Q272" s="9" t="str">
        <f>IFERROR(VLOOKUP($N272,#REF!,Q$2,FALSE),"")</f>
        <v/>
      </c>
      <c r="R272" s="9" t="str">
        <f>IFERROR(VLOOKUP($N272,#REF!,R$2,FALSE),"")</f>
        <v/>
      </c>
      <c r="S272" s="9" t="str">
        <f>IFERROR(VLOOKUP($N272,#REF!,S$2,FALSE),"")</f>
        <v/>
      </c>
      <c r="T272" s="9" t="str">
        <f>IFERROR(VLOOKUP($N272,#REF!,T$2,FALSE),"")</f>
        <v/>
      </c>
      <c r="U272" s="9" t="str">
        <f>IFERROR(VLOOKUP($N272,#REF!,U$2,FALSE),"")</f>
        <v/>
      </c>
      <c r="V272" s="9" t="str">
        <f>IFERROR(VLOOKUP($N272,#REF!,V$2,FALSE),"")</f>
        <v/>
      </c>
    </row>
    <row r="273" spans="1:22" ht="15" customHeight="1" x14ac:dyDescent="0.15">
      <c r="A273" s="20">
        <v>351</v>
      </c>
      <c r="B273" s="12" t="s">
        <v>20</v>
      </c>
      <c r="C273" s="3" t="str">
        <f t="shared" si="380"/>
        <v/>
      </c>
      <c r="D273" s="18" t="str">
        <f t="shared" si="372"/>
        <v/>
      </c>
      <c r="E273" s="18" t="str">
        <f t="shared" si="373"/>
        <v/>
      </c>
      <c r="F273" s="4" t="str">
        <f t="shared" si="374"/>
        <v/>
      </c>
      <c r="G273" s="3" t="str">
        <f t="shared" si="375"/>
        <v/>
      </c>
      <c r="H273" s="18" t="str">
        <f t="shared" si="376"/>
        <v/>
      </c>
      <c r="I273" s="18" t="str">
        <f t="shared" si="377"/>
        <v/>
      </c>
      <c r="J273" s="4" t="str">
        <f t="shared" si="378"/>
        <v/>
      </c>
      <c r="K273" s="5" t="str">
        <f t="shared" si="379"/>
        <v/>
      </c>
      <c r="L273" s="9">
        <v>22</v>
      </c>
      <c r="M273" s="9" t="str">
        <f>IFERROR(DBCS(VLOOKUP(A273,#REF!,2,FALSE)),"")</f>
        <v/>
      </c>
      <c r="N273" s="9" t="str">
        <f t="shared" si="363"/>
        <v>２２</v>
      </c>
      <c r="O273" s="9" t="str">
        <f>IFERROR(VLOOKUP($N273,#REF!,O$2,FALSE),"")</f>
        <v/>
      </c>
      <c r="P273" s="9" t="str">
        <f>IFERROR(VLOOKUP($N273,#REF!,P$2,FALSE),"")</f>
        <v/>
      </c>
      <c r="Q273" s="9" t="str">
        <f>IFERROR(VLOOKUP($N273,#REF!,Q$2,FALSE),"")</f>
        <v/>
      </c>
      <c r="R273" s="9" t="str">
        <f>IFERROR(VLOOKUP($N273,#REF!,R$2,FALSE),"")</f>
        <v/>
      </c>
      <c r="S273" s="9" t="str">
        <f>IFERROR(VLOOKUP($N273,#REF!,S$2,FALSE),"")</f>
        <v/>
      </c>
      <c r="T273" s="9" t="str">
        <f>IFERROR(VLOOKUP($N273,#REF!,T$2,FALSE),"")</f>
        <v/>
      </c>
      <c r="U273" s="9" t="str">
        <f>IFERROR(VLOOKUP($N273,#REF!,U$2,FALSE),"")</f>
        <v/>
      </c>
      <c r="V273" s="9" t="str">
        <f>IFERROR(VLOOKUP($N273,#REF!,V$2,FALSE),"")</f>
        <v/>
      </c>
    </row>
    <row r="274" spans="1:22" ht="15" customHeight="1" x14ac:dyDescent="0.15">
      <c r="A274" s="20">
        <v>400</v>
      </c>
      <c r="B274" s="12" t="s">
        <v>2</v>
      </c>
      <c r="C274" s="3" t="str">
        <f t="shared" si="380"/>
        <v/>
      </c>
      <c r="D274" s="18" t="str">
        <f t="shared" si="372"/>
        <v/>
      </c>
      <c r="E274" s="18" t="str">
        <f t="shared" si="373"/>
        <v/>
      </c>
      <c r="F274" s="4" t="str">
        <f t="shared" si="374"/>
        <v/>
      </c>
      <c r="G274" s="3" t="str">
        <f t="shared" si="375"/>
        <v/>
      </c>
      <c r="H274" s="18" t="str">
        <f t="shared" si="376"/>
        <v/>
      </c>
      <c r="I274" s="18" t="str">
        <f t="shared" si="377"/>
        <v/>
      </c>
      <c r="J274" s="4" t="str">
        <f t="shared" si="378"/>
        <v/>
      </c>
      <c r="K274" s="5" t="str">
        <f t="shared" si="379"/>
        <v/>
      </c>
      <c r="L274" s="9">
        <v>22</v>
      </c>
      <c r="M274" s="9" t="str">
        <f>IFERROR(DBCS(VLOOKUP(A274,#REF!,2,FALSE)),"")</f>
        <v/>
      </c>
      <c r="N274" s="9" t="str">
        <f t="shared" si="363"/>
        <v>２２</v>
      </c>
      <c r="O274" s="9" t="str">
        <f>IFERROR(VLOOKUP($N274,#REF!,O$2,FALSE),"")</f>
        <v/>
      </c>
      <c r="P274" s="9" t="str">
        <f>IFERROR(VLOOKUP($N274,#REF!,P$2,FALSE),"")</f>
        <v/>
      </c>
      <c r="Q274" s="9" t="str">
        <f>IFERROR(VLOOKUP($N274,#REF!,Q$2,FALSE),"")</f>
        <v/>
      </c>
      <c r="R274" s="9" t="str">
        <f>IFERROR(VLOOKUP($N274,#REF!,R$2,FALSE),"")</f>
        <v/>
      </c>
      <c r="S274" s="9" t="str">
        <f>IFERROR(VLOOKUP($N274,#REF!,S$2,FALSE),"")</f>
        <v/>
      </c>
      <c r="T274" s="9" t="str">
        <f>IFERROR(VLOOKUP($N274,#REF!,T$2,FALSE),"")</f>
        <v/>
      </c>
      <c r="U274" s="9" t="str">
        <f>IFERROR(VLOOKUP($N274,#REF!,U$2,FALSE),"")</f>
        <v/>
      </c>
      <c r="V274" s="9" t="str">
        <f>IFERROR(VLOOKUP($N274,#REF!,V$2,FALSE),"")</f>
        <v/>
      </c>
    </row>
    <row r="275" spans="1:22" ht="15" customHeight="1" x14ac:dyDescent="0.15">
      <c r="A275" s="25">
        <v>411</v>
      </c>
      <c r="B275" s="13" t="s">
        <v>3</v>
      </c>
      <c r="C275" s="6" t="str">
        <f t="shared" si="380"/>
        <v/>
      </c>
      <c r="D275" s="21" t="str">
        <f t="shared" si="372"/>
        <v/>
      </c>
      <c r="E275" s="21" t="str">
        <f t="shared" si="373"/>
        <v/>
      </c>
      <c r="F275" s="7" t="str">
        <f t="shared" si="374"/>
        <v/>
      </c>
      <c r="G275" s="6" t="str">
        <f t="shared" si="375"/>
        <v/>
      </c>
      <c r="H275" s="21" t="str">
        <f t="shared" si="376"/>
        <v/>
      </c>
      <c r="I275" s="21" t="str">
        <f t="shared" si="377"/>
        <v/>
      </c>
      <c r="J275" s="7" t="str">
        <f t="shared" si="378"/>
        <v/>
      </c>
      <c r="K275" s="8" t="str">
        <f t="shared" si="379"/>
        <v/>
      </c>
      <c r="L275" s="9">
        <v>22</v>
      </c>
      <c r="M275" s="9" t="str">
        <f>IFERROR(DBCS(VLOOKUP(A275,#REF!,2,FALSE)),"")</f>
        <v/>
      </c>
      <c r="N275" s="9" t="str">
        <f t="shared" si="363"/>
        <v>２２</v>
      </c>
      <c r="O275" s="9" t="str">
        <f>IFERROR(VLOOKUP($N275,#REF!,O$2,FALSE),"")</f>
        <v/>
      </c>
      <c r="P275" s="9" t="str">
        <f>IFERROR(VLOOKUP($N275,#REF!,P$2,FALSE),"")</f>
        <v/>
      </c>
      <c r="Q275" s="9" t="str">
        <f>IFERROR(VLOOKUP($N275,#REF!,Q$2,FALSE),"")</f>
        <v/>
      </c>
      <c r="R275" s="9" t="str">
        <f>IFERROR(VLOOKUP($N275,#REF!,R$2,FALSE),"")</f>
        <v/>
      </c>
      <c r="S275" s="9" t="str">
        <f>IFERROR(VLOOKUP($N275,#REF!,S$2,FALSE),"")</f>
        <v/>
      </c>
      <c r="T275" s="9" t="str">
        <f>IFERROR(VLOOKUP($N275,#REF!,T$2,FALSE),"")</f>
        <v/>
      </c>
      <c r="U275" s="9" t="str">
        <f>IFERROR(VLOOKUP($N275,#REF!,U$2,FALSE),"")</f>
        <v/>
      </c>
      <c r="V275" s="9" t="str">
        <f>IFERROR(VLOOKUP($N275,#REF!,V$2,FALSE),"")</f>
        <v/>
      </c>
    </row>
    <row r="276" spans="1:22" ht="15" customHeight="1" x14ac:dyDescent="0.15">
      <c r="A276" s="52" t="s">
        <v>8</v>
      </c>
      <c r="B276" s="53"/>
      <c r="C276" s="6" t="str">
        <f>IF(CONCATENATE(C270&amp;C271&amp;C272&amp;C273&amp;C274&amp;C275)="","",SUM(C270:C275))</f>
        <v/>
      </c>
      <c r="D276" s="21" t="str">
        <f t="shared" ref="D276" si="381">IF(CONCATENATE(D270&amp;D271&amp;D272&amp;D273&amp;D274&amp;D275)="","",SUM(D270:D275))</f>
        <v/>
      </c>
      <c r="E276" s="21" t="str">
        <f t="shared" ref="E276" si="382">IF(CONCATENATE(E270&amp;E271&amp;E272&amp;E273&amp;E274&amp;E275)="","",SUM(E270:E275))</f>
        <v/>
      </c>
      <c r="F276" s="7" t="str">
        <f t="shared" ref="F276" si="383">IF(CONCATENATE(F270&amp;F271&amp;F272&amp;F273&amp;F274&amp;F275)="","",SUM(F270:F275))</f>
        <v/>
      </c>
      <c r="G276" s="6" t="str">
        <f t="shared" ref="G276" si="384">IF(CONCATENATE(G270&amp;G271&amp;G272&amp;G273&amp;G274&amp;G275)="","",SUM(G270:G275))</f>
        <v/>
      </c>
      <c r="H276" s="21" t="str">
        <f t="shared" ref="H276" si="385">IF(CONCATENATE(H270&amp;H271&amp;H272&amp;H273&amp;H274&amp;H275)="","",SUM(H270:H275))</f>
        <v/>
      </c>
      <c r="I276" s="21" t="str">
        <f t="shared" ref="I276" si="386">IF(CONCATENATE(I270&amp;I271&amp;I272&amp;I273&amp;I274&amp;I275)="","",SUM(I270:I275))</f>
        <v/>
      </c>
      <c r="J276" s="7" t="str">
        <f t="shared" ref="J276" si="387">IF(CONCATENATE(J270&amp;J271&amp;J272&amp;J273&amp;J274&amp;J275)="","",SUM(J270:J275))</f>
        <v/>
      </c>
      <c r="K276" s="8" t="str">
        <f t="shared" ref="K276" si="388">IF(CONCATENATE(K270&amp;K271&amp;K272&amp;K273&amp;K274&amp;K275)="","",SUM(K270:K275))</f>
        <v/>
      </c>
      <c r="L276" s="9">
        <v>22</v>
      </c>
      <c r="M276" s="9" t="str">
        <f>IFERROR(DBCS(VLOOKUP(A276,#REF!,2,FALSE)),"")</f>
        <v/>
      </c>
      <c r="N276" s="9" t="str">
        <f t="shared" si="363"/>
        <v>２２</v>
      </c>
      <c r="O276" s="9" t="str">
        <f>IFERROR(VLOOKUP($N276,#REF!,O$2,FALSE),"")</f>
        <v/>
      </c>
      <c r="P276" s="9" t="str">
        <f>IFERROR(VLOOKUP($N276,#REF!,P$2,FALSE),"")</f>
        <v/>
      </c>
      <c r="Q276" s="9" t="str">
        <f>IFERROR(VLOOKUP($N276,#REF!,Q$2,FALSE),"")</f>
        <v/>
      </c>
      <c r="R276" s="9" t="str">
        <f>IFERROR(VLOOKUP($N276,#REF!,R$2,FALSE),"")</f>
        <v/>
      </c>
      <c r="S276" s="9" t="str">
        <f>IFERROR(VLOOKUP($N276,#REF!,S$2,FALSE),"")</f>
        <v/>
      </c>
      <c r="T276" s="9" t="str">
        <f>IFERROR(VLOOKUP($N276,#REF!,T$2,FALSE),"")</f>
        <v/>
      </c>
      <c r="U276" s="9" t="str">
        <f>IFERROR(VLOOKUP($N276,#REF!,U$2,FALSE),"")</f>
        <v/>
      </c>
      <c r="V276" s="9" t="str">
        <f>IFERROR(VLOOKUP($N276,#REF!,V$2,FALSE),"")</f>
        <v/>
      </c>
    </row>
    <row r="277" spans="1:22" ht="15" customHeight="1" x14ac:dyDescent="0.15">
      <c r="L277" s="9">
        <v>22</v>
      </c>
      <c r="M277" s="9" t="str">
        <f>IFERROR(DBCS(VLOOKUP(A277,#REF!,2,FALSE)),"")</f>
        <v/>
      </c>
      <c r="N277" s="9" t="str">
        <f t="shared" si="363"/>
        <v>２２</v>
      </c>
      <c r="O277" s="9" t="str">
        <f>IFERROR(VLOOKUP($N277,#REF!,O$2,FALSE),"")</f>
        <v/>
      </c>
      <c r="P277" s="9" t="str">
        <f>IFERROR(VLOOKUP($N277,#REF!,P$2,FALSE),"")</f>
        <v/>
      </c>
      <c r="Q277" s="9" t="str">
        <f>IFERROR(VLOOKUP($N277,#REF!,Q$2,FALSE),"")</f>
        <v/>
      </c>
      <c r="R277" s="9" t="str">
        <f>IFERROR(VLOOKUP($N277,#REF!,R$2,FALSE),"")</f>
        <v/>
      </c>
      <c r="S277" s="9" t="str">
        <f>IFERROR(VLOOKUP($N277,#REF!,S$2,FALSE),"")</f>
        <v/>
      </c>
      <c r="T277" s="9" t="str">
        <f>IFERROR(VLOOKUP($N277,#REF!,T$2,FALSE),"")</f>
        <v/>
      </c>
      <c r="U277" s="9" t="str">
        <f>IFERROR(VLOOKUP($N277,#REF!,U$2,FALSE),"")</f>
        <v/>
      </c>
      <c r="V277" s="9" t="str">
        <f>IFERROR(VLOOKUP($N277,#REF!,V$2,FALSE),"")</f>
        <v/>
      </c>
    </row>
    <row r="278" spans="1:22" ht="16.5" customHeight="1" x14ac:dyDescent="0.15">
      <c r="A278" s="54" t="s">
        <v>47</v>
      </c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9">
        <v>23</v>
      </c>
      <c r="M278" s="9" t="str">
        <f>IFERROR(DBCS(VLOOKUP(A278,#REF!,2,FALSE)),"")</f>
        <v/>
      </c>
      <c r="N278" s="9" t="str">
        <f t="shared" si="363"/>
        <v>２３</v>
      </c>
      <c r="O278" s="9" t="str">
        <f>IFERROR(VLOOKUP($N278,#REF!,O$2,FALSE),"")</f>
        <v/>
      </c>
      <c r="P278" s="9" t="str">
        <f>IFERROR(VLOOKUP($N278,#REF!,P$2,FALSE),"")</f>
        <v/>
      </c>
      <c r="Q278" s="9" t="str">
        <f>IFERROR(VLOOKUP($N278,#REF!,Q$2,FALSE),"")</f>
        <v/>
      </c>
      <c r="R278" s="9" t="str">
        <f>IFERROR(VLOOKUP($N278,#REF!,R$2,FALSE),"")</f>
        <v/>
      </c>
      <c r="S278" s="9" t="str">
        <f>IFERROR(VLOOKUP($N278,#REF!,S$2,FALSE),"")</f>
        <v/>
      </c>
      <c r="T278" s="9" t="str">
        <f>IFERROR(VLOOKUP($N278,#REF!,T$2,FALSE),"")</f>
        <v/>
      </c>
      <c r="U278" s="9" t="str">
        <f>IFERROR(VLOOKUP($N278,#REF!,U$2,FALSE),"")</f>
        <v/>
      </c>
      <c r="V278" s="9" t="str">
        <f>IFERROR(VLOOKUP($N278,#REF!,V$2,FALSE),"")</f>
        <v/>
      </c>
    </row>
    <row r="279" spans="1:22" ht="15" customHeight="1" x14ac:dyDescent="0.15">
      <c r="A279" s="55" t="s">
        <v>18</v>
      </c>
      <c r="B279" s="56"/>
      <c r="C279" s="59" t="s">
        <v>5</v>
      </c>
      <c r="D279" s="60"/>
      <c r="E279" s="60"/>
      <c r="F279" s="60"/>
      <c r="G279" s="60"/>
      <c r="H279" s="60"/>
      <c r="I279" s="60"/>
      <c r="J279" s="60"/>
      <c r="K279" s="61"/>
      <c r="L279" s="9">
        <v>23</v>
      </c>
      <c r="M279" s="9" t="str">
        <f>IFERROR(DBCS(VLOOKUP(A279,#REF!,2,FALSE)),"")</f>
        <v/>
      </c>
      <c r="N279" s="9" t="str">
        <f t="shared" si="363"/>
        <v>２３</v>
      </c>
      <c r="O279" s="9" t="str">
        <f>IFERROR(VLOOKUP($N279,#REF!,O$2,FALSE),"")</f>
        <v/>
      </c>
      <c r="P279" s="9" t="str">
        <f>IFERROR(VLOOKUP($N279,#REF!,P$2,FALSE),"")</f>
        <v/>
      </c>
      <c r="Q279" s="9" t="str">
        <f>IFERROR(VLOOKUP($N279,#REF!,Q$2,FALSE),"")</f>
        <v/>
      </c>
      <c r="R279" s="9" t="str">
        <f>IFERROR(VLOOKUP($N279,#REF!,R$2,FALSE),"")</f>
        <v/>
      </c>
      <c r="S279" s="9" t="str">
        <f>IFERROR(VLOOKUP($N279,#REF!,S$2,FALSE),"")</f>
        <v/>
      </c>
      <c r="T279" s="9" t="str">
        <f>IFERROR(VLOOKUP($N279,#REF!,T$2,FALSE),"")</f>
        <v/>
      </c>
      <c r="U279" s="9" t="str">
        <f>IFERROR(VLOOKUP($N279,#REF!,U$2,FALSE),"")</f>
        <v/>
      </c>
      <c r="V279" s="9" t="str">
        <f>IFERROR(VLOOKUP($N279,#REF!,V$2,FALSE),"")</f>
        <v/>
      </c>
    </row>
    <row r="280" spans="1:22" ht="15" customHeight="1" x14ac:dyDescent="0.15">
      <c r="A280" s="57"/>
      <c r="B280" s="58"/>
      <c r="C280" s="59" t="s">
        <v>16</v>
      </c>
      <c r="D280" s="60"/>
      <c r="E280" s="60"/>
      <c r="F280" s="61"/>
      <c r="G280" s="59" t="s">
        <v>9</v>
      </c>
      <c r="H280" s="60"/>
      <c r="I280" s="60"/>
      <c r="J280" s="61"/>
      <c r="K280" s="62" t="s">
        <v>7</v>
      </c>
      <c r="L280" s="9">
        <v>23</v>
      </c>
      <c r="M280" s="9" t="str">
        <f>IFERROR(DBCS(VLOOKUP(A280,#REF!,2,FALSE)),"")</f>
        <v/>
      </c>
      <c r="N280" s="9" t="str">
        <f t="shared" si="363"/>
        <v>２３</v>
      </c>
      <c r="O280" s="9" t="str">
        <f>IFERROR(VLOOKUP($N280,#REF!,O$2,FALSE),"")</f>
        <v/>
      </c>
      <c r="P280" s="9" t="str">
        <f>IFERROR(VLOOKUP($N280,#REF!,P$2,FALSE),"")</f>
        <v/>
      </c>
      <c r="Q280" s="9" t="str">
        <f>IFERROR(VLOOKUP($N280,#REF!,Q$2,FALSE),"")</f>
        <v/>
      </c>
      <c r="R280" s="9" t="str">
        <f>IFERROR(VLOOKUP($N280,#REF!,R$2,FALSE),"")</f>
        <v/>
      </c>
      <c r="S280" s="9" t="str">
        <f>IFERROR(VLOOKUP($N280,#REF!,S$2,FALSE),"")</f>
        <v/>
      </c>
      <c r="T280" s="9" t="str">
        <f>IFERROR(VLOOKUP($N280,#REF!,T$2,FALSE),"")</f>
        <v/>
      </c>
      <c r="U280" s="9" t="str">
        <f>IFERROR(VLOOKUP($N280,#REF!,U$2,FALSE),"")</f>
        <v/>
      </c>
      <c r="V280" s="9" t="str">
        <f>IFERROR(VLOOKUP($N280,#REF!,V$2,FALSE),"")</f>
        <v/>
      </c>
    </row>
    <row r="281" spans="1:22" ht="30" customHeight="1" x14ac:dyDescent="0.15">
      <c r="A281" s="14" t="s">
        <v>6</v>
      </c>
      <c r="B281" s="15" t="s">
        <v>19</v>
      </c>
      <c r="C281" s="22" t="s">
        <v>10</v>
      </c>
      <c r="D281" s="23" t="s">
        <v>11</v>
      </c>
      <c r="E281" s="23" t="s">
        <v>12</v>
      </c>
      <c r="F281" s="24" t="s">
        <v>13</v>
      </c>
      <c r="G281" s="22" t="s">
        <v>10</v>
      </c>
      <c r="H281" s="23" t="s">
        <v>11</v>
      </c>
      <c r="I281" s="23" t="s">
        <v>12</v>
      </c>
      <c r="J281" s="24" t="s">
        <v>13</v>
      </c>
      <c r="K281" s="63"/>
      <c r="L281" s="9">
        <v>23</v>
      </c>
      <c r="M281" s="9" t="str">
        <f>IFERROR(DBCS(VLOOKUP(A281,#REF!,2,FALSE)),"")</f>
        <v/>
      </c>
      <c r="N281" s="9" t="str">
        <f t="shared" si="363"/>
        <v>２３</v>
      </c>
      <c r="O281" s="9" t="str">
        <f>IFERROR(VLOOKUP($N281,#REF!,O$2,FALSE),"")</f>
        <v/>
      </c>
      <c r="P281" s="9" t="str">
        <f>IFERROR(VLOOKUP($N281,#REF!,P$2,FALSE),"")</f>
        <v/>
      </c>
      <c r="Q281" s="9" t="str">
        <f>IFERROR(VLOOKUP($N281,#REF!,Q$2,FALSE),"")</f>
        <v/>
      </c>
      <c r="R281" s="9" t="str">
        <f>IFERROR(VLOOKUP($N281,#REF!,R$2,FALSE),"")</f>
        <v/>
      </c>
      <c r="S281" s="9" t="str">
        <f>IFERROR(VLOOKUP($N281,#REF!,S$2,FALSE),"")</f>
        <v/>
      </c>
      <c r="T281" s="9" t="str">
        <f>IFERROR(VLOOKUP($N281,#REF!,T$2,FALSE),"")</f>
        <v/>
      </c>
      <c r="U281" s="9" t="str">
        <f>IFERROR(VLOOKUP($N281,#REF!,U$2,FALSE),"")</f>
        <v/>
      </c>
      <c r="V281" s="9" t="str">
        <f>IFERROR(VLOOKUP($N281,#REF!,V$2,FALSE),"")</f>
        <v/>
      </c>
    </row>
    <row r="282" spans="1:22" ht="15" customHeight="1" x14ac:dyDescent="0.15">
      <c r="A282" s="19">
        <v>12</v>
      </c>
      <c r="B282" s="11" t="s">
        <v>4</v>
      </c>
      <c r="C282" s="16" t="str">
        <f>IF($B282=$M282,O282,"")</f>
        <v/>
      </c>
      <c r="D282" s="17" t="str">
        <f t="shared" ref="D282:D287" si="389">IF($B282=$M282,P282,"")</f>
        <v/>
      </c>
      <c r="E282" s="17" t="str">
        <f t="shared" ref="E282:E287" si="390">IF($B282=$M282,Q282,"")</f>
        <v/>
      </c>
      <c r="F282" s="1" t="str">
        <f t="shared" ref="F282:F287" si="391">IF($B282=$M282,R282,"")</f>
        <v/>
      </c>
      <c r="G282" s="16" t="str">
        <f t="shared" ref="G282:G287" si="392">IF($B282=$M282,S282,"")</f>
        <v/>
      </c>
      <c r="H282" s="17" t="str">
        <f t="shared" ref="H282:H287" si="393">IF($B282=$M282,T282,"")</f>
        <v/>
      </c>
      <c r="I282" s="17" t="str">
        <f t="shared" ref="I282:I287" si="394">IF($B282=$M282,U282,"")</f>
        <v/>
      </c>
      <c r="J282" s="1" t="str">
        <f t="shared" ref="J282:J287" si="395">IF($B282=$M282,V282,"")</f>
        <v/>
      </c>
      <c r="K282" s="2" t="str">
        <f t="shared" ref="K282:K287" si="396">IF(CONCATENATE(C282&amp;D282&amp;E282&amp;F282&amp;G282&amp;H282&amp;I282&amp;J282)="","",SUM(C282:J282))</f>
        <v/>
      </c>
      <c r="L282" s="9">
        <v>23</v>
      </c>
      <c r="M282" s="9" t="str">
        <f>IFERROR(DBCS(VLOOKUP(A282,#REF!,2,FALSE)),"")</f>
        <v/>
      </c>
      <c r="N282" s="9" t="str">
        <f t="shared" si="363"/>
        <v>２３</v>
      </c>
      <c r="O282" s="9" t="str">
        <f>IFERROR(VLOOKUP($N282,#REF!,O$2,FALSE),"")</f>
        <v/>
      </c>
      <c r="P282" s="9" t="str">
        <f>IFERROR(VLOOKUP($N282,#REF!,P$2,FALSE),"")</f>
        <v/>
      </c>
      <c r="Q282" s="9" t="str">
        <f>IFERROR(VLOOKUP($N282,#REF!,Q$2,FALSE),"")</f>
        <v/>
      </c>
      <c r="R282" s="9" t="str">
        <f>IFERROR(VLOOKUP($N282,#REF!,R$2,FALSE),"")</f>
        <v/>
      </c>
      <c r="S282" s="9" t="str">
        <f>IFERROR(VLOOKUP($N282,#REF!,S$2,FALSE),"")</f>
        <v/>
      </c>
      <c r="T282" s="9" t="str">
        <f>IFERROR(VLOOKUP($N282,#REF!,T$2,FALSE),"")</f>
        <v/>
      </c>
      <c r="U282" s="9" t="str">
        <f>IFERROR(VLOOKUP($N282,#REF!,U$2,FALSE),"")</f>
        <v/>
      </c>
      <c r="V282" s="9" t="str">
        <f>IFERROR(VLOOKUP($N282,#REF!,V$2,FALSE),"")</f>
        <v/>
      </c>
    </row>
    <row r="283" spans="1:22" ht="15" customHeight="1" x14ac:dyDescent="0.15">
      <c r="A283" s="20">
        <v>80</v>
      </c>
      <c r="B283" s="12" t="s">
        <v>0</v>
      </c>
      <c r="C283" s="3" t="str">
        <f t="shared" ref="C283:C287" si="397">IF($B283=$M283,O283,"")</f>
        <v/>
      </c>
      <c r="D283" s="18" t="str">
        <f t="shared" si="389"/>
        <v/>
      </c>
      <c r="E283" s="18" t="str">
        <f t="shared" si="390"/>
        <v/>
      </c>
      <c r="F283" s="4" t="str">
        <f t="shared" si="391"/>
        <v/>
      </c>
      <c r="G283" s="3" t="str">
        <f t="shared" si="392"/>
        <v/>
      </c>
      <c r="H283" s="18" t="str">
        <f t="shared" si="393"/>
        <v/>
      </c>
      <c r="I283" s="18" t="str">
        <f t="shared" si="394"/>
        <v/>
      </c>
      <c r="J283" s="4" t="str">
        <f t="shared" si="395"/>
        <v/>
      </c>
      <c r="K283" s="5" t="str">
        <f t="shared" si="396"/>
        <v/>
      </c>
      <c r="L283" s="9">
        <v>23</v>
      </c>
      <c r="M283" s="9" t="str">
        <f>IFERROR(DBCS(VLOOKUP(A283,#REF!,2,FALSE)),"")</f>
        <v/>
      </c>
      <c r="N283" s="9" t="str">
        <f t="shared" si="363"/>
        <v>２３</v>
      </c>
      <c r="O283" s="9" t="str">
        <f>IFERROR(VLOOKUP($N283,#REF!,O$2,FALSE),"")</f>
        <v/>
      </c>
      <c r="P283" s="9" t="str">
        <f>IFERROR(VLOOKUP($N283,#REF!,P$2,FALSE),"")</f>
        <v/>
      </c>
      <c r="Q283" s="9" t="str">
        <f>IFERROR(VLOOKUP($N283,#REF!,Q$2,FALSE),"")</f>
        <v/>
      </c>
      <c r="R283" s="9" t="str">
        <f>IFERROR(VLOOKUP($N283,#REF!,R$2,FALSE),"")</f>
        <v/>
      </c>
      <c r="S283" s="9" t="str">
        <f>IFERROR(VLOOKUP($N283,#REF!,S$2,FALSE),"")</f>
        <v/>
      </c>
      <c r="T283" s="9" t="str">
        <f>IFERROR(VLOOKUP($N283,#REF!,T$2,FALSE),"")</f>
        <v/>
      </c>
      <c r="U283" s="9" t="str">
        <f>IFERROR(VLOOKUP($N283,#REF!,U$2,FALSE),"")</f>
        <v/>
      </c>
      <c r="V283" s="9" t="str">
        <f>IFERROR(VLOOKUP($N283,#REF!,V$2,FALSE),"")</f>
        <v/>
      </c>
    </row>
    <row r="284" spans="1:22" ht="15" customHeight="1" x14ac:dyDescent="0.15">
      <c r="A284" s="20">
        <v>300</v>
      </c>
      <c r="B284" s="12" t="s">
        <v>1</v>
      </c>
      <c r="C284" s="3" t="str">
        <f t="shared" si="397"/>
        <v/>
      </c>
      <c r="D284" s="18" t="str">
        <f t="shared" si="389"/>
        <v/>
      </c>
      <c r="E284" s="18" t="str">
        <f t="shared" si="390"/>
        <v/>
      </c>
      <c r="F284" s="4" t="str">
        <f t="shared" si="391"/>
        <v/>
      </c>
      <c r="G284" s="3" t="str">
        <f t="shared" si="392"/>
        <v/>
      </c>
      <c r="H284" s="18" t="str">
        <f t="shared" si="393"/>
        <v/>
      </c>
      <c r="I284" s="18" t="str">
        <f t="shared" si="394"/>
        <v/>
      </c>
      <c r="J284" s="4" t="str">
        <f t="shared" si="395"/>
        <v/>
      </c>
      <c r="K284" s="5" t="str">
        <f t="shared" si="396"/>
        <v/>
      </c>
      <c r="L284" s="9">
        <v>23</v>
      </c>
      <c r="M284" s="9" t="str">
        <f>IFERROR(DBCS(VLOOKUP(A284,#REF!,2,FALSE)),"")</f>
        <v/>
      </c>
      <c r="N284" s="9" t="str">
        <f t="shared" si="363"/>
        <v>２３</v>
      </c>
      <c r="O284" s="9" t="str">
        <f>IFERROR(VLOOKUP($N284,#REF!,O$2,FALSE),"")</f>
        <v/>
      </c>
      <c r="P284" s="9" t="str">
        <f>IFERROR(VLOOKUP($N284,#REF!,P$2,FALSE),"")</f>
        <v/>
      </c>
      <c r="Q284" s="9" t="str">
        <f>IFERROR(VLOOKUP($N284,#REF!,Q$2,FALSE),"")</f>
        <v/>
      </c>
      <c r="R284" s="9" t="str">
        <f>IFERROR(VLOOKUP($N284,#REF!,R$2,FALSE),"")</f>
        <v/>
      </c>
      <c r="S284" s="9" t="str">
        <f>IFERROR(VLOOKUP($N284,#REF!,S$2,FALSE),"")</f>
        <v/>
      </c>
      <c r="T284" s="9" t="str">
        <f>IFERROR(VLOOKUP($N284,#REF!,T$2,FALSE),"")</f>
        <v/>
      </c>
      <c r="U284" s="9" t="str">
        <f>IFERROR(VLOOKUP($N284,#REF!,U$2,FALSE),"")</f>
        <v/>
      </c>
      <c r="V284" s="9" t="str">
        <f>IFERROR(VLOOKUP($N284,#REF!,V$2,FALSE),"")</f>
        <v/>
      </c>
    </row>
    <row r="285" spans="1:22" ht="15" customHeight="1" x14ac:dyDescent="0.15">
      <c r="A285" s="20">
        <v>351</v>
      </c>
      <c r="B285" s="12" t="s">
        <v>20</v>
      </c>
      <c r="C285" s="3" t="str">
        <f t="shared" si="397"/>
        <v/>
      </c>
      <c r="D285" s="18" t="str">
        <f t="shared" si="389"/>
        <v/>
      </c>
      <c r="E285" s="18" t="str">
        <f t="shared" si="390"/>
        <v/>
      </c>
      <c r="F285" s="4" t="str">
        <f t="shared" si="391"/>
        <v/>
      </c>
      <c r="G285" s="3" t="str">
        <f t="shared" si="392"/>
        <v/>
      </c>
      <c r="H285" s="18" t="str">
        <f t="shared" si="393"/>
        <v/>
      </c>
      <c r="I285" s="18" t="str">
        <f t="shared" si="394"/>
        <v/>
      </c>
      <c r="J285" s="4" t="str">
        <f t="shared" si="395"/>
        <v/>
      </c>
      <c r="K285" s="5" t="str">
        <f t="shared" si="396"/>
        <v/>
      </c>
      <c r="L285" s="9">
        <v>23</v>
      </c>
      <c r="M285" s="9" t="str">
        <f>IFERROR(DBCS(VLOOKUP(A285,#REF!,2,FALSE)),"")</f>
        <v/>
      </c>
      <c r="N285" s="9" t="str">
        <f t="shared" si="363"/>
        <v>２３</v>
      </c>
      <c r="O285" s="9" t="str">
        <f>IFERROR(VLOOKUP($N285,#REF!,O$2,FALSE),"")</f>
        <v/>
      </c>
      <c r="P285" s="9" t="str">
        <f>IFERROR(VLOOKUP($N285,#REF!,P$2,FALSE),"")</f>
        <v/>
      </c>
      <c r="Q285" s="9" t="str">
        <f>IFERROR(VLOOKUP($N285,#REF!,Q$2,FALSE),"")</f>
        <v/>
      </c>
      <c r="R285" s="9" t="str">
        <f>IFERROR(VLOOKUP($N285,#REF!,R$2,FALSE),"")</f>
        <v/>
      </c>
      <c r="S285" s="9" t="str">
        <f>IFERROR(VLOOKUP($N285,#REF!,S$2,FALSE),"")</f>
        <v/>
      </c>
      <c r="T285" s="9" t="str">
        <f>IFERROR(VLOOKUP($N285,#REF!,T$2,FALSE),"")</f>
        <v/>
      </c>
      <c r="U285" s="9" t="str">
        <f>IFERROR(VLOOKUP($N285,#REF!,U$2,FALSE),"")</f>
        <v/>
      </c>
      <c r="V285" s="9" t="str">
        <f>IFERROR(VLOOKUP($N285,#REF!,V$2,FALSE),"")</f>
        <v/>
      </c>
    </row>
    <row r="286" spans="1:22" ht="15" customHeight="1" x14ac:dyDescent="0.15">
      <c r="A286" s="20">
        <v>400</v>
      </c>
      <c r="B286" s="12" t="s">
        <v>2</v>
      </c>
      <c r="C286" s="3" t="str">
        <f t="shared" si="397"/>
        <v/>
      </c>
      <c r="D286" s="18" t="str">
        <f t="shared" si="389"/>
        <v/>
      </c>
      <c r="E286" s="18" t="str">
        <f t="shared" si="390"/>
        <v/>
      </c>
      <c r="F286" s="4" t="str">
        <f t="shared" si="391"/>
        <v/>
      </c>
      <c r="G286" s="3" t="str">
        <f t="shared" si="392"/>
        <v/>
      </c>
      <c r="H286" s="18" t="str">
        <f t="shared" si="393"/>
        <v/>
      </c>
      <c r="I286" s="18" t="str">
        <f t="shared" si="394"/>
        <v/>
      </c>
      <c r="J286" s="4" t="str">
        <f t="shared" si="395"/>
        <v/>
      </c>
      <c r="K286" s="5" t="str">
        <f t="shared" si="396"/>
        <v/>
      </c>
      <c r="L286" s="9">
        <v>23</v>
      </c>
      <c r="M286" s="9" t="str">
        <f>IFERROR(DBCS(VLOOKUP(A286,#REF!,2,FALSE)),"")</f>
        <v/>
      </c>
      <c r="N286" s="9" t="str">
        <f t="shared" si="363"/>
        <v>２３</v>
      </c>
      <c r="O286" s="9" t="str">
        <f>IFERROR(VLOOKUP($N286,#REF!,O$2,FALSE),"")</f>
        <v/>
      </c>
      <c r="P286" s="9" t="str">
        <f>IFERROR(VLOOKUP($N286,#REF!,P$2,FALSE),"")</f>
        <v/>
      </c>
      <c r="Q286" s="9" t="str">
        <f>IFERROR(VLOOKUP($N286,#REF!,Q$2,FALSE),"")</f>
        <v/>
      </c>
      <c r="R286" s="9" t="str">
        <f>IFERROR(VLOOKUP($N286,#REF!,R$2,FALSE),"")</f>
        <v/>
      </c>
      <c r="S286" s="9" t="str">
        <f>IFERROR(VLOOKUP($N286,#REF!,S$2,FALSE),"")</f>
        <v/>
      </c>
      <c r="T286" s="9" t="str">
        <f>IFERROR(VLOOKUP($N286,#REF!,T$2,FALSE),"")</f>
        <v/>
      </c>
      <c r="U286" s="9" t="str">
        <f>IFERROR(VLOOKUP($N286,#REF!,U$2,FALSE),"")</f>
        <v/>
      </c>
      <c r="V286" s="9" t="str">
        <f>IFERROR(VLOOKUP($N286,#REF!,V$2,FALSE),"")</f>
        <v/>
      </c>
    </row>
    <row r="287" spans="1:22" ht="15" customHeight="1" x14ac:dyDescent="0.15">
      <c r="A287" s="25">
        <v>411</v>
      </c>
      <c r="B287" s="13" t="s">
        <v>3</v>
      </c>
      <c r="C287" s="6" t="str">
        <f t="shared" si="397"/>
        <v/>
      </c>
      <c r="D287" s="21" t="str">
        <f t="shared" si="389"/>
        <v/>
      </c>
      <c r="E287" s="21" t="str">
        <f t="shared" si="390"/>
        <v/>
      </c>
      <c r="F287" s="7" t="str">
        <f t="shared" si="391"/>
        <v/>
      </c>
      <c r="G287" s="6" t="str">
        <f t="shared" si="392"/>
        <v/>
      </c>
      <c r="H287" s="21" t="str">
        <f t="shared" si="393"/>
        <v/>
      </c>
      <c r="I287" s="21" t="str">
        <f t="shared" si="394"/>
        <v/>
      </c>
      <c r="J287" s="7" t="str">
        <f t="shared" si="395"/>
        <v/>
      </c>
      <c r="K287" s="8" t="str">
        <f t="shared" si="396"/>
        <v/>
      </c>
      <c r="L287" s="9">
        <v>23</v>
      </c>
      <c r="M287" s="9" t="str">
        <f>IFERROR(DBCS(VLOOKUP(A287,#REF!,2,FALSE)),"")</f>
        <v/>
      </c>
      <c r="N287" s="9" t="str">
        <f t="shared" si="363"/>
        <v>２３</v>
      </c>
      <c r="O287" s="9" t="str">
        <f>IFERROR(VLOOKUP($N287,#REF!,O$2,FALSE),"")</f>
        <v/>
      </c>
      <c r="P287" s="9" t="str">
        <f>IFERROR(VLOOKUP($N287,#REF!,P$2,FALSE),"")</f>
        <v/>
      </c>
      <c r="Q287" s="9" t="str">
        <f>IFERROR(VLOOKUP($N287,#REF!,Q$2,FALSE),"")</f>
        <v/>
      </c>
      <c r="R287" s="9" t="str">
        <f>IFERROR(VLOOKUP($N287,#REF!,R$2,FALSE),"")</f>
        <v/>
      </c>
      <c r="S287" s="9" t="str">
        <f>IFERROR(VLOOKUP($N287,#REF!,S$2,FALSE),"")</f>
        <v/>
      </c>
      <c r="T287" s="9" t="str">
        <f>IFERROR(VLOOKUP($N287,#REF!,T$2,FALSE),"")</f>
        <v/>
      </c>
      <c r="U287" s="9" t="str">
        <f>IFERROR(VLOOKUP($N287,#REF!,U$2,FALSE),"")</f>
        <v/>
      </c>
      <c r="V287" s="9" t="str">
        <f>IFERROR(VLOOKUP($N287,#REF!,V$2,FALSE),"")</f>
        <v/>
      </c>
    </row>
    <row r="288" spans="1:22" ht="15" customHeight="1" x14ac:dyDescent="0.15">
      <c r="A288" s="52" t="s">
        <v>8</v>
      </c>
      <c r="B288" s="53"/>
      <c r="C288" s="6" t="str">
        <f>IF(CONCATENATE(C282&amp;C283&amp;C284&amp;C285&amp;C286&amp;C287)="","",SUM(C282:C287))</f>
        <v/>
      </c>
      <c r="D288" s="21" t="str">
        <f t="shared" ref="D288" si="398">IF(CONCATENATE(D282&amp;D283&amp;D284&amp;D285&amp;D286&amp;D287)="","",SUM(D282:D287))</f>
        <v/>
      </c>
      <c r="E288" s="21" t="str">
        <f t="shared" ref="E288" si="399">IF(CONCATENATE(E282&amp;E283&amp;E284&amp;E285&amp;E286&amp;E287)="","",SUM(E282:E287))</f>
        <v/>
      </c>
      <c r="F288" s="7" t="str">
        <f t="shared" ref="F288" si="400">IF(CONCATENATE(F282&amp;F283&amp;F284&amp;F285&amp;F286&amp;F287)="","",SUM(F282:F287))</f>
        <v/>
      </c>
      <c r="G288" s="6" t="str">
        <f t="shared" ref="G288" si="401">IF(CONCATENATE(G282&amp;G283&amp;G284&amp;G285&amp;G286&amp;G287)="","",SUM(G282:G287))</f>
        <v/>
      </c>
      <c r="H288" s="21" t="str">
        <f t="shared" ref="H288" si="402">IF(CONCATENATE(H282&amp;H283&amp;H284&amp;H285&amp;H286&amp;H287)="","",SUM(H282:H287))</f>
        <v/>
      </c>
      <c r="I288" s="21" t="str">
        <f t="shared" ref="I288" si="403">IF(CONCATENATE(I282&amp;I283&amp;I284&amp;I285&amp;I286&amp;I287)="","",SUM(I282:I287))</f>
        <v/>
      </c>
      <c r="J288" s="7" t="str">
        <f t="shared" ref="J288" si="404">IF(CONCATENATE(J282&amp;J283&amp;J284&amp;J285&amp;J286&amp;J287)="","",SUM(J282:J287))</f>
        <v/>
      </c>
      <c r="K288" s="8" t="str">
        <f t="shared" ref="K288" si="405">IF(CONCATENATE(K282&amp;K283&amp;K284&amp;K285&amp;K286&amp;K287)="","",SUM(K282:K287))</f>
        <v/>
      </c>
      <c r="L288" s="9">
        <v>23</v>
      </c>
      <c r="M288" s="9" t="str">
        <f>IFERROR(DBCS(VLOOKUP(A288,#REF!,2,FALSE)),"")</f>
        <v/>
      </c>
      <c r="N288" s="9" t="str">
        <f t="shared" si="363"/>
        <v>２３</v>
      </c>
      <c r="O288" s="9" t="str">
        <f>IFERROR(VLOOKUP($N288,#REF!,O$2,FALSE),"")</f>
        <v/>
      </c>
      <c r="P288" s="9" t="str">
        <f>IFERROR(VLOOKUP($N288,#REF!,P$2,FALSE),"")</f>
        <v/>
      </c>
      <c r="Q288" s="9" t="str">
        <f>IFERROR(VLOOKUP($N288,#REF!,Q$2,FALSE),"")</f>
        <v/>
      </c>
      <c r="R288" s="9" t="str">
        <f>IFERROR(VLOOKUP($N288,#REF!,R$2,FALSE),"")</f>
        <v/>
      </c>
      <c r="S288" s="9" t="str">
        <f>IFERROR(VLOOKUP($N288,#REF!,S$2,FALSE),"")</f>
        <v/>
      </c>
      <c r="T288" s="9" t="str">
        <f>IFERROR(VLOOKUP($N288,#REF!,T$2,FALSE),"")</f>
        <v/>
      </c>
      <c r="U288" s="9" t="str">
        <f>IFERROR(VLOOKUP($N288,#REF!,U$2,FALSE),"")</f>
        <v/>
      </c>
      <c r="V288" s="9" t="str">
        <f>IFERROR(VLOOKUP($N288,#REF!,V$2,FALSE),"")</f>
        <v/>
      </c>
    </row>
    <row r="289" spans="1:22" ht="15" customHeight="1" x14ac:dyDescent="0.15">
      <c r="L289" s="9">
        <v>23</v>
      </c>
      <c r="M289" s="9" t="str">
        <f>IFERROR(DBCS(VLOOKUP(A289,#REF!,2,FALSE)),"")</f>
        <v/>
      </c>
      <c r="N289" s="9" t="str">
        <f t="shared" si="363"/>
        <v>２３</v>
      </c>
      <c r="O289" s="9" t="str">
        <f>IFERROR(VLOOKUP($N289,#REF!,O$2,FALSE),"")</f>
        <v/>
      </c>
      <c r="P289" s="9" t="str">
        <f>IFERROR(VLOOKUP($N289,#REF!,P$2,FALSE),"")</f>
        <v/>
      </c>
      <c r="Q289" s="9" t="str">
        <f>IFERROR(VLOOKUP($N289,#REF!,Q$2,FALSE),"")</f>
        <v/>
      </c>
      <c r="R289" s="9" t="str">
        <f>IFERROR(VLOOKUP($N289,#REF!,R$2,FALSE),"")</f>
        <v/>
      </c>
      <c r="S289" s="9" t="str">
        <f>IFERROR(VLOOKUP($N289,#REF!,S$2,FALSE),"")</f>
        <v/>
      </c>
      <c r="T289" s="9" t="str">
        <f>IFERROR(VLOOKUP($N289,#REF!,T$2,FALSE),"")</f>
        <v/>
      </c>
      <c r="U289" s="9" t="str">
        <f>IFERROR(VLOOKUP($N289,#REF!,U$2,FALSE),"")</f>
        <v/>
      </c>
      <c r="V289" s="9" t="str">
        <f>IFERROR(VLOOKUP($N289,#REF!,V$2,FALSE),"")</f>
        <v/>
      </c>
    </row>
    <row r="290" spans="1:22" ht="16.5" customHeight="1" x14ac:dyDescent="0.15">
      <c r="A290" s="54" t="s">
        <v>48</v>
      </c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9">
        <v>24</v>
      </c>
      <c r="M290" s="9" t="str">
        <f>IFERROR(DBCS(VLOOKUP(A290,#REF!,2,FALSE)),"")</f>
        <v/>
      </c>
      <c r="N290" s="9" t="str">
        <f t="shared" si="363"/>
        <v>２４</v>
      </c>
      <c r="O290" s="9" t="str">
        <f>IFERROR(VLOOKUP($N290,#REF!,O$2,FALSE),"")</f>
        <v/>
      </c>
      <c r="P290" s="9" t="str">
        <f>IFERROR(VLOOKUP($N290,#REF!,P$2,FALSE),"")</f>
        <v/>
      </c>
      <c r="Q290" s="9" t="str">
        <f>IFERROR(VLOOKUP($N290,#REF!,Q$2,FALSE),"")</f>
        <v/>
      </c>
      <c r="R290" s="9" t="str">
        <f>IFERROR(VLOOKUP($N290,#REF!,R$2,FALSE),"")</f>
        <v/>
      </c>
      <c r="S290" s="9" t="str">
        <f>IFERROR(VLOOKUP($N290,#REF!,S$2,FALSE),"")</f>
        <v/>
      </c>
      <c r="T290" s="9" t="str">
        <f>IFERROR(VLOOKUP($N290,#REF!,T$2,FALSE),"")</f>
        <v/>
      </c>
      <c r="U290" s="9" t="str">
        <f>IFERROR(VLOOKUP($N290,#REF!,U$2,FALSE),"")</f>
        <v/>
      </c>
      <c r="V290" s="9" t="str">
        <f>IFERROR(VLOOKUP($N290,#REF!,V$2,FALSE),"")</f>
        <v/>
      </c>
    </row>
    <row r="291" spans="1:22" ht="15" customHeight="1" x14ac:dyDescent="0.15">
      <c r="A291" s="55" t="s">
        <v>18</v>
      </c>
      <c r="B291" s="56"/>
      <c r="C291" s="59" t="s">
        <v>5</v>
      </c>
      <c r="D291" s="60"/>
      <c r="E291" s="60"/>
      <c r="F291" s="60"/>
      <c r="G291" s="60"/>
      <c r="H291" s="60"/>
      <c r="I291" s="60"/>
      <c r="J291" s="60"/>
      <c r="K291" s="61"/>
      <c r="L291" s="9">
        <v>24</v>
      </c>
      <c r="M291" s="9" t="str">
        <f>IFERROR(DBCS(VLOOKUP(A291,#REF!,2,FALSE)),"")</f>
        <v/>
      </c>
      <c r="N291" s="9" t="str">
        <f t="shared" si="363"/>
        <v>２４</v>
      </c>
      <c r="O291" s="9" t="str">
        <f>IFERROR(VLOOKUP($N291,#REF!,O$2,FALSE),"")</f>
        <v/>
      </c>
      <c r="P291" s="9" t="str">
        <f>IFERROR(VLOOKUP($N291,#REF!,P$2,FALSE),"")</f>
        <v/>
      </c>
      <c r="Q291" s="9" t="str">
        <f>IFERROR(VLOOKUP($N291,#REF!,Q$2,FALSE),"")</f>
        <v/>
      </c>
      <c r="R291" s="9" t="str">
        <f>IFERROR(VLOOKUP($N291,#REF!,R$2,FALSE),"")</f>
        <v/>
      </c>
      <c r="S291" s="9" t="str">
        <f>IFERROR(VLOOKUP($N291,#REF!,S$2,FALSE),"")</f>
        <v/>
      </c>
      <c r="T291" s="9" t="str">
        <f>IFERROR(VLOOKUP($N291,#REF!,T$2,FALSE),"")</f>
        <v/>
      </c>
      <c r="U291" s="9" t="str">
        <f>IFERROR(VLOOKUP($N291,#REF!,U$2,FALSE),"")</f>
        <v/>
      </c>
      <c r="V291" s="9" t="str">
        <f>IFERROR(VLOOKUP($N291,#REF!,V$2,FALSE),"")</f>
        <v/>
      </c>
    </row>
    <row r="292" spans="1:22" ht="15" customHeight="1" x14ac:dyDescent="0.15">
      <c r="A292" s="57"/>
      <c r="B292" s="58"/>
      <c r="C292" s="59" t="s">
        <v>16</v>
      </c>
      <c r="D292" s="60"/>
      <c r="E292" s="60"/>
      <c r="F292" s="61"/>
      <c r="G292" s="59" t="s">
        <v>9</v>
      </c>
      <c r="H292" s="60"/>
      <c r="I292" s="60"/>
      <c r="J292" s="61"/>
      <c r="K292" s="62" t="s">
        <v>7</v>
      </c>
      <c r="L292" s="9">
        <v>24</v>
      </c>
      <c r="M292" s="9" t="str">
        <f>IFERROR(DBCS(VLOOKUP(A292,#REF!,2,FALSE)),"")</f>
        <v/>
      </c>
      <c r="N292" s="9" t="str">
        <f t="shared" si="363"/>
        <v>２４</v>
      </c>
      <c r="O292" s="9" t="str">
        <f>IFERROR(VLOOKUP($N292,#REF!,O$2,FALSE),"")</f>
        <v/>
      </c>
      <c r="P292" s="9" t="str">
        <f>IFERROR(VLOOKUP($N292,#REF!,P$2,FALSE),"")</f>
        <v/>
      </c>
      <c r="Q292" s="9" t="str">
        <f>IFERROR(VLOOKUP($N292,#REF!,Q$2,FALSE),"")</f>
        <v/>
      </c>
      <c r="R292" s="9" t="str">
        <f>IFERROR(VLOOKUP($N292,#REF!,R$2,FALSE),"")</f>
        <v/>
      </c>
      <c r="S292" s="9" t="str">
        <f>IFERROR(VLOOKUP($N292,#REF!,S$2,FALSE),"")</f>
        <v/>
      </c>
      <c r="T292" s="9" t="str">
        <f>IFERROR(VLOOKUP($N292,#REF!,T$2,FALSE),"")</f>
        <v/>
      </c>
      <c r="U292" s="9" t="str">
        <f>IFERROR(VLOOKUP($N292,#REF!,U$2,FALSE),"")</f>
        <v/>
      </c>
      <c r="V292" s="9" t="str">
        <f>IFERROR(VLOOKUP($N292,#REF!,V$2,FALSE),"")</f>
        <v/>
      </c>
    </row>
    <row r="293" spans="1:22" ht="30" customHeight="1" x14ac:dyDescent="0.15">
      <c r="A293" s="14" t="s">
        <v>6</v>
      </c>
      <c r="B293" s="15" t="s">
        <v>19</v>
      </c>
      <c r="C293" s="22" t="s">
        <v>10</v>
      </c>
      <c r="D293" s="23" t="s">
        <v>11</v>
      </c>
      <c r="E293" s="23" t="s">
        <v>12</v>
      </c>
      <c r="F293" s="24" t="s">
        <v>13</v>
      </c>
      <c r="G293" s="22" t="s">
        <v>10</v>
      </c>
      <c r="H293" s="23" t="s">
        <v>11</v>
      </c>
      <c r="I293" s="23" t="s">
        <v>12</v>
      </c>
      <c r="J293" s="24" t="s">
        <v>13</v>
      </c>
      <c r="K293" s="63"/>
      <c r="L293" s="9">
        <v>24</v>
      </c>
      <c r="M293" s="9" t="str">
        <f>IFERROR(DBCS(VLOOKUP(A293,#REF!,2,FALSE)),"")</f>
        <v/>
      </c>
      <c r="N293" s="9" t="str">
        <f t="shared" si="363"/>
        <v>２４</v>
      </c>
      <c r="O293" s="9" t="str">
        <f>IFERROR(VLOOKUP($N293,#REF!,O$2,FALSE),"")</f>
        <v/>
      </c>
      <c r="P293" s="9" t="str">
        <f>IFERROR(VLOOKUP($N293,#REF!,P$2,FALSE),"")</f>
        <v/>
      </c>
      <c r="Q293" s="9" t="str">
        <f>IFERROR(VLOOKUP($N293,#REF!,Q$2,FALSE),"")</f>
        <v/>
      </c>
      <c r="R293" s="9" t="str">
        <f>IFERROR(VLOOKUP($N293,#REF!,R$2,FALSE),"")</f>
        <v/>
      </c>
      <c r="S293" s="9" t="str">
        <f>IFERROR(VLOOKUP($N293,#REF!,S$2,FALSE),"")</f>
        <v/>
      </c>
      <c r="T293" s="9" t="str">
        <f>IFERROR(VLOOKUP($N293,#REF!,T$2,FALSE),"")</f>
        <v/>
      </c>
      <c r="U293" s="9" t="str">
        <f>IFERROR(VLOOKUP($N293,#REF!,U$2,FALSE),"")</f>
        <v/>
      </c>
      <c r="V293" s="9" t="str">
        <f>IFERROR(VLOOKUP($N293,#REF!,V$2,FALSE),"")</f>
        <v/>
      </c>
    </row>
    <row r="294" spans="1:22" ht="15" customHeight="1" x14ac:dyDescent="0.15">
      <c r="A294" s="19">
        <v>12</v>
      </c>
      <c r="B294" s="11" t="s">
        <v>4</v>
      </c>
      <c r="C294" s="16" t="str">
        <f>IF($B294=$M294,O294,"")</f>
        <v/>
      </c>
      <c r="D294" s="17" t="str">
        <f t="shared" ref="D294:D299" si="406">IF($B294=$M294,P294,"")</f>
        <v/>
      </c>
      <c r="E294" s="17" t="str">
        <f t="shared" ref="E294:E299" si="407">IF($B294=$M294,Q294,"")</f>
        <v/>
      </c>
      <c r="F294" s="1" t="str">
        <f t="shared" ref="F294:F299" si="408">IF($B294=$M294,R294,"")</f>
        <v/>
      </c>
      <c r="G294" s="16" t="str">
        <f t="shared" ref="G294:G299" si="409">IF($B294=$M294,S294,"")</f>
        <v/>
      </c>
      <c r="H294" s="17" t="str">
        <f t="shared" ref="H294:H299" si="410">IF($B294=$M294,T294,"")</f>
        <v/>
      </c>
      <c r="I294" s="17" t="str">
        <f t="shared" ref="I294:I299" si="411">IF($B294=$M294,U294,"")</f>
        <v/>
      </c>
      <c r="J294" s="1" t="str">
        <f t="shared" ref="J294:J299" si="412">IF($B294=$M294,V294,"")</f>
        <v/>
      </c>
      <c r="K294" s="2" t="str">
        <f t="shared" ref="K294:K299" si="413">IF(CONCATENATE(C294&amp;D294&amp;E294&amp;F294&amp;G294&amp;H294&amp;I294&amp;J294)="","",SUM(C294:J294))</f>
        <v/>
      </c>
      <c r="L294" s="9">
        <v>24</v>
      </c>
      <c r="M294" s="9" t="str">
        <f>IFERROR(DBCS(VLOOKUP(A294,#REF!,2,FALSE)),"")</f>
        <v/>
      </c>
      <c r="N294" s="9" t="str">
        <f t="shared" si="363"/>
        <v>２４</v>
      </c>
      <c r="O294" s="9" t="str">
        <f>IFERROR(VLOOKUP($N294,#REF!,O$2,FALSE),"")</f>
        <v/>
      </c>
      <c r="P294" s="9" t="str">
        <f>IFERROR(VLOOKUP($N294,#REF!,P$2,FALSE),"")</f>
        <v/>
      </c>
      <c r="Q294" s="9" t="str">
        <f>IFERROR(VLOOKUP($N294,#REF!,Q$2,FALSE),"")</f>
        <v/>
      </c>
      <c r="R294" s="9" t="str">
        <f>IFERROR(VLOOKUP($N294,#REF!,R$2,FALSE),"")</f>
        <v/>
      </c>
      <c r="S294" s="9" t="str">
        <f>IFERROR(VLOOKUP($N294,#REF!,S$2,FALSE),"")</f>
        <v/>
      </c>
      <c r="T294" s="9" t="str">
        <f>IFERROR(VLOOKUP($N294,#REF!,T$2,FALSE),"")</f>
        <v/>
      </c>
      <c r="U294" s="9" t="str">
        <f>IFERROR(VLOOKUP($N294,#REF!,U$2,FALSE),"")</f>
        <v/>
      </c>
      <c r="V294" s="9" t="str">
        <f>IFERROR(VLOOKUP($N294,#REF!,V$2,FALSE),"")</f>
        <v/>
      </c>
    </row>
    <row r="295" spans="1:22" ht="15" customHeight="1" x14ac:dyDescent="0.15">
      <c r="A295" s="20">
        <v>80</v>
      </c>
      <c r="B295" s="12" t="s">
        <v>0</v>
      </c>
      <c r="C295" s="3" t="str">
        <f t="shared" ref="C295:C299" si="414">IF($B295=$M295,O295,"")</f>
        <v/>
      </c>
      <c r="D295" s="18" t="str">
        <f t="shared" si="406"/>
        <v/>
      </c>
      <c r="E295" s="18" t="str">
        <f t="shared" si="407"/>
        <v/>
      </c>
      <c r="F295" s="4" t="str">
        <f t="shared" si="408"/>
        <v/>
      </c>
      <c r="G295" s="3" t="str">
        <f t="shared" si="409"/>
        <v/>
      </c>
      <c r="H295" s="18" t="str">
        <f t="shared" si="410"/>
        <v/>
      </c>
      <c r="I295" s="18" t="str">
        <f t="shared" si="411"/>
        <v/>
      </c>
      <c r="J295" s="4" t="str">
        <f t="shared" si="412"/>
        <v/>
      </c>
      <c r="K295" s="5" t="str">
        <f t="shared" si="413"/>
        <v/>
      </c>
      <c r="L295" s="9">
        <v>24</v>
      </c>
      <c r="M295" s="9" t="str">
        <f>IFERROR(DBCS(VLOOKUP(A295,#REF!,2,FALSE)),"")</f>
        <v/>
      </c>
      <c r="N295" s="9" t="str">
        <f t="shared" si="363"/>
        <v>２４</v>
      </c>
      <c r="O295" s="9" t="str">
        <f>IFERROR(VLOOKUP($N295,#REF!,O$2,FALSE),"")</f>
        <v/>
      </c>
      <c r="P295" s="9" t="str">
        <f>IFERROR(VLOOKUP($N295,#REF!,P$2,FALSE),"")</f>
        <v/>
      </c>
      <c r="Q295" s="9" t="str">
        <f>IFERROR(VLOOKUP($N295,#REF!,Q$2,FALSE),"")</f>
        <v/>
      </c>
      <c r="R295" s="9" t="str">
        <f>IFERROR(VLOOKUP($N295,#REF!,R$2,FALSE),"")</f>
        <v/>
      </c>
      <c r="S295" s="9" t="str">
        <f>IFERROR(VLOOKUP($N295,#REF!,S$2,FALSE),"")</f>
        <v/>
      </c>
      <c r="T295" s="9" t="str">
        <f>IFERROR(VLOOKUP($N295,#REF!,T$2,FALSE),"")</f>
        <v/>
      </c>
      <c r="U295" s="9" t="str">
        <f>IFERROR(VLOOKUP($N295,#REF!,U$2,FALSE),"")</f>
        <v/>
      </c>
      <c r="V295" s="9" t="str">
        <f>IFERROR(VLOOKUP($N295,#REF!,V$2,FALSE),"")</f>
        <v/>
      </c>
    </row>
    <row r="296" spans="1:22" ht="15" customHeight="1" x14ac:dyDescent="0.15">
      <c r="A296" s="20">
        <v>300</v>
      </c>
      <c r="B296" s="12" t="s">
        <v>1</v>
      </c>
      <c r="C296" s="3" t="str">
        <f t="shared" si="414"/>
        <v/>
      </c>
      <c r="D296" s="18" t="str">
        <f t="shared" si="406"/>
        <v/>
      </c>
      <c r="E296" s="18" t="str">
        <f t="shared" si="407"/>
        <v/>
      </c>
      <c r="F296" s="4" t="str">
        <f t="shared" si="408"/>
        <v/>
      </c>
      <c r="G296" s="3" t="str">
        <f t="shared" si="409"/>
        <v/>
      </c>
      <c r="H296" s="18" t="str">
        <f t="shared" si="410"/>
        <v/>
      </c>
      <c r="I296" s="18" t="str">
        <f t="shared" si="411"/>
        <v/>
      </c>
      <c r="J296" s="4" t="str">
        <f t="shared" si="412"/>
        <v/>
      </c>
      <c r="K296" s="5" t="str">
        <f t="shared" si="413"/>
        <v/>
      </c>
      <c r="L296" s="9">
        <v>24</v>
      </c>
      <c r="M296" s="9" t="str">
        <f>IFERROR(DBCS(VLOOKUP(A296,#REF!,2,FALSE)),"")</f>
        <v/>
      </c>
      <c r="N296" s="9" t="str">
        <f t="shared" si="363"/>
        <v>２４</v>
      </c>
      <c r="O296" s="9" t="str">
        <f>IFERROR(VLOOKUP($N296,#REF!,O$2,FALSE),"")</f>
        <v/>
      </c>
      <c r="P296" s="9" t="str">
        <f>IFERROR(VLOOKUP($N296,#REF!,P$2,FALSE),"")</f>
        <v/>
      </c>
      <c r="Q296" s="9" t="str">
        <f>IFERROR(VLOOKUP($N296,#REF!,Q$2,FALSE),"")</f>
        <v/>
      </c>
      <c r="R296" s="9" t="str">
        <f>IFERROR(VLOOKUP($N296,#REF!,R$2,FALSE),"")</f>
        <v/>
      </c>
      <c r="S296" s="9" t="str">
        <f>IFERROR(VLOOKUP($N296,#REF!,S$2,FALSE),"")</f>
        <v/>
      </c>
      <c r="T296" s="9" t="str">
        <f>IFERROR(VLOOKUP($N296,#REF!,T$2,FALSE),"")</f>
        <v/>
      </c>
      <c r="U296" s="9" t="str">
        <f>IFERROR(VLOOKUP($N296,#REF!,U$2,FALSE),"")</f>
        <v/>
      </c>
      <c r="V296" s="9" t="str">
        <f>IFERROR(VLOOKUP($N296,#REF!,V$2,FALSE),"")</f>
        <v/>
      </c>
    </row>
    <row r="297" spans="1:22" ht="15" customHeight="1" x14ac:dyDescent="0.15">
      <c r="A297" s="20">
        <v>351</v>
      </c>
      <c r="B297" s="12" t="s">
        <v>20</v>
      </c>
      <c r="C297" s="3" t="str">
        <f t="shared" si="414"/>
        <v/>
      </c>
      <c r="D297" s="18" t="str">
        <f t="shared" si="406"/>
        <v/>
      </c>
      <c r="E297" s="18" t="str">
        <f t="shared" si="407"/>
        <v/>
      </c>
      <c r="F297" s="4" t="str">
        <f t="shared" si="408"/>
        <v/>
      </c>
      <c r="G297" s="3" t="str">
        <f t="shared" si="409"/>
        <v/>
      </c>
      <c r="H297" s="18" t="str">
        <f t="shared" si="410"/>
        <v/>
      </c>
      <c r="I297" s="18" t="str">
        <f t="shared" si="411"/>
        <v/>
      </c>
      <c r="J297" s="4" t="str">
        <f t="shared" si="412"/>
        <v/>
      </c>
      <c r="K297" s="5" t="str">
        <f t="shared" si="413"/>
        <v/>
      </c>
      <c r="L297" s="9">
        <v>24</v>
      </c>
      <c r="M297" s="9" t="str">
        <f>IFERROR(DBCS(VLOOKUP(A297,#REF!,2,FALSE)),"")</f>
        <v/>
      </c>
      <c r="N297" s="9" t="str">
        <f t="shared" si="363"/>
        <v>２４</v>
      </c>
      <c r="O297" s="9" t="str">
        <f>IFERROR(VLOOKUP($N297,#REF!,O$2,FALSE),"")</f>
        <v/>
      </c>
      <c r="P297" s="9" t="str">
        <f>IFERROR(VLOOKUP($N297,#REF!,P$2,FALSE),"")</f>
        <v/>
      </c>
      <c r="Q297" s="9" t="str">
        <f>IFERROR(VLOOKUP($N297,#REF!,Q$2,FALSE),"")</f>
        <v/>
      </c>
      <c r="R297" s="9" t="str">
        <f>IFERROR(VLOOKUP($N297,#REF!,R$2,FALSE),"")</f>
        <v/>
      </c>
      <c r="S297" s="9" t="str">
        <f>IFERROR(VLOOKUP($N297,#REF!,S$2,FALSE),"")</f>
        <v/>
      </c>
      <c r="T297" s="9" t="str">
        <f>IFERROR(VLOOKUP($N297,#REF!,T$2,FALSE),"")</f>
        <v/>
      </c>
      <c r="U297" s="9" t="str">
        <f>IFERROR(VLOOKUP($N297,#REF!,U$2,FALSE),"")</f>
        <v/>
      </c>
      <c r="V297" s="9" t="str">
        <f>IFERROR(VLOOKUP($N297,#REF!,V$2,FALSE),"")</f>
        <v/>
      </c>
    </row>
    <row r="298" spans="1:22" ht="15" customHeight="1" x14ac:dyDescent="0.15">
      <c r="A298" s="20">
        <v>400</v>
      </c>
      <c r="B298" s="12" t="s">
        <v>2</v>
      </c>
      <c r="C298" s="3" t="str">
        <f t="shared" si="414"/>
        <v/>
      </c>
      <c r="D298" s="18" t="str">
        <f t="shared" si="406"/>
        <v/>
      </c>
      <c r="E298" s="18" t="str">
        <f t="shared" si="407"/>
        <v/>
      </c>
      <c r="F298" s="4" t="str">
        <f t="shared" si="408"/>
        <v/>
      </c>
      <c r="G298" s="3" t="str">
        <f t="shared" si="409"/>
        <v/>
      </c>
      <c r="H298" s="18" t="str">
        <f t="shared" si="410"/>
        <v/>
      </c>
      <c r="I298" s="18" t="str">
        <f t="shared" si="411"/>
        <v/>
      </c>
      <c r="J298" s="4" t="str">
        <f t="shared" si="412"/>
        <v/>
      </c>
      <c r="K298" s="5" t="str">
        <f t="shared" si="413"/>
        <v/>
      </c>
      <c r="L298" s="9">
        <v>24</v>
      </c>
      <c r="M298" s="9" t="str">
        <f>IFERROR(DBCS(VLOOKUP(A298,#REF!,2,FALSE)),"")</f>
        <v/>
      </c>
      <c r="N298" s="9" t="str">
        <f t="shared" si="363"/>
        <v>２４</v>
      </c>
      <c r="O298" s="9" t="str">
        <f>IFERROR(VLOOKUP($N298,#REF!,O$2,FALSE),"")</f>
        <v/>
      </c>
      <c r="P298" s="9" t="str">
        <f>IFERROR(VLOOKUP($N298,#REF!,P$2,FALSE),"")</f>
        <v/>
      </c>
      <c r="Q298" s="9" t="str">
        <f>IFERROR(VLOOKUP($N298,#REF!,Q$2,FALSE),"")</f>
        <v/>
      </c>
      <c r="R298" s="9" t="str">
        <f>IFERROR(VLOOKUP($N298,#REF!,R$2,FALSE),"")</f>
        <v/>
      </c>
      <c r="S298" s="9" t="str">
        <f>IFERROR(VLOOKUP($N298,#REF!,S$2,FALSE),"")</f>
        <v/>
      </c>
      <c r="T298" s="9" t="str">
        <f>IFERROR(VLOOKUP($N298,#REF!,T$2,FALSE),"")</f>
        <v/>
      </c>
      <c r="U298" s="9" t="str">
        <f>IFERROR(VLOOKUP($N298,#REF!,U$2,FALSE),"")</f>
        <v/>
      </c>
      <c r="V298" s="9" t="str">
        <f>IFERROR(VLOOKUP($N298,#REF!,V$2,FALSE),"")</f>
        <v/>
      </c>
    </row>
    <row r="299" spans="1:22" ht="15" customHeight="1" x14ac:dyDescent="0.15">
      <c r="A299" s="25">
        <v>411</v>
      </c>
      <c r="B299" s="13" t="s">
        <v>3</v>
      </c>
      <c r="C299" s="6" t="str">
        <f t="shared" si="414"/>
        <v/>
      </c>
      <c r="D299" s="21" t="str">
        <f t="shared" si="406"/>
        <v/>
      </c>
      <c r="E299" s="21" t="str">
        <f t="shared" si="407"/>
        <v/>
      </c>
      <c r="F299" s="7" t="str">
        <f t="shared" si="408"/>
        <v/>
      </c>
      <c r="G299" s="6" t="str">
        <f t="shared" si="409"/>
        <v/>
      </c>
      <c r="H299" s="21" t="str">
        <f t="shared" si="410"/>
        <v/>
      </c>
      <c r="I299" s="21" t="str">
        <f t="shared" si="411"/>
        <v/>
      </c>
      <c r="J299" s="7" t="str">
        <f t="shared" si="412"/>
        <v/>
      </c>
      <c r="K299" s="8" t="str">
        <f t="shared" si="413"/>
        <v/>
      </c>
      <c r="L299" s="9">
        <v>24</v>
      </c>
      <c r="M299" s="9" t="str">
        <f>IFERROR(DBCS(VLOOKUP(A299,#REF!,2,FALSE)),"")</f>
        <v/>
      </c>
      <c r="N299" s="9" t="str">
        <f t="shared" si="363"/>
        <v>２４</v>
      </c>
      <c r="O299" s="9" t="str">
        <f>IFERROR(VLOOKUP($N299,#REF!,O$2,FALSE),"")</f>
        <v/>
      </c>
      <c r="P299" s="9" t="str">
        <f>IFERROR(VLOOKUP($N299,#REF!,P$2,FALSE),"")</f>
        <v/>
      </c>
      <c r="Q299" s="9" t="str">
        <f>IFERROR(VLOOKUP($N299,#REF!,Q$2,FALSE),"")</f>
        <v/>
      </c>
      <c r="R299" s="9" t="str">
        <f>IFERROR(VLOOKUP($N299,#REF!,R$2,FALSE),"")</f>
        <v/>
      </c>
      <c r="S299" s="9" t="str">
        <f>IFERROR(VLOOKUP($N299,#REF!,S$2,FALSE),"")</f>
        <v/>
      </c>
      <c r="T299" s="9" t="str">
        <f>IFERROR(VLOOKUP($N299,#REF!,T$2,FALSE),"")</f>
        <v/>
      </c>
      <c r="U299" s="9" t="str">
        <f>IFERROR(VLOOKUP($N299,#REF!,U$2,FALSE),"")</f>
        <v/>
      </c>
      <c r="V299" s="9" t="str">
        <f>IFERROR(VLOOKUP($N299,#REF!,V$2,FALSE),"")</f>
        <v/>
      </c>
    </row>
    <row r="300" spans="1:22" ht="15" customHeight="1" x14ac:dyDescent="0.15">
      <c r="A300" s="52" t="s">
        <v>8</v>
      </c>
      <c r="B300" s="53"/>
      <c r="C300" s="6" t="str">
        <f>IF(CONCATENATE(C294&amp;C295&amp;C296&amp;C297&amp;C298&amp;C299)="","",SUM(C294:C299))</f>
        <v/>
      </c>
      <c r="D300" s="21" t="str">
        <f t="shared" ref="D300" si="415">IF(CONCATENATE(D294&amp;D295&amp;D296&amp;D297&amp;D298&amp;D299)="","",SUM(D294:D299))</f>
        <v/>
      </c>
      <c r="E300" s="21" t="str">
        <f t="shared" ref="E300" si="416">IF(CONCATENATE(E294&amp;E295&amp;E296&amp;E297&amp;E298&amp;E299)="","",SUM(E294:E299))</f>
        <v/>
      </c>
      <c r="F300" s="7" t="str">
        <f t="shared" ref="F300" si="417">IF(CONCATENATE(F294&amp;F295&amp;F296&amp;F297&amp;F298&amp;F299)="","",SUM(F294:F299))</f>
        <v/>
      </c>
      <c r="G300" s="6" t="str">
        <f t="shared" ref="G300" si="418">IF(CONCATENATE(G294&amp;G295&amp;G296&amp;G297&amp;G298&amp;G299)="","",SUM(G294:G299))</f>
        <v/>
      </c>
      <c r="H300" s="21" t="str">
        <f t="shared" ref="H300" si="419">IF(CONCATENATE(H294&amp;H295&amp;H296&amp;H297&amp;H298&amp;H299)="","",SUM(H294:H299))</f>
        <v/>
      </c>
      <c r="I300" s="21" t="str">
        <f t="shared" ref="I300" si="420">IF(CONCATENATE(I294&amp;I295&amp;I296&amp;I297&amp;I298&amp;I299)="","",SUM(I294:I299))</f>
        <v/>
      </c>
      <c r="J300" s="7" t="str">
        <f t="shared" ref="J300" si="421">IF(CONCATENATE(J294&amp;J295&amp;J296&amp;J297&amp;J298&amp;J299)="","",SUM(J294:J299))</f>
        <v/>
      </c>
      <c r="K300" s="8" t="str">
        <f t="shared" ref="K300" si="422">IF(CONCATENATE(K294&amp;K295&amp;K296&amp;K297&amp;K298&amp;K299)="","",SUM(K294:K299))</f>
        <v/>
      </c>
      <c r="L300" s="9">
        <v>24</v>
      </c>
      <c r="M300" s="9" t="str">
        <f>IFERROR(DBCS(VLOOKUP(A300,#REF!,2,FALSE)),"")</f>
        <v/>
      </c>
      <c r="N300" s="9" t="str">
        <f t="shared" si="363"/>
        <v>２４</v>
      </c>
      <c r="O300" s="9" t="str">
        <f>IFERROR(VLOOKUP($N300,#REF!,O$2,FALSE),"")</f>
        <v/>
      </c>
      <c r="P300" s="9" t="str">
        <f>IFERROR(VLOOKUP($N300,#REF!,P$2,FALSE),"")</f>
        <v/>
      </c>
      <c r="Q300" s="9" t="str">
        <f>IFERROR(VLOOKUP($N300,#REF!,Q$2,FALSE),"")</f>
        <v/>
      </c>
      <c r="R300" s="9" t="str">
        <f>IFERROR(VLOOKUP($N300,#REF!,R$2,FALSE),"")</f>
        <v/>
      </c>
      <c r="S300" s="9" t="str">
        <f>IFERROR(VLOOKUP($N300,#REF!,S$2,FALSE),"")</f>
        <v/>
      </c>
      <c r="T300" s="9" t="str">
        <f>IFERROR(VLOOKUP($N300,#REF!,T$2,FALSE),"")</f>
        <v/>
      </c>
      <c r="U300" s="9" t="str">
        <f>IFERROR(VLOOKUP($N300,#REF!,U$2,FALSE),"")</f>
        <v/>
      </c>
      <c r="V300" s="9" t="str">
        <f>IFERROR(VLOOKUP($N300,#REF!,V$2,FALSE),"")</f>
        <v/>
      </c>
    </row>
    <row r="301" spans="1:22" ht="15" customHeight="1" x14ac:dyDescent="0.15">
      <c r="L301" s="9">
        <v>24</v>
      </c>
      <c r="M301" s="9" t="str">
        <f>IFERROR(DBCS(VLOOKUP(A301,#REF!,2,FALSE)),"")</f>
        <v/>
      </c>
      <c r="N301" s="9" t="str">
        <f t="shared" si="363"/>
        <v>２４</v>
      </c>
      <c r="O301" s="9" t="str">
        <f>IFERROR(VLOOKUP($N301,#REF!,O$2,FALSE),"")</f>
        <v/>
      </c>
      <c r="P301" s="9" t="str">
        <f>IFERROR(VLOOKUP($N301,#REF!,P$2,FALSE),"")</f>
        <v/>
      </c>
      <c r="Q301" s="9" t="str">
        <f>IFERROR(VLOOKUP($N301,#REF!,Q$2,FALSE),"")</f>
        <v/>
      </c>
      <c r="R301" s="9" t="str">
        <f>IFERROR(VLOOKUP($N301,#REF!,R$2,FALSE),"")</f>
        <v/>
      </c>
      <c r="S301" s="9" t="str">
        <f>IFERROR(VLOOKUP($N301,#REF!,S$2,FALSE),"")</f>
        <v/>
      </c>
      <c r="T301" s="9" t="str">
        <f>IFERROR(VLOOKUP($N301,#REF!,T$2,FALSE),"")</f>
        <v/>
      </c>
      <c r="U301" s="9" t="str">
        <f>IFERROR(VLOOKUP($N301,#REF!,U$2,FALSE),"")</f>
        <v/>
      </c>
      <c r="V301" s="9" t="str">
        <f>IFERROR(VLOOKUP($N301,#REF!,V$2,FALSE),"")</f>
        <v/>
      </c>
    </row>
    <row r="302" spans="1:22" ht="16.5" customHeight="1" x14ac:dyDescent="0.15">
      <c r="A302" s="54" t="s">
        <v>49</v>
      </c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9">
        <v>25</v>
      </c>
      <c r="M302" s="9" t="str">
        <f>IFERROR(DBCS(VLOOKUP(A302,#REF!,2,FALSE)),"")</f>
        <v/>
      </c>
      <c r="N302" s="9" t="str">
        <f t="shared" si="363"/>
        <v>２５</v>
      </c>
      <c r="O302" s="9" t="str">
        <f>IFERROR(VLOOKUP($N302,#REF!,O$2,FALSE),"")</f>
        <v/>
      </c>
      <c r="P302" s="9" t="str">
        <f>IFERROR(VLOOKUP($N302,#REF!,P$2,FALSE),"")</f>
        <v/>
      </c>
      <c r="Q302" s="9" t="str">
        <f>IFERROR(VLOOKUP($N302,#REF!,Q$2,FALSE),"")</f>
        <v/>
      </c>
      <c r="R302" s="9" t="str">
        <f>IFERROR(VLOOKUP($N302,#REF!,R$2,FALSE),"")</f>
        <v/>
      </c>
      <c r="S302" s="9" t="str">
        <f>IFERROR(VLOOKUP($N302,#REF!,S$2,FALSE),"")</f>
        <v/>
      </c>
      <c r="T302" s="9" t="str">
        <f>IFERROR(VLOOKUP($N302,#REF!,T$2,FALSE),"")</f>
        <v/>
      </c>
      <c r="U302" s="9" t="str">
        <f>IFERROR(VLOOKUP($N302,#REF!,U$2,FALSE),"")</f>
        <v/>
      </c>
      <c r="V302" s="9" t="str">
        <f>IFERROR(VLOOKUP($N302,#REF!,V$2,FALSE),"")</f>
        <v/>
      </c>
    </row>
    <row r="303" spans="1:22" ht="15" customHeight="1" x14ac:dyDescent="0.15">
      <c r="A303" s="55" t="s">
        <v>18</v>
      </c>
      <c r="B303" s="56"/>
      <c r="C303" s="59" t="s">
        <v>5</v>
      </c>
      <c r="D303" s="60"/>
      <c r="E303" s="60"/>
      <c r="F303" s="60"/>
      <c r="G303" s="60"/>
      <c r="H303" s="60"/>
      <c r="I303" s="60"/>
      <c r="J303" s="60"/>
      <c r="K303" s="61"/>
      <c r="L303" s="9">
        <v>25</v>
      </c>
      <c r="M303" s="9" t="str">
        <f>IFERROR(DBCS(VLOOKUP(A303,#REF!,2,FALSE)),"")</f>
        <v/>
      </c>
      <c r="N303" s="9" t="str">
        <f t="shared" si="363"/>
        <v>２５</v>
      </c>
      <c r="O303" s="9" t="str">
        <f>IFERROR(VLOOKUP($N303,#REF!,O$2,FALSE),"")</f>
        <v/>
      </c>
      <c r="P303" s="9" t="str">
        <f>IFERROR(VLOOKUP($N303,#REF!,P$2,FALSE),"")</f>
        <v/>
      </c>
      <c r="Q303" s="9" t="str">
        <f>IFERROR(VLOOKUP($N303,#REF!,Q$2,FALSE),"")</f>
        <v/>
      </c>
      <c r="R303" s="9" t="str">
        <f>IFERROR(VLOOKUP($N303,#REF!,R$2,FALSE),"")</f>
        <v/>
      </c>
      <c r="S303" s="9" t="str">
        <f>IFERROR(VLOOKUP($N303,#REF!,S$2,FALSE),"")</f>
        <v/>
      </c>
      <c r="T303" s="9" t="str">
        <f>IFERROR(VLOOKUP($N303,#REF!,T$2,FALSE),"")</f>
        <v/>
      </c>
      <c r="U303" s="9" t="str">
        <f>IFERROR(VLOOKUP($N303,#REF!,U$2,FALSE),"")</f>
        <v/>
      </c>
      <c r="V303" s="9" t="str">
        <f>IFERROR(VLOOKUP($N303,#REF!,V$2,FALSE),"")</f>
        <v/>
      </c>
    </row>
    <row r="304" spans="1:22" ht="15" customHeight="1" x14ac:dyDescent="0.15">
      <c r="A304" s="57"/>
      <c r="B304" s="58"/>
      <c r="C304" s="59" t="s">
        <v>16</v>
      </c>
      <c r="D304" s="60"/>
      <c r="E304" s="60"/>
      <c r="F304" s="61"/>
      <c r="G304" s="59" t="s">
        <v>9</v>
      </c>
      <c r="H304" s="60"/>
      <c r="I304" s="60"/>
      <c r="J304" s="61"/>
      <c r="K304" s="62" t="s">
        <v>7</v>
      </c>
      <c r="L304" s="9">
        <v>25</v>
      </c>
      <c r="M304" s="9" t="str">
        <f>IFERROR(DBCS(VLOOKUP(A304,#REF!,2,FALSE)),"")</f>
        <v/>
      </c>
      <c r="N304" s="9" t="str">
        <f t="shared" si="363"/>
        <v>２５</v>
      </c>
      <c r="O304" s="9" t="str">
        <f>IFERROR(VLOOKUP($N304,#REF!,O$2,FALSE),"")</f>
        <v/>
      </c>
      <c r="P304" s="9" t="str">
        <f>IFERROR(VLOOKUP($N304,#REF!,P$2,FALSE),"")</f>
        <v/>
      </c>
      <c r="Q304" s="9" t="str">
        <f>IFERROR(VLOOKUP($N304,#REF!,Q$2,FALSE),"")</f>
        <v/>
      </c>
      <c r="R304" s="9" t="str">
        <f>IFERROR(VLOOKUP($N304,#REF!,R$2,FALSE),"")</f>
        <v/>
      </c>
      <c r="S304" s="9" t="str">
        <f>IFERROR(VLOOKUP($N304,#REF!,S$2,FALSE),"")</f>
        <v/>
      </c>
      <c r="T304" s="9" t="str">
        <f>IFERROR(VLOOKUP($N304,#REF!,T$2,FALSE),"")</f>
        <v/>
      </c>
      <c r="U304" s="9" t="str">
        <f>IFERROR(VLOOKUP($N304,#REF!,U$2,FALSE),"")</f>
        <v/>
      </c>
      <c r="V304" s="9" t="str">
        <f>IFERROR(VLOOKUP($N304,#REF!,V$2,FALSE),"")</f>
        <v/>
      </c>
    </row>
    <row r="305" spans="1:22" ht="30" customHeight="1" x14ac:dyDescent="0.15">
      <c r="A305" s="14" t="s">
        <v>6</v>
      </c>
      <c r="B305" s="15" t="s">
        <v>19</v>
      </c>
      <c r="C305" s="22" t="s">
        <v>10</v>
      </c>
      <c r="D305" s="23" t="s">
        <v>11</v>
      </c>
      <c r="E305" s="23" t="s">
        <v>12</v>
      </c>
      <c r="F305" s="24" t="s">
        <v>13</v>
      </c>
      <c r="G305" s="22" t="s">
        <v>10</v>
      </c>
      <c r="H305" s="23" t="s">
        <v>11</v>
      </c>
      <c r="I305" s="23" t="s">
        <v>12</v>
      </c>
      <c r="J305" s="24" t="s">
        <v>13</v>
      </c>
      <c r="K305" s="63"/>
      <c r="L305" s="9">
        <v>25</v>
      </c>
      <c r="M305" s="9" t="str">
        <f>IFERROR(DBCS(VLOOKUP(A305,#REF!,2,FALSE)),"")</f>
        <v/>
      </c>
      <c r="N305" s="9" t="str">
        <f t="shared" si="363"/>
        <v>２５</v>
      </c>
      <c r="O305" s="9" t="str">
        <f>IFERROR(VLOOKUP($N305,#REF!,O$2,FALSE),"")</f>
        <v/>
      </c>
      <c r="P305" s="9" t="str">
        <f>IFERROR(VLOOKUP($N305,#REF!,P$2,FALSE),"")</f>
        <v/>
      </c>
      <c r="Q305" s="9" t="str">
        <f>IFERROR(VLOOKUP($N305,#REF!,Q$2,FALSE),"")</f>
        <v/>
      </c>
      <c r="R305" s="9" t="str">
        <f>IFERROR(VLOOKUP($N305,#REF!,R$2,FALSE),"")</f>
        <v/>
      </c>
      <c r="S305" s="9" t="str">
        <f>IFERROR(VLOOKUP($N305,#REF!,S$2,FALSE),"")</f>
        <v/>
      </c>
      <c r="T305" s="9" t="str">
        <f>IFERROR(VLOOKUP($N305,#REF!,T$2,FALSE),"")</f>
        <v/>
      </c>
      <c r="U305" s="9" t="str">
        <f>IFERROR(VLOOKUP($N305,#REF!,U$2,FALSE),"")</f>
        <v/>
      </c>
      <c r="V305" s="9" t="str">
        <f>IFERROR(VLOOKUP($N305,#REF!,V$2,FALSE),"")</f>
        <v/>
      </c>
    </row>
    <row r="306" spans="1:22" ht="15" customHeight="1" x14ac:dyDescent="0.15">
      <c r="A306" s="19">
        <v>12</v>
      </c>
      <c r="B306" s="11" t="s">
        <v>4</v>
      </c>
      <c r="C306" s="16" t="str">
        <f>IF($B306=$M306,O306,"")</f>
        <v/>
      </c>
      <c r="D306" s="17" t="str">
        <f t="shared" ref="D306:D311" si="423">IF($B306=$M306,P306,"")</f>
        <v/>
      </c>
      <c r="E306" s="17" t="str">
        <f t="shared" ref="E306:E311" si="424">IF($B306=$M306,Q306,"")</f>
        <v/>
      </c>
      <c r="F306" s="1" t="str">
        <f t="shared" ref="F306:F311" si="425">IF($B306=$M306,R306,"")</f>
        <v/>
      </c>
      <c r="G306" s="16" t="str">
        <f t="shared" ref="G306:G311" si="426">IF($B306=$M306,S306,"")</f>
        <v/>
      </c>
      <c r="H306" s="17" t="str">
        <f t="shared" ref="H306:H311" si="427">IF($B306=$M306,T306,"")</f>
        <v/>
      </c>
      <c r="I306" s="17" t="str">
        <f t="shared" ref="I306:I311" si="428">IF($B306=$M306,U306,"")</f>
        <v/>
      </c>
      <c r="J306" s="1" t="str">
        <f t="shared" ref="J306:J311" si="429">IF($B306=$M306,V306,"")</f>
        <v/>
      </c>
      <c r="K306" s="2" t="str">
        <f t="shared" ref="K306:K311" si="430">IF(CONCATENATE(C306&amp;D306&amp;E306&amp;F306&amp;G306&amp;H306&amp;I306&amp;J306)="","",SUM(C306:J306))</f>
        <v/>
      </c>
      <c r="L306" s="9">
        <v>25</v>
      </c>
      <c r="M306" s="9" t="str">
        <f>IFERROR(DBCS(VLOOKUP(A306,#REF!,2,FALSE)),"")</f>
        <v/>
      </c>
      <c r="N306" s="9" t="str">
        <f t="shared" si="363"/>
        <v>２５</v>
      </c>
      <c r="O306" s="9" t="str">
        <f>IFERROR(VLOOKUP($N306,#REF!,O$2,FALSE),"")</f>
        <v/>
      </c>
      <c r="P306" s="9" t="str">
        <f>IFERROR(VLOOKUP($N306,#REF!,P$2,FALSE),"")</f>
        <v/>
      </c>
      <c r="Q306" s="9" t="str">
        <f>IFERROR(VLOOKUP($N306,#REF!,Q$2,FALSE),"")</f>
        <v/>
      </c>
      <c r="R306" s="9" t="str">
        <f>IFERROR(VLOOKUP($N306,#REF!,R$2,FALSE),"")</f>
        <v/>
      </c>
      <c r="S306" s="9" t="str">
        <f>IFERROR(VLOOKUP($N306,#REF!,S$2,FALSE),"")</f>
        <v/>
      </c>
      <c r="T306" s="9" t="str">
        <f>IFERROR(VLOOKUP($N306,#REF!,T$2,FALSE),"")</f>
        <v/>
      </c>
      <c r="U306" s="9" t="str">
        <f>IFERROR(VLOOKUP($N306,#REF!,U$2,FALSE),"")</f>
        <v/>
      </c>
      <c r="V306" s="9" t="str">
        <f>IFERROR(VLOOKUP($N306,#REF!,V$2,FALSE),"")</f>
        <v/>
      </c>
    </row>
    <row r="307" spans="1:22" ht="15" customHeight="1" x14ac:dyDescent="0.15">
      <c r="A307" s="20">
        <v>80</v>
      </c>
      <c r="B307" s="12" t="s">
        <v>0</v>
      </c>
      <c r="C307" s="3" t="str">
        <f t="shared" ref="C307:C311" si="431">IF($B307=$M307,O307,"")</f>
        <v/>
      </c>
      <c r="D307" s="18" t="str">
        <f t="shared" si="423"/>
        <v/>
      </c>
      <c r="E307" s="18" t="str">
        <f t="shared" si="424"/>
        <v/>
      </c>
      <c r="F307" s="4" t="str">
        <f t="shared" si="425"/>
        <v/>
      </c>
      <c r="G307" s="3" t="str">
        <f t="shared" si="426"/>
        <v/>
      </c>
      <c r="H307" s="18" t="str">
        <f t="shared" si="427"/>
        <v/>
      </c>
      <c r="I307" s="18" t="str">
        <f t="shared" si="428"/>
        <v/>
      </c>
      <c r="J307" s="4" t="str">
        <f t="shared" si="429"/>
        <v/>
      </c>
      <c r="K307" s="5" t="str">
        <f t="shared" si="430"/>
        <v/>
      </c>
      <c r="L307" s="9">
        <v>25</v>
      </c>
      <c r="M307" s="9" t="str">
        <f>IFERROR(DBCS(VLOOKUP(A307,#REF!,2,FALSE)),"")</f>
        <v/>
      </c>
      <c r="N307" s="9" t="str">
        <f t="shared" si="363"/>
        <v>２５</v>
      </c>
      <c r="O307" s="9" t="str">
        <f>IFERROR(VLOOKUP($N307,#REF!,O$2,FALSE),"")</f>
        <v/>
      </c>
      <c r="P307" s="9" t="str">
        <f>IFERROR(VLOOKUP($N307,#REF!,P$2,FALSE),"")</f>
        <v/>
      </c>
      <c r="Q307" s="9" t="str">
        <f>IFERROR(VLOOKUP($N307,#REF!,Q$2,FALSE),"")</f>
        <v/>
      </c>
      <c r="R307" s="9" t="str">
        <f>IFERROR(VLOOKUP($N307,#REF!,R$2,FALSE),"")</f>
        <v/>
      </c>
      <c r="S307" s="9" t="str">
        <f>IFERROR(VLOOKUP($N307,#REF!,S$2,FALSE),"")</f>
        <v/>
      </c>
      <c r="T307" s="9" t="str">
        <f>IFERROR(VLOOKUP($N307,#REF!,T$2,FALSE),"")</f>
        <v/>
      </c>
      <c r="U307" s="9" t="str">
        <f>IFERROR(VLOOKUP($N307,#REF!,U$2,FALSE),"")</f>
        <v/>
      </c>
      <c r="V307" s="9" t="str">
        <f>IFERROR(VLOOKUP($N307,#REF!,V$2,FALSE),"")</f>
        <v/>
      </c>
    </row>
    <row r="308" spans="1:22" ht="15" customHeight="1" x14ac:dyDescent="0.15">
      <c r="A308" s="20">
        <v>300</v>
      </c>
      <c r="B308" s="12" t="s">
        <v>1</v>
      </c>
      <c r="C308" s="3" t="str">
        <f t="shared" si="431"/>
        <v/>
      </c>
      <c r="D308" s="18" t="str">
        <f t="shared" si="423"/>
        <v/>
      </c>
      <c r="E308" s="18" t="str">
        <f t="shared" si="424"/>
        <v/>
      </c>
      <c r="F308" s="4" t="str">
        <f t="shared" si="425"/>
        <v/>
      </c>
      <c r="G308" s="3" t="str">
        <f t="shared" si="426"/>
        <v/>
      </c>
      <c r="H308" s="18" t="str">
        <f t="shared" si="427"/>
        <v/>
      </c>
      <c r="I308" s="18" t="str">
        <f t="shared" si="428"/>
        <v/>
      </c>
      <c r="J308" s="4" t="str">
        <f t="shared" si="429"/>
        <v/>
      </c>
      <c r="K308" s="5" t="str">
        <f t="shared" si="430"/>
        <v/>
      </c>
      <c r="L308" s="9">
        <v>25</v>
      </c>
      <c r="M308" s="9" t="str">
        <f>IFERROR(DBCS(VLOOKUP(A308,#REF!,2,FALSE)),"")</f>
        <v/>
      </c>
      <c r="N308" s="9" t="str">
        <f t="shared" si="363"/>
        <v>２５</v>
      </c>
      <c r="O308" s="9" t="str">
        <f>IFERROR(VLOOKUP($N308,#REF!,O$2,FALSE),"")</f>
        <v/>
      </c>
      <c r="P308" s="9" t="str">
        <f>IFERROR(VLOOKUP($N308,#REF!,P$2,FALSE),"")</f>
        <v/>
      </c>
      <c r="Q308" s="9" t="str">
        <f>IFERROR(VLOOKUP($N308,#REF!,Q$2,FALSE),"")</f>
        <v/>
      </c>
      <c r="R308" s="9" t="str">
        <f>IFERROR(VLOOKUP($N308,#REF!,R$2,FALSE),"")</f>
        <v/>
      </c>
      <c r="S308" s="9" t="str">
        <f>IFERROR(VLOOKUP($N308,#REF!,S$2,FALSE),"")</f>
        <v/>
      </c>
      <c r="T308" s="9" t="str">
        <f>IFERROR(VLOOKUP($N308,#REF!,T$2,FALSE),"")</f>
        <v/>
      </c>
      <c r="U308" s="9" t="str">
        <f>IFERROR(VLOOKUP($N308,#REF!,U$2,FALSE),"")</f>
        <v/>
      </c>
      <c r="V308" s="9" t="str">
        <f>IFERROR(VLOOKUP($N308,#REF!,V$2,FALSE),"")</f>
        <v/>
      </c>
    </row>
    <row r="309" spans="1:22" ht="15" customHeight="1" x14ac:dyDescent="0.15">
      <c r="A309" s="20">
        <v>351</v>
      </c>
      <c r="B309" s="12" t="s">
        <v>20</v>
      </c>
      <c r="C309" s="3" t="str">
        <f t="shared" si="431"/>
        <v/>
      </c>
      <c r="D309" s="18" t="str">
        <f t="shared" si="423"/>
        <v/>
      </c>
      <c r="E309" s="18" t="str">
        <f t="shared" si="424"/>
        <v/>
      </c>
      <c r="F309" s="4" t="str">
        <f t="shared" si="425"/>
        <v/>
      </c>
      <c r="G309" s="3" t="str">
        <f t="shared" si="426"/>
        <v/>
      </c>
      <c r="H309" s="18" t="str">
        <f t="shared" si="427"/>
        <v/>
      </c>
      <c r="I309" s="18" t="str">
        <f t="shared" si="428"/>
        <v/>
      </c>
      <c r="J309" s="4" t="str">
        <f t="shared" si="429"/>
        <v/>
      </c>
      <c r="K309" s="5" t="str">
        <f t="shared" si="430"/>
        <v/>
      </c>
      <c r="L309" s="9">
        <v>25</v>
      </c>
      <c r="M309" s="9" t="str">
        <f>IFERROR(DBCS(VLOOKUP(A309,#REF!,2,FALSE)),"")</f>
        <v/>
      </c>
      <c r="N309" s="9" t="str">
        <f t="shared" si="363"/>
        <v>２５</v>
      </c>
      <c r="O309" s="9" t="str">
        <f>IFERROR(VLOOKUP($N309,#REF!,O$2,FALSE),"")</f>
        <v/>
      </c>
      <c r="P309" s="9" t="str">
        <f>IFERROR(VLOOKUP($N309,#REF!,P$2,FALSE),"")</f>
        <v/>
      </c>
      <c r="Q309" s="9" t="str">
        <f>IFERROR(VLOOKUP($N309,#REF!,Q$2,FALSE),"")</f>
        <v/>
      </c>
      <c r="R309" s="9" t="str">
        <f>IFERROR(VLOOKUP($N309,#REF!,R$2,FALSE),"")</f>
        <v/>
      </c>
      <c r="S309" s="9" t="str">
        <f>IFERROR(VLOOKUP($N309,#REF!,S$2,FALSE),"")</f>
        <v/>
      </c>
      <c r="T309" s="9" t="str">
        <f>IFERROR(VLOOKUP($N309,#REF!,T$2,FALSE),"")</f>
        <v/>
      </c>
      <c r="U309" s="9" t="str">
        <f>IFERROR(VLOOKUP($N309,#REF!,U$2,FALSE),"")</f>
        <v/>
      </c>
      <c r="V309" s="9" t="str">
        <f>IFERROR(VLOOKUP($N309,#REF!,V$2,FALSE),"")</f>
        <v/>
      </c>
    </row>
    <row r="310" spans="1:22" ht="15" customHeight="1" x14ac:dyDescent="0.15">
      <c r="A310" s="20">
        <v>400</v>
      </c>
      <c r="B310" s="12" t="s">
        <v>2</v>
      </c>
      <c r="C310" s="3" t="str">
        <f t="shared" si="431"/>
        <v/>
      </c>
      <c r="D310" s="18" t="str">
        <f t="shared" si="423"/>
        <v/>
      </c>
      <c r="E310" s="18" t="str">
        <f t="shared" si="424"/>
        <v/>
      </c>
      <c r="F310" s="4" t="str">
        <f t="shared" si="425"/>
        <v/>
      </c>
      <c r="G310" s="3" t="str">
        <f t="shared" si="426"/>
        <v/>
      </c>
      <c r="H310" s="18" t="str">
        <f t="shared" si="427"/>
        <v/>
      </c>
      <c r="I310" s="18" t="str">
        <f t="shared" si="428"/>
        <v/>
      </c>
      <c r="J310" s="4" t="str">
        <f t="shared" si="429"/>
        <v/>
      </c>
      <c r="K310" s="5" t="str">
        <f t="shared" si="430"/>
        <v/>
      </c>
      <c r="L310" s="9">
        <v>25</v>
      </c>
      <c r="M310" s="9" t="str">
        <f>IFERROR(DBCS(VLOOKUP(A310,#REF!,2,FALSE)),"")</f>
        <v/>
      </c>
      <c r="N310" s="9" t="str">
        <f t="shared" si="363"/>
        <v>２５</v>
      </c>
      <c r="O310" s="9" t="str">
        <f>IFERROR(VLOOKUP($N310,#REF!,O$2,FALSE),"")</f>
        <v/>
      </c>
      <c r="P310" s="9" t="str">
        <f>IFERROR(VLOOKUP($N310,#REF!,P$2,FALSE),"")</f>
        <v/>
      </c>
      <c r="Q310" s="9" t="str">
        <f>IFERROR(VLOOKUP($N310,#REF!,Q$2,FALSE),"")</f>
        <v/>
      </c>
      <c r="R310" s="9" t="str">
        <f>IFERROR(VLOOKUP($N310,#REF!,R$2,FALSE),"")</f>
        <v/>
      </c>
      <c r="S310" s="9" t="str">
        <f>IFERROR(VLOOKUP($N310,#REF!,S$2,FALSE),"")</f>
        <v/>
      </c>
      <c r="T310" s="9" t="str">
        <f>IFERROR(VLOOKUP($N310,#REF!,T$2,FALSE),"")</f>
        <v/>
      </c>
      <c r="U310" s="9" t="str">
        <f>IFERROR(VLOOKUP($N310,#REF!,U$2,FALSE),"")</f>
        <v/>
      </c>
      <c r="V310" s="9" t="str">
        <f>IFERROR(VLOOKUP($N310,#REF!,V$2,FALSE),"")</f>
        <v/>
      </c>
    </row>
    <row r="311" spans="1:22" ht="15" customHeight="1" x14ac:dyDescent="0.15">
      <c r="A311" s="25">
        <v>411</v>
      </c>
      <c r="B311" s="13" t="s">
        <v>3</v>
      </c>
      <c r="C311" s="6" t="str">
        <f t="shared" si="431"/>
        <v/>
      </c>
      <c r="D311" s="21" t="str">
        <f t="shared" si="423"/>
        <v/>
      </c>
      <c r="E311" s="21" t="str">
        <f t="shared" si="424"/>
        <v/>
      </c>
      <c r="F311" s="7" t="str">
        <f t="shared" si="425"/>
        <v/>
      </c>
      <c r="G311" s="6" t="str">
        <f t="shared" si="426"/>
        <v/>
      </c>
      <c r="H311" s="21" t="str">
        <f t="shared" si="427"/>
        <v/>
      </c>
      <c r="I311" s="21" t="str">
        <f t="shared" si="428"/>
        <v/>
      </c>
      <c r="J311" s="7" t="str">
        <f t="shared" si="429"/>
        <v/>
      </c>
      <c r="K311" s="8" t="str">
        <f t="shared" si="430"/>
        <v/>
      </c>
      <c r="L311" s="9">
        <v>25</v>
      </c>
      <c r="M311" s="9" t="str">
        <f>IFERROR(DBCS(VLOOKUP(A311,#REF!,2,FALSE)),"")</f>
        <v/>
      </c>
      <c r="N311" s="9" t="str">
        <f t="shared" si="363"/>
        <v>２５</v>
      </c>
      <c r="O311" s="9" t="str">
        <f>IFERROR(VLOOKUP($N311,#REF!,O$2,FALSE),"")</f>
        <v/>
      </c>
      <c r="P311" s="9" t="str">
        <f>IFERROR(VLOOKUP($N311,#REF!,P$2,FALSE),"")</f>
        <v/>
      </c>
      <c r="Q311" s="9" t="str">
        <f>IFERROR(VLOOKUP($N311,#REF!,Q$2,FALSE),"")</f>
        <v/>
      </c>
      <c r="R311" s="9" t="str">
        <f>IFERROR(VLOOKUP($N311,#REF!,R$2,FALSE),"")</f>
        <v/>
      </c>
      <c r="S311" s="9" t="str">
        <f>IFERROR(VLOOKUP($N311,#REF!,S$2,FALSE),"")</f>
        <v/>
      </c>
      <c r="T311" s="9" t="str">
        <f>IFERROR(VLOOKUP($N311,#REF!,T$2,FALSE),"")</f>
        <v/>
      </c>
      <c r="U311" s="9" t="str">
        <f>IFERROR(VLOOKUP($N311,#REF!,U$2,FALSE),"")</f>
        <v/>
      </c>
      <c r="V311" s="9" t="str">
        <f>IFERROR(VLOOKUP($N311,#REF!,V$2,FALSE),"")</f>
        <v/>
      </c>
    </row>
    <row r="312" spans="1:22" ht="15" customHeight="1" x14ac:dyDescent="0.15">
      <c r="A312" s="52" t="s">
        <v>8</v>
      </c>
      <c r="B312" s="53"/>
      <c r="C312" s="6" t="str">
        <f>IF(CONCATENATE(C306&amp;C307&amp;C308&amp;C309&amp;C310&amp;C311)="","",SUM(C306:C311))</f>
        <v/>
      </c>
      <c r="D312" s="21" t="str">
        <f t="shared" ref="D312" si="432">IF(CONCATENATE(D306&amp;D307&amp;D308&amp;D309&amp;D310&amp;D311)="","",SUM(D306:D311))</f>
        <v/>
      </c>
      <c r="E312" s="21" t="str">
        <f t="shared" ref="E312" si="433">IF(CONCATENATE(E306&amp;E307&amp;E308&amp;E309&amp;E310&amp;E311)="","",SUM(E306:E311))</f>
        <v/>
      </c>
      <c r="F312" s="7" t="str">
        <f t="shared" ref="F312" si="434">IF(CONCATENATE(F306&amp;F307&amp;F308&amp;F309&amp;F310&amp;F311)="","",SUM(F306:F311))</f>
        <v/>
      </c>
      <c r="G312" s="6" t="str">
        <f t="shared" ref="G312" si="435">IF(CONCATENATE(G306&amp;G307&amp;G308&amp;G309&amp;G310&amp;G311)="","",SUM(G306:G311))</f>
        <v/>
      </c>
      <c r="H312" s="21" t="str">
        <f t="shared" ref="H312" si="436">IF(CONCATENATE(H306&amp;H307&amp;H308&amp;H309&amp;H310&amp;H311)="","",SUM(H306:H311))</f>
        <v/>
      </c>
      <c r="I312" s="21" t="str">
        <f t="shared" ref="I312" si="437">IF(CONCATENATE(I306&amp;I307&amp;I308&amp;I309&amp;I310&amp;I311)="","",SUM(I306:I311))</f>
        <v/>
      </c>
      <c r="J312" s="7" t="str">
        <f t="shared" ref="J312" si="438">IF(CONCATENATE(J306&amp;J307&amp;J308&amp;J309&amp;J310&amp;J311)="","",SUM(J306:J311))</f>
        <v/>
      </c>
      <c r="K312" s="8" t="str">
        <f t="shared" ref="K312" si="439">IF(CONCATENATE(K306&amp;K307&amp;K308&amp;K309&amp;K310&amp;K311)="","",SUM(K306:K311))</f>
        <v/>
      </c>
      <c r="L312" s="9">
        <v>25</v>
      </c>
      <c r="M312" s="9" t="str">
        <f>IFERROR(DBCS(VLOOKUP(A312,#REF!,2,FALSE)),"")</f>
        <v/>
      </c>
      <c r="N312" s="9" t="str">
        <f t="shared" si="363"/>
        <v>２５</v>
      </c>
      <c r="O312" s="9" t="str">
        <f>IFERROR(VLOOKUP($N312,#REF!,O$2,FALSE),"")</f>
        <v/>
      </c>
      <c r="P312" s="9" t="str">
        <f>IFERROR(VLOOKUP($N312,#REF!,P$2,FALSE),"")</f>
        <v/>
      </c>
      <c r="Q312" s="9" t="str">
        <f>IFERROR(VLOOKUP($N312,#REF!,Q$2,FALSE),"")</f>
        <v/>
      </c>
      <c r="R312" s="9" t="str">
        <f>IFERROR(VLOOKUP($N312,#REF!,R$2,FALSE),"")</f>
        <v/>
      </c>
      <c r="S312" s="9" t="str">
        <f>IFERROR(VLOOKUP($N312,#REF!,S$2,FALSE),"")</f>
        <v/>
      </c>
      <c r="T312" s="9" t="str">
        <f>IFERROR(VLOOKUP($N312,#REF!,T$2,FALSE),"")</f>
        <v/>
      </c>
      <c r="U312" s="9" t="str">
        <f>IFERROR(VLOOKUP($N312,#REF!,U$2,FALSE),"")</f>
        <v/>
      </c>
      <c r="V312" s="9" t="str">
        <f>IFERROR(VLOOKUP($N312,#REF!,V$2,FALSE),"")</f>
        <v/>
      </c>
    </row>
    <row r="313" spans="1:22" ht="15" customHeight="1" x14ac:dyDescent="0.15">
      <c r="L313" s="9">
        <v>25</v>
      </c>
      <c r="M313" s="9" t="str">
        <f>IFERROR(DBCS(VLOOKUP(A313,#REF!,2,FALSE)),"")</f>
        <v/>
      </c>
      <c r="N313" s="9" t="str">
        <f t="shared" si="363"/>
        <v>２５</v>
      </c>
      <c r="O313" s="9" t="str">
        <f>IFERROR(VLOOKUP($N313,#REF!,O$2,FALSE),"")</f>
        <v/>
      </c>
      <c r="P313" s="9" t="str">
        <f>IFERROR(VLOOKUP($N313,#REF!,P$2,FALSE),"")</f>
        <v/>
      </c>
      <c r="Q313" s="9" t="str">
        <f>IFERROR(VLOOKUP($N313,#REF!,Q$2,FALSE),"")</f>
        <v/>
      </c>
      <c r="R313" s="9" t="str">
        <f>IFERROR(VLOOKUP($N313,#REF!,R$2,FALSE),"")</f>
        <v/>
      </c>
      <c r="S313" s="9" t="str">
        <f>IFERROR(VLOOKUP($N313,#REF!,S$2,FALSE),"")</f>
        <v/>
      </c>
      <c r="T313" s="9" t="str">
        <f>IFERROR(VLOOKUP($N313,#REF!,T$2,FALSE),"")</f>
        <v/>
      </c>
      <c r="U313" s="9" t="str">
        <f>IFERROR(VLOOKUP($N313,#REF!,U$2,FALSE),"")</f>
        <v/>
      </c>
      <c r="V313" s="9" t="str">
        <f>IFERROR(VLOOKUP($N313,#REF!,V$2,FALSE),"")</f>
        <v/>
      </c>
    </row>
    <row r="314" spans="1:22" ht="16.5" customHeight="1" x14ac:dyDescent="0.15">
      <c r="A314" s="54" t="s">
        <v>50</v>
      </c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9">
        <v>26</v>
      </c>
      <c r="M314" s="9" t="str">
        <f>IFERROR(DBCS(VLOOKUP(A314,#REF!,2,FALSE)),"")</f>
        <v/>
      </c>
      <c r="N314" s="9" t="str">
        <f t="shared" si="363"/>
        <v>２６</v>
      </c>
      <c r="O314" s="9" t="str">
        <f>IFERROR(VLOOKUP($N314,#REF!,O$2,FALSE),"")</f>
        <v/>
      </c>
      <c r="P314" s="9" t="str">
        <f>IFERROR(VLOOKUP($N314,#REF!,P$2,FALSE),"")</f>
        <v/>
      </c>
      <c r="Q314" s="9" t="str">
        <f>IFERROR(VLOOKUP($N314,#REF!,Q$2,FALSE),"")</f>
        <v/>
      </c>
      <c r="R314" s="9" t="str">
        <f>IFERROR(VLOOKUP($N314,#REF!,R$2,FALSE),"")</f>
        <v/>
      </c>
      <c r="S314" s="9" t="str">
        <f>IFERROR(VLOOKUP($N314,#REF!,S$2,FALSE),"")</f>
        <v/>
      </c>
      <c r="T314" s="9" t="str">
        <f>IFERROR(VLOOKUP($N314,#REF!,T$2,FALSE),"")</f>
        <v/>
      </c>
      <c r="U314" s="9" t="str">
        <f>IFERROR(VLOOKUP($N314,#REF!,U$2,FALSE),"")</f>
        <v/>
      </c>
      <c r="V314" s="9" t="str">
        <f>IFERROR(VLOOKUP($N314,#REF!,V$2,FALSE),"")</f>
        <v/>
      </c>
    </row>
    <row r="315" spans="1:22" ht="15" customHeight="1" x14ac:dyDescent="0.15">
      <c r="A315" s="55" t="s">
        <v>18</v>
      </c>
      <c r="B315" s="56"/>
      <c r="C315" s="59" t="s">
        <v>5</v>
      </c>
      <c r="D315" s="60"/>
      <c r="E315" s="60"/>
      <c r="F315" s="60"/>
      <c r="G315" s="60"/>
      <c r="H315" s="60"/>
      <c r="I315" s="60"/>
      <c r="J315" s="60"/>
      <c r="K315" s="61"/>
      <c r="L315" s="9">
        <v>26</v>
      </c>
      <c r="M315" s="9" t="str">
        <f>IFERROR(DBCS(VLOOKUP(A315,#REF!,2,FALSE)),"")</f>
        <v/>
      </c>
      <c r="N315" s="9" t="str">
        <f t="shared" si="363"/>
        <v>２６</v>
      </c>
      <c r="O315" s="9" t="str">
        <f>IFERROR(VLOOKUP($N315,#REF!,O$2,FALSE),"")</f>
        <v/>
      </c>
      <c r="P315" s="9" t="str">
        <f>IFERROR(VLOOKUP($N315,#REF!,P$2,FALSE),"")</f>
        <v/>
      </c>
      <c r="Q315" s="9" t="str">
        <f>IFERROR(VLOOKUP($N315,#REF!,Q$2,FALSE),"")</f>
        <v/>
      </c>
      <c r="R315" s="9" t="str">
        <f>IFERROR(VLOOKUP($N315,#REF!,R$2,FALSE),"")</f>
        <v/>
      </c>
      <c r="S315" s="9" t="str">
        <f>IFERROR(VLOOKUP($N315,#REF!,S$2,FALSE),"")</f>
        <v/>
      </c>
      <c r="T315" s="9" t="str">
        <f>IFERROR(VLOOKUP($N315,#REF!,T$2,FALSE),"")</f>
        <v/>
      </c>
      <c r="U315" s="9" t="str">
        <f>IFERROR(VLOOKUP($N315,#REF!,U$2,FALSE),"")</f>
        <v/>
      </c>
      <c r="V315" s="9" t="str">
        <f>IFERROR(VLOOKUP($N315,#REF!,V$2,FALSE),"")</f>
        <v/>
      </c>
    </row>
    <row r="316" spans="1:22" ht="15" customHeight="1" x14ac:dyDescent="0.15">
      <c r="A316" s="57"/>
      <c r="B316" s="58"/>
      <c r="C316" s="59" t="s">
        <v>16</v>
      </c>
      <c r="D316" s="60"/>
      <c r="E316" s="60"/>
      <c r="F316" s="61"/>
      <c r="G316" s="59" t="s">
        <v>9</v>
      </c>
      <c r="H316" s="60"/>
      <c r="I316" s="60"/>
      <c r="J316" s="61"/>
      <c r="K316" s="62" t="s">
        <v>7</v>
      </c>
      <c r="L316" s="9">
        <v>26</v>
      </c>
      <c r="M316" s="9" t="str">
        <f>IFERROR(DBCS(VLOOKUP(A316,#REF!,2,FALSE)),"")</f>
        <v/>
      </c>
      <c r="N316" s="9" t="str">
        <f t="shared" si="363"/>
        <v>２６</v>
      </c>
      <c r="O316" s="9" t="str">
        <f>IFERROR(VLOOKUP($N316,#REF!,O$2,FALSE),"")</f>
        <v/>
      </c>
      <c r="P316" s="9" t="str">
        <f>IFERROR(VLOOKUP($N316,#REF!,P$2,FALSE),"")</f>
        <v/>
      </c>
      <c r="Q316" s="9" t="str">
        <f>IFERROR(VLOOKUP($N316,#REF!,Q$2,FALSE),"")</f>
        <v/>
      </c>
      <c r="R316" s="9" t="str">
        <f>IFERROR(VLOOKUP($N316,#REF!,R$2,FALSE),"")</f>
        <v/>
      </c>
      <c r="S316" s="9" t="str">
        <f>IFERROR(VLOOKUP($N316,#REF!,S$2,FALSE),"")</f>
        <v/>
      </c>
      <c r="T316" s="9" t="str">
        <f>IFERROR(VLOOKUP($N316,#REF!,T$2,FALSE),"")</f>
        <v/>
      </c>
      <c r="U316" s="9" t="str">
        <f>IFERROR(VLOOKUP($N316,#REF!,U$2,FALSE),"")</f>
        <v/>
      </c>
      <c r="V316" s="9" t="str">
        <f>IFERROR(VLOOKUP($N316,#REF!,V$2,FALSE),"")</f>
        <v/>
      </c>
    </row>
    <row r="317" spans="1:22" ht="30" customHeight="1" x14ac:dyDescent="0.15">
      <c r="A317" s="14" t="s">
        <v>6</v>
      </c>
      <c r="B317" s="15" t="s">
        <v>19</v>
      </c>
      <c r="C317" s="22" t="s">
        <v>10</v>
      </c>
      <c r="D317" s="23" t="s">
        <v>11</v>
      </c>
      <c r="E317" s="23" t="s">
        <v>12</v>
      </c>
      <c r="F317" s="24" t="s">
        <v>13</v>
      </c>
      <c r="G317" s="22" t="s">
        <v>10</v>
      </c>
      <c r="H317" s="23" t="s">
        <v>11</v>
      </c>
      <c r="I317" s="23" t="s">
        <v>12</v>
      </c>
      <c r="J317" s="24" t="s">
        <v>13</v>
      </c>
      <c r="K317" s="63"/>
      <c r="L317" s="9">
        <v>26</v>
      </c>
      <c r="M317" s="9" t="str">
        <f>IFERROR(DBCS(VLOOKUP(A317,#REF!,2,FALSE)),"")</f>
        <v/>
      </c>
      <c r="N317" s="9" t="str">
        <f t="shared" si="363"/>
        <v>２６</v>
      </c>
      <c r="O317" s="9" t="str">
        <f>IFERROR(VLOOKUP($N317,#REF!,O$2,FALSE),"")</f>
        <v/>
      </c>
      <c r="P317" s="9" t="str">
        <f>IFERROR(VLOOKUP($N317,#REF!,P$2,FALSE),"")</f>
        <v/>
      </c>
      <c r="Q317" s="9" t="str">
        <f>IFERROR(VLOOKUP($N317,#REF!,Q$2,FALSE),"")</f>
        <v/>
      </c>
      <c r="R317" s="9" t="str">
        <f>IFERROR(VLOOKUP($N317,#REF!,R$2,FALSE),"")</f>
        <v/>
      </c>
      <c r="S317" s="9" t="str">
        <f>IFERROR(VLOOKUP($N317,#REF!,S$2,FALSE),"")</f>
        <v/>
      </c>
      <c r="T317" s="9" t="str">
        <f>IFERROR(VLOOKUP($N317,#REF!,T$2,FALSE),"")</f>
        <v/>
      </c>
      <c r="U317" s="9" t="str">
        <f>IFERROR(VLOOKUP($N317,#REF!,U$2,FALSE),"")</f>
        <v/>
      </c>
      <c r="V317" s="9" t="str">
        <f>IFERROR(VLOOKUP($N317,#REF!,V$2,FALSE),"")</f>
        <v/>
      </c>
    </row>
    <row r="318" spans="1:22" ht="15" customHeight="1" x14ac:dyDescent="0.15">
      <c r="A318" s="19">
        <v>12</v>
      </c>
      <c r="B318" s="11" t="s">
        <v>4</v>
      </c>
      <c r="C318" s="16" t="str">
        <f>IF($B318=$M318,O318,"")</f>
        <v/>
      </c>
      <c r="D318" s="17" t="str">
        <f t="shared" ref="D318:D323" si="440">IF($B318=$M318,P318,"")</f>
        <v/>
      </c>
      <c r="E318" s="17" t="str">
        <f t="shared" ref="E318:E323" si="441">IF($B318=$M318,Q318,"")</f>
        <v/>
      </c>
      <c r="F318" s="1" t="str">
        <f t="shared" ref="F318:F323" si="442">IF($B318=$M318,R318,"")</f>
        <v/>
      </c>
      <c r="G318" s="16" t="str">
        <f t="shared" ref="G318:G323" si="443">IF($B318=$M318,S318,"")</f>
        <v/>
      </c>
      <c r="H318" s="17" t="str">
        <f t="shared" ref="H318:H323" si="444">IF($B318=$M318,T318,"")</f>
        <v/>
      </c>
      <c r="I318" s="17" t="str">
        <f t="shared" ref="I318:I323" si="445">IF($B318=$M318,U318,"")</f>
        <v/>
      </c>
      <c r="J318" s="1" t="str">
        <f t="shared" ref="J318:J323" si="446">IF($B318=$M318,V318,"")</f>
        <v/>
      </c>
      <c r="K318" s="2" t="str">
        <f t="shared" ref="K318:K323" si="447">IF(CONCATENATE(C318&amp;D318&amp;E318&amp;F318&amp;G318&amp;H318&amp;I318&amp;J318)="","",SUM(C318:J318))</f>
        <v/>
      </c>
      <c r="L318" s="9">
        <v>26</v>
      </c>
      <c r="M318" s="9" t="str">
        <f>IFERROR(DBCS(VLOOKUP(A318,#REF!,2,FALSE)),"")</f>
        <v/>
      </c>
      <c r="N318" s="9" t="str">
        <f t="shared" si="363"/>
        <v>２６</v>
      </c>
      <c r="O318" s="9" t="str">
        <f>IFERROR(VLOOKUP($N318,#REF!,O$2,FALSE),"")</f>
        <v/>
      </c>
      <c r="P318" s="9" t="str">
        <f>IFERROR(VLOOKUP($N318,#REF!,P$2,FALSE),"")</f>
        <v/>
      </c>
      <c r="Q318" s="9" t="str">
        <f>IFERROR(VLOOKUP($N318,#REF!,Q$2,FALSE),"")</f>
        <v/>
      </c>
      <c r="R318" s="9" t="str">
        <f>IFERROR(VLOOKUP($N318,#REF!,R$2,FALSE),"")</f>
        <v/>
      </c>
      <c r="S318" s="9" t="str">
        <f>IFERROR(VLOOKUP($N318,#REF!,S$2,FALSE),"")</f>
        <v/>
      </c>
      <c r="T318" s="9" t="str">
        <f>IFERROR(VLOOKUP($N318,#REF!,T$2,FALSE),"")</f>
        <v/>
      </c>
      <c r="U318" s="9" t="str">
        <f>IFERROR(VLOOKUP($N318,#REF!,U$2,FALSE),"")</f>
        <v/>
      </c>
      <c r="V318" s="9" t="str">
        <f>IFERROR(VLOOKUP($N318,#REF!,V$2,FALSE),"")</f>
        <v/>
      </c>
    </row>
    <row r="319" spans="1:22" ht="15" customHeight="1" x14ac:dyDescent="0.15">
      <c r="A319" s="20">
        <v>80</v>
      </c>
      <c r="B319" s="12" t="s">
        <v>0</v>
      </c>
      <c r="C319" s="3" t="str">
        <f t="shared" ref="C319:C323" si="448">IF($B319=$M319,O319,"")</f>
        <v/>
      </c>
      <c r="D319" s="18" t="str">
        <f t="shared" si="440"/>
        <v/>
      </c>
      <c r="E319" s="18" t="str">
        <f t="shared" si="441"/>
        <v/>
      </c>
      <c r="F319" s="4" t="str">
        <f t="shared" si="442"/>
        <v/>
      </c>
      <c r="G319" s="3" t="str">
        <f t="shared" si="443"/>
        <v/>
      </c>
      <c r="H319" s="18" t="str">
        <f t="shared" si="444"/>
        <v/>
      </c>
      <c r="I319" s="18" t="str">
        <f t="shared" si="445"/>
        <v/>
      </c>
      <c r="J319" s="4" t="str">
        <f t="shared" si="446"/>
        <v/>
      </c>
      <c r="K319" s="5" t="str">
        <f t="shared" si="447"/>
        <v/>
      </c>
      <c r="L319" s="9">
        <v>26</v>
      </c>
      <c r="M319" s="9" t="str">
        <f>IFERROR(DBCS(VLOOKUP(A319,#REF!,2,FALSE)),"")</f>
        <v/>
      </c>
      <c r="N319" s="9" t="str">
        <f t="shared" si="363"/>
        <v>２６</v>
      </c>
      <c r="O319" s="9" t="str">
        <f>IFERROR(VLOOKUP($N319,#REF!,O$2,FALSE),"")</f>
        <v/>
      </c>
      <c r="P319" s="9" t="str">
        <f>IFERROR(VLOOKUP($N319,#REF!,P$2,FALSE),"")</f>
        <v/>
      </c>
      <c r="Q319" s="9" t="str">
        <f>IFERROR(VLOOKUP($N319,#REF!,Q$2,FALSE),"")</f>
        <v/>
      </c>
      <c r="R319" s="9" t="str">
        <f>IFERROR(VLOOKUP($N319,#REF!,R$2,FALSE),"")</f>
        <v/>
      </c>
      <c r="S319" s="9" t="str">
        <f>IFERROR(VLOOKUP($N319,#REF!,S$2,FALSE),"")</f>
        <v/>
      </c>
      <c r="T319" s="9" t="str">
        <f>IFERROR(VLOOKUP($N319,#REF!,T$2,FALSE),"")</f>
        <v/>
      </c>
      <c r="U319" s="9" t="str">
        <f>IFERROR(VLOOKUP($N319,#REF!,U$2,FALSE),"")</f>
        <v/>
      </c>
      <c r="V319" s="9" t="str">
        <f>IFERROR(VLOOKUP($N319,#REF!,V$2,FALSE),"")</f>
        <v/>
      </c>
    </row>
    <row r="320" spans="1:22" ht="15" customHeight="1" x14ac:dyDescent="0.15">
      <c r="A320" s="20">
        <v>300</v>
      </c>
      <c r="B320" s="12" t="s">
        <v>1</v>
      </c>
      <c r="C320" s="3" t="str">
        <f t="shared" si="448"/>
        <v/>
      </c>
      <c r="D320" s="18" t="str">
        <f t="shared" si="440"/>
        <v/>
      </c>
      <c r="E320" s="18" t="str">
        <f t="shared" si="441"/>
        <v/>
      </c>
      <c r="F320" s="4" t="str">
        <f t="shared" si="442"/>
        <v/>
      </c>
      <c r="G320" s="3" t="str">
        <f t="shared" si="443"/>
        <v/>
      </c>
      <c r="H320" s="18" t="str">
        <f t="shared" si="444"/>
        <v/>
      </c>
      <c r="I320" s="18" t="str">
        <f t="shared" si="445"/>
        <v/>
      </c>
      <c r="J320" s="4" t="str">
        <f t="shared" si="446"/>
        <v/>
      </c>
      <c r="K320" s="5" t="str">
        <f t="shared" si="447"/>
        <v/>
      </c>
      <c r="L320" s="9">
        <v>26</v>
      </c>
      <c r="M320" s="9" t="str">
        <f>IFERROR(DBCS(VLOOKUP(A320,#REF!,2,FALSE)),"")</f>
        <v/>
      </c>
      <c r="N320" s="9" t="str">
        <f t="shared" si="363"/>
        <v>２６</v>
      </c>
      <c r="O320" s="9" t="str">
        <f>IFERROR(VLOOKUP($N320,#REF!,O$2,FALSE),"")</f>
        <v/>
      </c>
      <c r="P320" s="9" t="str">
        <f>IFERROR(VLOOKUP($N320,#REF!,P$2,FALSE),"")</f>
        <v/>
      </c>
      <c r="Q320" s="9" t="str">
        <f>IFERROR(VLOOKUP($N320,#REF!,Q$2,FALSE),"")</f>
        <v/>
      </c>
      <c r="R320" s="9" t="str">
        <f>IFERROR(VLOOKUP($N320,#REF!,R$2,FALSE),"")</f>
        <v/>
      </c>
      <c r="S320" s="9" t="str">
        <f>IFERROR(VLOOKUP($N320,#REF!,S$2,FALSE),"")</f>
        <v/>
      </c>
      <c r="T320" s="9" t="str">
        <f>IFERROR(VLOOKUP($N320,#REF!,T$2,FALSE),"")</f>
        <v/>
      </c>
      <c r="U320" s="9" t="str">
        <f>IFERROR(VLOOKUP($N320,#REF!,U$2,FALSE),"")</f>
        <v/>
      </c>
      <c r="V320" s="9" t="str">
        <f>IFERROR(VLOOKUP($N320,#REF!,V$2,FALSE),"")</f>
        <v/>
      </c>
    </row>
    <row r="321" spans="1:22" ht="15" customHeight="1" x14ac:dyDescent="0.15">
      <c r="A321" s="20">
        <v>351</v>
      </c>
      <c r="B321" s="12" t="s">
        <v>20</v>
      </c>
      <c r="C321" s="3" t="str">
        <f t="shared" si="448"/>
        <v/>
      </c>
      <c r="D321" s="18" t="str">
        <f t="shared" si="440"/>
        <v/>
      </c>
      <c r="E321" s="18" t="str">
        <f t="shared" si="441"/>
        <v/>
      </c>
      <c r="F321" s="4" t="str">
        <f t="shared" si="442"/>
        <v/>
      </c>
      <c r="G321" s="3" t="str">
        <f t="shared" si="443"/>
        <v/>
      </c>
      <c r="H321" s="18" t="str">
        <f t="shared" si="444"/>
        <v/>
      </c>
      <c r="I321" s="18" t="str">
        <f t="shared" si="445"/>
        <v/>
      </c>
      <c r="J321" s="4" t="str">
        <f t="shared" si="446"/>
        <v/>
      </c>
      <c r="K321" s="5" t="str">
        <f t="shared" si="447"/>
        <v/>
      </c>
      <c r="L321" s="9">
        <v>26</v>
      </c>
      <c r="M321" s="9" t="str">
        <f>IFERROR(DBCS(VLOOKUP(A321,#REF!,2,FALSE)),"")</f>
        <v/>
      </c>
      <c r="N321" s="9" t="str">
        <f t="shared" si="363"/>
        <v>２６</v>
      </c>
      <c r="O321" s="9" t="str">
        <f>IFERROR(VLOOKUP($N321,#REF!,O$2,FALSE),"")</f>
        <v/>
      </c>
      <c r="P321" s="9" t="str">
        <f>IFERROR(VLOOKUP($N321,#REF!,P$2,FALSE),"")</f>
        <v/>
      </c>
      <c r="Q321" s="9" t="str">
        <f>IFERROR(VLOOKUP($N321,#REF!,Q$2,FALSE),"")</f>
        <v/>
      </c>
      <c r="R321" s="9" t="str">
        <f>IFERROR(VLOOKUP($N321,#REF!,R$2,FALSE),"")</f>
        <v/>
      </c>
      <c r="S321" s="9" t="str">
        <f>IFERROR(VLOOKUP($N321,#REF!,S$2,FALSE),"")</f>
        <v/>
      </c>
      <c r="T321" s="9" t="str">
        <f>IFERROR(VLOOKUP($N321,#REF!,T$2,FALSE),"")</f>
        <v/>
      </c>
      <c r="U321" s="9" t="str">
        <f>IFERROR(VLOOKUP($N321,#REF!,U$2,FALSE),"")</f>
        <v/>
      </c>
      <c r="V321" s="9" t="str">
        <f>IFERROR(VLOOKUP($N321,#REF!,V$2,FALSE),"")</f>
        <v/>
      </c>
    </row>
    <row r="322" spans="1:22" ht="15" customHeight="1" x14ac:dyDescent="0.15">
      <c r="A322" s="20">
        <v>400</v>
      </c>
      <c r="B322" s="12" t="s">
        <v>2</v>
      </c>
      <c r="C322" s="3" t="str">
        <f t="shared" si="448"/>
        <v/>
      </c>
      <c r="D322" s="18" t="str">
        <f t="shared" si="440"/>
        <v/>
      </c>
      <c r="E322" s="18" t="str">
        <f t="shared" si="441"/>
        <v/>
      </c>
      <c r="F322" s="4" t="str">
        <f t="shared" si="442"/>
        <v/>
      </c>
      <c r="G322" s="3" t="str">
        <f t="shared" si="443"/>
        <v/>
      </c>
      <c r="H322" s="18" t="str">
        <f t="shared" si="444"/>
        <v/>
      </c>
      <c r="I322" s="18" t="str">
        <f t="shared" si="445"/>
        <v/>
      </c>
      <c r="J322" s="4" t="str">
        <f t="shared" si="446"/>
        <v/>
      </c>
      <c r="K322" s="5" t="str">
        <f t="shared" si="447"/>
        <v/>
      </c>
      <c r="L322" s="9">
        <v>26</v>
      </c>
      <c r="M322" s="9" t="str">
        <f>IFERROR(DBCS(VLOOKUP(A322,#REF!,2,FALSE)),"")</f>
        <v/>
      </c>
      <c r="N322" s="9" t="str">
        <f t="shared" si="363"/>
        <v>２６</v>
      </c>
      <c r="O322" s="9" t="str">
        <f>IFERROR(VLOOKUP($N322,#REF!,O$2,FALSE),"")</f>
        <v/>
      </c>
      <c r="P322" s="9" t="str">
        <f>IFERROR(VLOOKUP($N322,#REF!,P$2,FALSE),"")</f>
        <v/>
      </c>
      <c r="Q322" s="9" t="str">
        <f>IFERROR(VLOOKUP($N322,#REF!,Q$2,FALSE),"")</f>
        <v/>
      </c>
      <c r="R322" s="9" t="str">
        <f>IFERROR(VLOOKUP($N322,#REF!,R$2,FALSE),"")</f>
        <v/>
      </c>
      <c r="S322" s="9" t="str">
        <f>IFERROR(VLOOKUP($N322,#REF!,S$2,FALSE),"")</f>
        <v/>
      </c>
      <c r="T322" s="9" t="str">
        <f>IFERROR(VLOOKUP($N322,#REF!,T$2,FALSE),"")</f>
        <v/>
      </c>
      <c r="U322" s="9" t="str">
        <f>IFERROR(VLOOKUP($N322,#REF!,U$2,FALSE),"")</f>
        <v/>
      </c>
      <c r="V322" s="9" t="str">
        <f>IFERROR(VLOOKUP($N322,#REF!,V$2,FALSE),"")</f>
        <v/>
      </c>
    </row>
    <row r="323" spans="1:22" ht="15" customHeight="1" x14ac:dyDescent="0.15">
      <c r="A323" s="25">
        <v>411</v>
      </c>
      <c r="B323" s="13" t="s">
        <v>3</v>
      </c>
      <c r="C323" s="6" t="str">
        <f t="shared" si="448"/>
        <v/>
      </c>
      <c r="D323" s="21" t="str">
        <f t="shared" si="440"/>
        <v/>
      </c>
      <c r="E323" s="21" t="str">
        <f t="shared" si="441"/>
        <v/>
      </c>
      <c r="F323" s="7" t="str">
        <f t="shared" si="442"/>
        <v/>
      </c>
      <c r="G323" s="6" t="str">
        <f t="shared" si="443"/>
        <v/>
      </c>
      <c r="H323" s="21" t="str">
        <f t="shared" si="444"/>
        <v/>
      </c>
      <c r="I323" s="21" t="str">
        <f t="shared" si="445"/>
        <v/>
      </c>
      <c r="J323" s="7" t="str">
        <f t="shared" si="446"/>
        <v/>
      </c>
      <c r="K323" s="8" t="str">
        <f t="shared" si="447"/>
        <v/>
      </c>
      <c r="L323" s="9">
        <v>26</v>
      </c>
      <c r="M323" s="9" t="str">
        <f>IFERROR(DBCS(VLOOKUP(A323,#REF!,2,FALSE)),"")</f>
        <v/>
      </c>
      <c r="N323" s="9" t="str">
        <f t="shared" si="363"/>
        <v>２６</v>
      </c>
      <c r="O323" s="9" t="str">
        <f>IFERROR(VLOOKUP($N323,#REF!,O$2,FALSE),"")</f>
        <v/>
      </c>
      <c r="P323" s="9" t="str">
        <f>IFERROR(VLOOKUP($N323,#REF!,P$2,FALSE),"")</f>
        <v/>
      </c>
      <c r="Q323" s="9" t="str">
        <f>IFERROR(VLOOKUP($N323,#REF!,Q$2,FALSE),"")</f>
        <v/>
      </c>
      <c r="R323" s="9" t="str">
        <f>IFERROR(VLOOKUP($N323,#REF!,R$2,FALSE),"")</f>
        <v/>
      </c>
      <c r="S323" s="9" t="str">
        <f>IFERROR(VLOOKUP($N323,#REF!,S$2,FALSE),"")</f>
        <v/>
      </c>
      <c r="T323" s="9" t="str">
        <f>IFERROR(VLOOKUP($N323,#REF!,T$2,FALSE),"")</f>
        <v/>
      </c>
      <c r="U323" s="9" t="str">
        <f>IFERROR(VLOOKUP($N323,#REF!,U$2,FALSE),"")</f>
        <v/>
      </c>
      <c r="V323" s="9" t="str">
        <f>IFERROR(VLOOKUP($N323,#REF!,V$2,FALSE),"")</f>
        <v/>
      </c>
    </row>
    <row r="324" spans="1:22" ht="15" customHeight="1" x14ac:dyDescent="0.15">
      <c r="A324" s="52" t="s">
        <v>8</v>
      </c>
      <c r="B324" s="53"/>
      <c r="C324" s="6" t="str">
        <f>IF(CONCATENATE(C318&amp;C319&amp;C320&amp;C321&amp;C322&amp;C323)="","",SUM(C318:C323))</f>
        <v/>
      </c>
      <c r="D324" s="21" t="str">
        <f t="shared" ref="D324" si="449">IF(CONCATENATE(D318&amp;D319&amp;D320&amp;D321&amp;D322&amp;D323)="","",SUM(D318:D323))</f>
        <v/>
      </c>
      <c r="E324" s="21" t="str">
        <f t="shared" ref="E324" si="450">IF(CONCATENATE(E318&amp;E319&amp;E320&amp;E321&amp;E322&amp;E323)="","",SUM(E318:E323))</f>
        <v/>
      </c>
      <c r="F324" s="7" t="str">
        <f t="shared" ref="F324" si="451">IF(CONCATENATE(F318&amp;F319&amp;F320&amp;F321&amp;F322&amp;F323)="","",SUM(F318:F323))</f>
        <v/>
      </c>
      <c r="G324" s="6" t="str">
        <f t="shared" ref="G324" si="452">IF(CONCATENATE(G318&amp;G319&amp;G320&amp;G321&amp;G322&amp;G323)="","",SUM(G318:G323))</f>
        <v/>
      </c>
      <c r="H324" s="21" t="str">
        <f t="shared" ref="H324" si="453">IF(CONCATENATE(H318&amp;H319&amp;H320&amp;H321&amp;H322&amp;H323)="","",SUM(H318:H323))</f>
        <v/>
      </c>
      <c r="I324" s="21" t="str">
        <f t="shared" ref="I324" si="454">IF(CONCATENATE(I318&amp;I319&amp;I320&amp;I321&amp;I322&amp;I323)="","",SUM(I318:I323))</f>
        <v/>
      </c>
      <c r="J324" s="7" t="str">
        <f t="shared" ref="J324" si="455">IF(CONCATENATE(J318&amp;J319&amp;J320&amp;J321&amp;J322&amp;J323)="","",SUM(J318:J323))</f>
        <v/>
      </c>
      <c r="K324" s="8" t="str">
        <f t="shared" ref="K324" si="456">IF(CONCATENATE(K318&amp;K319&amp;K320&amp;K321&amp;K322&amp;K323)="","",SUM(K318:K323))</f>
        <v/>
      </c>
      <c r="L324" s="9">
        <v>26</v>
      </c>
      <c r="M324" s="9" t="str">
        <f>IFERROR(DBCS(VLOOKUP(A324,#REF!,2,FALSE)),"")</f>
        <v/>
      </c>
      <c r="N324" s="9" t="str">
        <f t="shared" si="363"/>
        <v>２６</v>
      </c>
      <c r="O324" s="9" t="str">
        <f>IFERROR(VLOOKUP($N324,#REF!,O$2,FALSE),"")</f>
        <v/>
      </c>
      <c r="P324" s="9" t="str">
        <f>IFERROR(VLOOKUP($N324,#REF!,P$2,FALSE),"")</f>
        <v/>
      </c>
      <c r="Q324" s="9" t="str">
        <f>IFERROR(VLOOKUP($N324,#REF!,Q$2,FALSE),"")</f>
        <v/>
      </c>
      <c r="R324" s="9" t="str">
        <f>IFERROR(VLOOKUP($N324,#REF!,R$2,FALSE),"")</f>
        <v/>
      </c>
      <c r="S324" s="9" t="str">
        <f>IFERROR(VLOOKUP($N324,#REF!,S$2,FALSE),"")</f>
        <v/>
      </c>
      <c r="T324" s="9" t="str">
        <f>IFERROR(VLOOKUP($N324,#REF!,T$2,FALSE),"")</f>
        <v/>
      </c>
      <c r="U324" s="9" t="str">
        <f>IFERROR(VLOOKUP($N324,#REF!,U$2,FALSE),"")</f>
        <v/>
      </c>
      <c r="V324" s="9" t="str">
        <f>IFERROR(VLOOKUP($N324,#REF!,V$2,FALSE),"")</f>
        <v/>
      </c>
    </row>
    <row r="325" spans="1:22" ht="15" customHeight="1" x14ac:dyDescent="0.15">
      <c r="L325" s="9">
        <v>26</v>
      </c>
      <c r="M325" s="9" t="str">
        <f>IFERROR(DBCS(VLOOKUP(A325,#REF!,2,FALSE)),"")</f>
        <v/>
      </c>
      <c r="N325" s="9" t="str">
        <f t="shared" si="363"/>
        <v>２６</v>
      </c>
      <c r="O325" s="9" t="str">
        <f>IFERROR(VLOOKUP($N325,#REF!,O$2,FALSE),"")</f>
        <v/>
      </c>
      <c r="P325" s="9" t="str">
        <f>IFERROR(VLOOKUP($N325,#REF!,P$2,FALSE),"")</f>
        <v/>
      </c>
      <c r="Q325" s="9" t="str">
        <f>IFERROR(VLOOKUP($N325,#REF!,Q$2,FALSE),"")</f>
        <v/>
      </c>
      <c r="R325" s="9" t="str">
        <f>IFERROR(VLOOKUP($N325,#REF!,R$2,FALSE),"")</f>
        <v/>
      </c>
      <c r="S325" s="9" t="str">
        <f>IFERROR(VLOOKUP($N325,#REF!,S$2,FALSE),"")</f>
        <v/>
      </c>
      <c r="T325" s="9" t="str">
        <f>IFERROR(VLOOKUP($N325,#REF!,T$2,FALSE),"")</f>
        <v/>
      </c>
      <c r="U325" s="9" t="str">
        <f>IFERROR(VLOOKUP($N325,#REF!,U$2,FALSE),"")</f>
        <v/>
      </c>
      <c r="V325" s="9" t="str">
        <f>IFERROR(VLOOKUP($N325,#REF!,V$2,FALSE),"")</f>
        <v/>
      </c>
    </row>
    <row r="326" spans="1:22" ht="16.5" customHeight="1" x14ac:dyDescent="0.15">
      <c r="A326" s="54" t="s">
        <v>51</v>
      </c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9">
        <v>27</v>
      </c>
      <c r="M326" s="9" t="str">
        <f>IFERROR(DBCS(VLOOKUP(A326,#REF!,2,FALSE)),"")</f>
        <v/>
      </c>
      <c r="N326" s="9" t="str">
        <f t="shared" si="363"/>
        <v>２７</v>
      </c>
      <c r="O326" s="9" t="str">
        <f>IFERROR(VLOOKUP($N326,#REF!,O$2,FALSE),"")</f>
        <v/>
      </c>
      <c r="P326" s="9" t="str">
        <f>IFERROR(VLOOKUP($N326,#REF!,P$2,FALSE),"")</f>
        <v/>
      </c>
      <c r="Q326" s="9" t="str">
        <f>IFERROR(VLOOKUP($N326,#REF!,Q$2,FALSE),"")</f>
        <v/>
      </c>
      <c r="R326" s="9" t="str">
        <f>IFERROR(VLOOKUP($N326,#REF!,R$2,FALSE),"")</f>
        <v/>
      </c>
      <c r="S326" s="9" t="str">
        <f>IFERROR(VLOOKUP($N326,#REF!,S$2,FALSE),"")</f>
        <v/>
      </c>
      <c r="T326" s="9" t="str">
        <f>IFERROR(VLOOKUP($N326,#REF!,T$2,FALSE),"")</f>
        <v/>
      </c>
      <c r="U326" s="9" t="str">
        <f>IFERROR(VLOOKUP($N326,#REF!,U$2,FALSE),"")</f>
        <v/>
      </c>
      <c r="V326" s="9" t="str">
        <f>IFERROR(VLOOKUP($N326,#REF!,V$2,FALSE),"")</f>
        <v/>
      </c>
    </row>
    <row r="327" spans="1:22" ht="15" customHeight="1" x14ac:dyDescent="0.15">
      <c r="A327" s="55" t="s">
        <v>18</v>
      </c>
      <c r="B327" s="56"/>
      <c r="C327" s="59" t="s">
        <v>5</v>
      </c>
      <c r="D327" s="60"/>
      <c r="E327" s="60"/>
      <c r="F327" s="60"/>
      <c r="G327" s="60"/>
      <c r="H327" s="60"/>
      <c r="I327" s="60"/>
      <c r="J327" s="60"/>
      <c r="K327" s="61"/>
      <c r="L327" s="9">
        <v>27</v>
      </c>
      <c r="M327" s="9" t="str">
        <f>IFERROR(DBCS(VLOOKUP(A327,#REF!,2,FALSE)),"")</f>
        <v/>
      </c>
      <c r="N327" s="9" t="str">
        <f t="shared" ref="N327:N390" si="457">DBCS(L327&amp;M327)</f>
        <v>２７</v>
      </c>
      <c r="O327" s="9" t="str">
        <f>IFERROR(VLOOKUP($N327,#REF!,O$2,FALSE),"")</f>
        <v/>
      </c>
      <c r="P327" s="9" t="str">
        <f>IFERROR(VLOOKUP($N327,#REF!,P$2,FALSE),"")</f>
        <v/>
      </c>
      <c r="Q327" s="9" t="str">
        <f>IFERROR(VLOOKUP($N327,#REF!,Q$2,FALSE),"")</f>
        <v/>
      </c>
      <c r="R327" s="9" t="str">
        <f>IFERROR(VLOOKUP($N327,#REF!,R$2,FALSE),"")</f>
        <v/>
      </c>
      <c r="S327" s="9" t="str">
        <f>IFERROR(VLOOKUP($N327,#REF!,S$2,FALSE),"")</f>
        <v/>
      </c>
      <c r="T327" s="9" t="str">
        <f>IFERROR(VLOOKUP($N327,#REF!,T$2,FALSE),"")</f>
        <v/>
      </c>
      <c r="U327" s="9" t="str">
        <f>IFERROR(VLOOKUP($N327,#REF!,U$2,FALSE),"")</f>
        <v/>
      </c>
      <c r="V327" s="9" t="str">
        <f>IFERROR(VLOOKUP($N327,#REF!,V$2,FALSE),"")</f>
        <v/>
      </c>
    </row>
    <row r="328" spans="1:22" ht="15" customHeight="1" x14ac:dyDescent="0.15">
      <c r="A328" s="57"/>
      <c r="B328" s="58"/>
      <c r="C328" s="59" t="s">
        <v>16</v>
      </c>
      <c r="D328" s="60"/>
      <c r="E328" s="60"/>
      <c r="F328" s="61"/>
      <c r="G328" s="59" t="s">
        <v>9</v>
      </c>
      <c r="H328" s="60"/>
      <c r="I328" s="60"/>
      <c r="J328" s="61"/>
      <c r="K328" s="62" t="s">
        <v>7</v>
      </c>
      <c r="L328" s="9">
        <v>27</v>
      </c>
      <c r="M328" s="9" t="str">
        <f>IFERROR(DBCS(VLOOKUP(A328,#REF!,2,FALSE)),"")</f>
        <v/>
      </c>
      <c r="N328" s="9" t="str">
        <f t="shared" si="457"/>
        <v>２７</v>
      </c>
      <c r="O328" s="9" t="str">
        <f>IFERROR(VLOOKUP($N328,#REF!,O$2,FALSE),"")</f>
        <v/>
      </c>
      <c r="P328" s="9" t="str">
        <f>IFERROR(VLOOKUP($N328,#REF!,P$2,FALSE),"")</f>
        <v/>
      </c>
      <c r="Q328" s="9" t="str">
        <f>IFERROR(VLOOKUP($N328,#REF!,Q$2,FALSE),"")</f>
        <v/>
      </c>
      <c r="R328" s="9" t="str">
        <f>IFERROR(VLOOKUP($N328,#REF!,R$2,FALSE),"")</f>
        <v/>
      </c>
      <c r="S328" s="9" t="str">
        <f>IFERROR(VLOOKUP($N328,#REF!,S$2,FALSE),"")</f>
        <v/>
      </c>
      <c r="T328" s="9" t="str">
        <f>IFERROR(VLOOKUP($N328,#REF!,T$2,FALSE),"")</f>
        <v/>
      </c>
      <c r="U328" s="9" t="str">
        <f>IFERROR(VLOOKUP($N328,#REF!,U$2,FALSE),"")</f>
        <v/>
      </c>
      <c r="V328" s="9" t="str">
        <f>IFERROR(VLOOKUP($N328,#REF!,V$2,FALSE),"")</f>
        <v/>
      </c>
    </row>
    <row r="329" spans="1:22" ht="30" customHeight="1" x14ac:dyDescent="0.15">
      <c r="A329" s="14" t="s">
        <v>6</v>
      </c>
      <c r="B329" s="15" t="s">
        <v>19</v>
      </c>
      <c r="C329" s="22" t="s">
        <v>10</v>
      </c>
      <c r="D329" s="23" t="s">
        <v>11</v>
      </c>
      <c r="E329" s="23" t="s">
        <v>12</v>
      </c>
      <c r="F329" s="24" t="s">
        <v>13</v>
      </c>
      <c r="G329" s="22" t="s">
        <v>10</v>
      </c>
      <c r="H329" s="23" t="s">
        <v>11</v>
      </c>
      <c r="I329" s="23" t="s">
        <v>12</v>
      </c>
      <c r="J329" s="24" t="s">
        <v>13</v>
      </c>
      <c r="K329" s="63"/>
      <c r="L329" s="9">
        <v>27</v>
      </c>
      <c r="M329" s="9" t="str">
        <f>IFERROR(DBCS(VLOOKUP(A329,#REF!,2,FALSE)),"")</f>
        <v/>
      </c>
      <c r="N329" s="9" t="str">
        <f t="shared" si="457"/>
        <v>２７</v>
      </c>
      <c r="O329" s="9" t="str">
        <f>IFERROR(VLOOKUP($N329,#REF!,O$2,FALSE),"")</f>
        <v/>
      </c>
      <c r="P329" s="9" t="str">
        <f>IFERROR(VLOOKUP($N329,#REF!,P$2,FALSE),"")</f>
        <v/>
      </c>
      <c r="Q329" s="9" t="str">
        <f>IFERROR(VLOOKUP($N329,#REF!,Q$2,FALSE),"")</f>
        <v/>
      </c>
      <c r="R329" s="9" t="str">
        <f>IFERROR(VLOOKUP($N329,#REF!,R$2,FALSE),"")</f>
        <v/>
      </c>
      <c r="S329" s="9" t="str">
        <f>IFERROR(VLOOKUP($N329,#REF!,S$2,FALSE),"")</f>
        <v/>
      </c>
      <c r="T329" s="9" t="str">
        <f>IFERROR(VLOOKUP($N329,#REF!,T$2,FALSE),"")</f>
        <v/>
      </c>
      <c r="U329" s="9" t="str">
        <f>IFERROR(VLOOKUP($N329,#REF!,U$2,FALSE),"")</f>
        <v/>
      </c>
      <c r="V329" s="9" t="str">
        <f>IFERROR(VLOOKUP($N329,#REF!,V$2,FALSE),"")</f>
        <v/>
      </c>
    </row>
    <row r="330" spans="1:22" ht="15" customHeight="1" x14ac:dyDescent="0.15">
      <c r="A330" s="19">
        <v>12</v>
      </c>
      <c r="B330" s="11" t="s">
        <v>4</v>
      </c>
      <c r="C330" s="16" t="str">
        <f>IF($B330=$M330,O330,"")</f>
        <v/>
      </c>
      <c r="D330" s="17" t="str">
        <f t="shared" ref="D330:D335" si="458">IF($B330=$M330,P330,"")</f>
        <v/>
      </c>
      <c r="E330" s="17" t="str">
        <f t="shared" ref="E330:E335" si="459">IF($B330=$M330,Q330,"")</f>
        <v/>
      </c>
      <c r="F330" s="1" t="str">
        <f t="shared" ref="F330:F335" si="460">IF($B330=$M330,R330,"")</f>
        <v/>
      </c>
      <c r="G330" s="16" t="str">
        <f t="shared" ref="G330:G335" si="461">IF($B330=$M330,S330,"")</f>
        <v/>
      </c>
      <c r="H330" s="17" t="str">
        <f t="shared" ref="H330:H335" si="462">IF($B330=$M330,T330,"")</f>
        <v/>
      </c>
      <c r="I330" s="17" t="str">
        <f t="shared" ref="I330:I335" si="463">IF($B330=$M330,U330,"")</f>
        <v/>
      </c>
      <c r="J330" s="1" t="str">
        <f t="shared" ref="J330:J335" si="464">IF($B330=$M330,V330,"")</f>
        <v/>
      </c>
      <c r="K330" s="2" t="str">
        <f t="shared" ref="K330:K335" si="465">IF(CONCATENATE(C330&amp;D330&amp;E330&amp;F330&amp;G330&amp;H330&amp;I330&amp;J330)="","",SUM(C330:J330))</f>
        <v/>
      </c>
      <c r="L330" s="9">
        <v>27</v>
      </c>
      <c r="M330" s="9" t="str">
        <f>IFERROR(DBCS(VLOOKUP(A330,#REF!,2,FALSE)),"")</f>
        <v/>
      </c>
      <c r="N330" s="9" t="str">
        <f t="shared" si="457"/>
        <v>２７</v>
      </c>
      <c r="O330" s="9" t="str">
        <f>IFERROR(VLOOKUP($N330,#REF!,O$2,FALSE),"")</f>
        <v/>
      </c>
      <c r="P330" s="9" t="str">
        <f>IFERROR(VLOOKUP($N330,#REF!,P$2,FALSE),"")</f>
        <v/>
      </c>
      <c r="Q330" s="9" t="str">
        <f>IFERROR(VLOOKUP($N330,#REF!,Q$2,FALSE),"")</f>
        <v/>
      </c>
      <c r="R330" s="9" t="str">
        <f>IFERROR(VLOOKUP($N330,#REF!,R$2,FALSE),"")</f>
        <v/>
      </c>
      <c r="S330" s="9" t="str">
        <f>IFERROR(VLOOKUP($N330,#REF!,S$2,FALSE),"")</f>
        <v/>
      </c>
      <c r="T330" s="9" t="str">
        <f>IFERROR(VLOOKUP($N330,#REF!,T$2,FALSE),"")</f>
        <v/>
      </c>
      <c r="U330" s="9" t="str">
        <f>IFERROR(VLOOKUP($N330,#REF!,U$2,FALSE),"")</f>
        <v/>
      </c>
      <c r="V330" s="9" t="str">
        <f>IFERROR(VLOOKUP($N330,#REF!,V$2,FALSE),"")</f>
        <v/>
      </c>
    </row>
    <row r="331" spans="1:22" ht="15" customHeight="1" x14ac:dyDescent="0.15">
      <c r="A331" s="20">
        <v>80</v>
      </c>
      <c r="B331" s="12" t="s">
        <v>0</v>
      </c>
      <c r="C331" s="3" t="str">
        <f t="shared" ref="C331:C335" si="466">IF($B331=$M331,O331,"")</f>
        <v/>
      </c>
      <c r="D331" s="18" t="str">
        <f t="shared" si="458"/>
        <v/>
      </c>
      <c r="E331" s="18" t="str">
        <f t="shared" si="459"/>
        <v/>
      </c>
      <c r="F331" s="4" t="str">
        <f t="shared" si="460"/>
        <v/>
      </c>
      <c r="G331" s="3" t="str">
        <f t="shared" si="461"/>
        <v/>
      </c>
      <c r="H331" s="18" t="str">
        <f t="shared" si="462"/>
        <v/>
      </c>
      <c r="I331" s="18" t="str">
        <f t="shared" si="463"/>
        <v/>
      </c>
      <c r="J331" s="4" t="str">
        <f t="shared" si="464"/>
        <v/>
      </c>
      <c r="K331" s="5" t="str">
        <f t="shared" si="465"/>
        <v/>
      </c>
      <c r="L331" s="9">
        <v>27</v>
      </c>
      <c r="M331" s="9" t="str">
        <f>IFERROR(DBCS(VLOOKUP(A331,#REF!,2,FALSE)),"")</f>
        <v/>
      </c>
      <c r="N331" s="9" t="str">
        <f t="shared" si="457"/>
        <v>２７</v>
      </c>
      <c r="O331" s="9" t="str">
        <f>IFERROR(VLOOKUP($N331,#REF!,O$2,FALSE),"")</f>
        <v/>
      </c>
      <c r="P331" s="9" t="str">
        <f>IFERROR(VLOOKUP($N331,#REF!,P$2,FALSE),"")</f>
        <v/>
      </c>
      <c r="Q331" s="9" t="str">
        <f>IFERROR(VLOOKUP($N331,#REF!,Q$2,FALSE),"")</f>
        <v/>
      </c>
      <c r="R331" s="9" t="str">
        <f>IFERROR(VLOOKUP($N331,#REF!,R$2,FALSE),"")</f>
        <v/>
      </c>
      <c r="S331" s="9" t="str">
        <f>IFERROR(VLOOKUP($N331,#REF!,S$2,FALSE),"")</f>
        <v/>
      </c>
      <c r="T331" s="9" t="str">
        <f>IFERROR(VLOOKUP($N331,#REF!,T$2,FALSE),"")</f>
        <v/>
      </c>
      <c r="U331" s="9" t="str">
        <f>IFERROR(VLOOKUP($N331,#REF!,U$2,FALSE),"")</f>
        <v/>
      </c>
      <c r="V331" s="9" t="str">
        <f>IFERROR(VLOOKUP($N331,#REF!,V$2,FALSE),"")</f>
        <v/>
      </c>
    </row>
    <row r="332" spans="1:22" ht="15" customHeight="1" x14ac:dyDescent="0.15">
      <c r="A332" s="20">
        <v>300</v>
      </c>
      <c r="B332" s="12" t="s">
        <v>1</v>
      </c>
      <c r="C332" s="3" t="str">
        <f t="shared" si="466"/>
        <v/>
      </c>
      <c r="D332" s="18" t="str">
        <f t="shared" si="458"/>
        <v/>
      </c>
      <c r="E332" s="18" t="str">
        <f t="shared" si="459"/>
        <v/>
      </c>
      <c r="F332" s="4" t="str">
        <f t="shared" si="460"/>
        <v/>
      </c>
      <c r="G332" s="3" t="str">
        <f t="shared" si="461"/>
        <v/>
      </c>
      <c r="H332" s="18" t="str">
        <f t="shared" si="462"/>
        <v/>
      </c>
      <c r="I332" s="18" t="str">
        <f t="shared" si="463"/>
        <v/>
      </c>
      <c r="J332" s="4" t="str">
        <f t="shared" si="464"/>
        <v/>
      </c>
      <c r="K332" s="5" t="str">
        <f t="shared" si="465"/>
        <v/>
      </c>
      <c r="L332" s="9">
        <v>27</v>
      </c>
      <c r="M332" s="9" t="str">
        <f>IFERROR(DBCS(VLOOKUP(A332,#REF!,2,FALSE)),"")</f>
        <v/>
      </c>
      <c r="N332" s="9" t="str">
        <f t="shared" si="457"/>
        <v>２７</v>
      </c>
      <c r="O332" s="9" t="str">
        <f>IFERROR(VLOOKUP($N332,#REF!,O$2,FALSE),"")</f>
        <v/>
      </c>
      <c r="P332" s="9" t="str">
        <f>IFERROR(VLOOKUP($N332,#REF!,P$2,FALSE),"")</f>
        <v/>
      </c>
      <c r="Q332" s="9" t="str">
        <f>IFERROR(VLOOKUP($N332,#REF!,Q$2,FALSE),"")</f>
        <v/>
      </c>
      <c r="R332" s="9" t="str">
        <f>IFERROR(VLOOKUP($N332,#REF!,R$2,FALSE),"")</f>
        <v/>
      </c>
      <c r="S332" s="9" t="str">
        <f>IFERROR(VLOOKUP($N332,#REF!,S$2,FALSE),"")</f>
        <v/>
      </c>
      <c r="T332" s="9" t="str">
        <f>IFERROR(VLOOKUP($N332,#REF!,T$2,FALSE),"")</f>
        <v/>
      </c>
      <c r="U332" s="9" t="str">
        <f>IFERROR(VLOOKUP($N332,#REF!,U$2,FALSE),"")</f>
        <v/>
      </c>
      <c r="V332" s="9" t="str">
        <f>IFERROR(VLOOKUP($N332,#REF!,V$2,FALSE),"")</f>
        <v/>
      </c>
    </row>
    <row r="333" spans="1:22" ht="15" customHeight="1" x14ac:dyDescent="0.15">
      <c r="A333" s="20">
        <v>351</v>
      </c>
      <c r="B333" s="12" t="s">
        <v>20</v>
      </c>
      <c r="C333" s="3" t="str">
        <f t="shared" si="466"/>
        <v/>
      </c>
      <c r="D333" s="18" t="str">
        <f t="shared" si="458"/>
        <v/>
      </c>
      <c r="E333" s="18" t="str">
        <f t="shared" si="459"/>
        <v/>
      </c>
      <c r="F333" s="4" t="str">
        <f t="shared" si="460"/>
        <v/>
      </c>
      <c r="G333" s="3" t="str">
        <f t="shared" si="461"/>
        <v/>
      </c>
      <c r="H333" s="18" t="str">
        <f t="shared" si="462"/>
        <v/>
      </c>
      <c r="I333" s="18" t="str">
        <f t="shared" si="463"/>
        <v/>
      </c>
      <c r="J333" s="4" t="str">
        <f t="shared" si="464"/>
        <v/>
      </c>
      <c r="K333" s="5" t="str">
        <f t="shared" si="465"/>
        <v/>
      </c>
      <c r="L333" s="9">
        <v>27</v>
      </c>
      <c r="M333" s="9" t="str">
        <f>IFERROR(DBCS(VLOOKUP(A333,#REF!,2,FALSE)),"")</f>
        <v/>
      </c>
      <c r="N333" s="9" t="str">
        <f t="shared" si="457"/>
        <v>２７</v>
      </c>
      <c r="O333" s="9" t="str">
        <f>IFERROR(VLOOKUP($N333,#REF!,O$2,FALSE),"")</f>
        <v/>
      </c>
      <c r="P333" s="9" t="str">
        <f>IFERROR(VLOOKUP($N333,#REF!,P$2,FALSE),"")</f>
        <v/>
      </c>
      <c r="Q333" s="9" t="str">
        <f>IFERROR(VLOOKUP($N333,#REF!,Q$2,FALSE),"")</f>
        <v/>
      </c>
      <c r="R333" s="9" t="str">
        <f>IFERROR(VLOOKUP($N333,#REF!,R$2,FALSE),"")</f>
        <v/>
      </c>
      <c r="S333" s="9" t="str">
        <f>IFERROR(VLOOKUP($N333,#REF!,S$2,FALSE),"")</f>
        <v/>
      </c>
      <c r="T333" s="9" t="str">
        <f>IFERROR(VLOOKUP($N333,#REF!,T$2,FALSE),"")</f>
        <v/>
      </c>
      <c r="U333" s="9" t="str">
        <f>IFERROR(VLOOKUP($N333,#REF!,U$2,FALSE),"")</f>
        <v/>
      </c>
      <c r="V333" s="9" t="str">
        <f>IFERROR(VLOOKUP($N333,#REF!,V$2,FALSE),"")</f>
        <v/>
      </c>
    </row>
    <row r="334" spans="1:22" ht="15" customHeight="1" x14ac:dyDescent="0.15">
      <c r="A334" s="20">
        <v>400</v>
      </c>
      <c r="B334" s="12" t="s">
        <v>2</v>
      </c>
      <c r="C334" s="3" t="str">
        <f t="shared" si="466"/>
        <v/>
      </c>
      <c r="D334" s="18" t="str">
        <f t="shared" si="458"/>
        <v/>
      </c>
      <c r="E334" s="18" t="str">
        <f t="shared" si="459"/>
        <v/>
      </c>
      <c r="F334" s="4" t="str">
        <f t="shared" si="460"/>
        <v/>
      </c>
      <c r="G334" s="3" t="str">
        <f t="shared" si="461"/>
        <v/>
      </c>
      <c r="H334" s="18" t="str">
        <f t="shared" si="462"/>
        <v/>
      </c>
      <c r="I334" s="18" t="str">
        <f t="shared" si="463"/>
        <v/>
      </c>
      <c r="J334" s="4" t="str">
        <f t="shared" si="464"/>
        <v/>
      </c>
      <c r="K334" s="5" t="str">
        <f t="shared" si="465"/>
        <v/>
      </c>
      <c r="L334" s="9">
        <v>27</v>
      </c>
      <c r="M334" s="9" t="str">
        <f>IFERROR(DBCS(VLOOKUP(A334,#REF!,2,FALSE)),"")</f>
        <v/>
      </c>
      <c r="N334" s="9" t="str">
        <f t="shared" si="457"/>
        <v>２７</v>
      </c>
      <c r="O334" s="9" t="str">
        <f>IFERROR(VLOOKUP($N334,#REF!,O$2,FALSE),"")</f>
        <v/>
      </c>
      <c r="P334" s="9" t="str">
        <f>IFERROR(VLOOKUP($N334,#REF!,P$2,FALSE),"")</f>
        <v/>
      </c>
      <c r="Q334" s="9" t="str">
        <f>IFERROR(VLOOKUP($N334,#REF!,Q$2,FALSE),"")</f>
        <v/>
      </c>
      <c r="R334" s="9" t="str">
        <f>IFERROR(VLOOKUP($N334,#REF!,R$2,FALSE),"")</f>
        <v/>
      </c>
      <c r="S334" s="9" t="str">
        <f>IFERROR(VLOOKUP($N334,#REF!,S$2,FALSE),"")</f>
        <v/>
      </c>
      <c r="T334" s="9" t="str">
        <f>IFERROR(VLOOKUP($N334,#REF!,T$2,FALSE),"")</f>
        <v/>
      </c>
      <c r="U334" s="9" t="str">
        <f>IFERROR(VLOOKUP($N334,#REF!,U$2,FALSE),"")</f>
        <v/>
      </c>
      <c r="V334" s="9" t="str">
        <f>IFERROR(VLOOKUP($N334,#REF!,V$2,FALSE),"")</f>
        <v/>
      </c>
    </row>
    <row r="335" spans="1:22" ht="15" customHeight="1" x14ac:dyDescent="0.15">
      <c r="A335" s="25">
        <v>411</v>
      </c>
      <c r="B335" s="13" t="s">
        <v>3</v>
      </c>
      <c r="C335" s="6" t="str">
        <f t="shared" si="466"/>
        <v/>
      </c>
      <c r="D335" s="21" t="str">
        <f t="shared" si="458"/>
        <v/>
      </c>
      <c r="E335" s="21" t="str">
        <f t="shared" si="459"/>
        <v/>
      </c>
      <c r="F335" s="7" t="str">
        <f t="shared" si="460"/>
        <v/>
      </c>
      <c r="G335" s="6" t="str">
        <f t="shared" si="461"/>
        <v/>
      </c>
      <c r="H335" s="21" t="str">
        <f t="shared" si="462"/>
        <v/>
      </c>
      <c r="I335" s="21" t="str">
        <f t="shared" si="463"/>
        <v/>
      </c>
      <c r="J335" s="7" t="str">
        <f t="shared" si="464"/>
        <v/>
      </c>
      <c r="K335" s="8" t="str">
        <f t="shared" si="465"/>
        <v/>
      </c>
      <c r="L335" s="9">
        <v>27</v>
      </c>
      <c r="M335" s="9" t="str">
        <f>IFERROR(DBCS(VLOOKUP(A335,#REF!,2,FALSE)),"")</f>
        <v/>
      </c>
      <c r="N335" s="9" t="str">
        <f t="shared" si="457"/>
        <v>２７</v>
      </c>
      <c r="O335" s="9" t="str">
        <f>IFERROR(VLOOKUP($N335,#REF!,O$2,FALSE),"")</f>
        <v/>
      </c>
      <c r="P335" s="9" t="str">
        <f>IFERROR(VLOOKUP($N335,#REF!,P$2,FALSE),"")</f>
        <v/>
      </c>
      <c r="Q335" s="9" t="str">
        <f>IFERROR(VLOOKUP($N335,#REF!,Q$2,FALSE),"")</f>
        <v/>
      </c>
      <c r="R335" s="9" t="str">
        <f>IFERROR(VLOOKUP($N335,#REF!,R$2,FALSE),"")</f>
        <v/>
      </c>
      <c r="S335" s="9" t="str">
        <f>IFERROR(VLOOKUP($N335,#REF!,S$2,FALSE),"")</f>
        <v/>
      </c>
      <c r="T335" s="9" t="str">
        <f>IFERROR(VLOOKUP($N335,#REF!,T$2,FALSE),"")</f>
        <v/>
      </c>
      <c r="U335" s="9" t="str">
        <f>IFERROR(VLOOKUP($N335,#REF!,U$2,FALSE),"")</f>
        <v/>
      </c>
      <c r="V335" s="9" t="str">
        <f>IFERROR(VLOOKUP($N335,#REF!,V$2,FALSE),"")</f>
        <v/>
      </c>
    </row>
    <row r="336" spans="1:22" ht="15" customHeight="1" x14ac:dyDescent="0.15">
      <c r="A336" s="52" t="s">
        <v>8</v>
      </c>
      <c r="B336" s="53"/>
      <c r="C336" s="6" t="str">
        <f>IF(CONCATENATE(C330&amp;C331&amp;C332&amp;C333&amp;C334&amp;C335)="","",SUM(C330:C335))</f>
        <v/>
      </c>
      <c r="D336" s="21" t="str">
        <f t="shared" ref="D336" si="467">IF(CONCATENATE(D330&amp;D331&amp;D332&amp;D333&amp;D334&amp;D335)="","",SUM(D330:D335))</f>
        <v/>
      </c>
      <c r="E336" s="21" t="str">
        <f t="shared" ref="E336" si="468">IF(CONCATENATE(E330&amp;E331&amp;E332&amp;E333&amp;E334&amp;E335)="","",SUM(E330:E335))</f>
        <v/>
      </c>
      <c r="F336" s="7" t="str">
        <f t="shared" ref="F336" si="469">IF(CONCATENATE(F330&amp;F331&amp;F332&amp;F333&amp;F334&amp;F335)="","",SUM(F330:F335))</f>
        <v/>
      </c>
      <c r="G336" s="6" t="str">
        <f t="shared" ref="G336" si="470">IF(CONCATENATE(G330&amp;G331&amp;G332&amp;G333&amp;G334&amp;G335)="","",SUM(G330:G335))</f>
        <v/>
      </c>
      <c r="H336" s="21" t="str">
        <f t="shared" ref="H336" si="471">IF(CONCATENATE(H330&amp;H331&amp;H332&amp;H333&amp;H334&amp;H335)="","",SUM(H330:H335))</f>
        <v/>
      </c>
      <c r="I336" s="21" t="str">
        <f t="shared" ref="I336" si="472">IF(CONCATENATE(I330&amp;I331&amp;I332&amp;I333&amp;I334&amp;I335)="","",SUM(I330:I335))</f>
        <v/>
      </c>
      <c r="J336" s="7" t="str">
        <f t="shared" ref="J336" si="473">IF(CONCATENATE(J330&amp;J331&amp;J332&amp;J333&amp;J334&amp;J335)="","",SUM(J330:J335))</f>
        <v/>
      </c>
      <c r="K336" s="8" t="str">
        <f t="shared" ref="K336" si="474">IF(CONCATENATE(K330&amp;K331&amp;K332&amp;K333&amp;K334&amp;K335)="","",SUM(K330:K335))</f>
        <v/>
      </c>
      <c r="L336" s="9">
        <v>27</v>
      </c>
      <c r="M336" s="9" t="str">
        <f>IFERROR(DBCS(VLOOKUP(A336,#REF!,2,FALSE)),"")</f>
        <v/>
      </c>
      <c r="N336" s="9" t="str">
        <f t="shared" si="457"/>
        <v>２７</v>
      </c>
      <c r="O336" s="9" t="str">
        <f>IFERROR(VLOOKUP($N336,#REF!,O$2,FALSE),"")</f>
        <v/>
      </c>
      <c r="P336" s="9" t="str">
        <f>IFERROR(VLOOKUP($N336,#REF!,P$2,FALSE),"")</f>
        <v/>
      </c>
      <c r="Q336" s="9" t="str">
        <f>IFERROR(VLOOKUP($N336,#REF!,Q$2,FALSE),"")</f>
        <v/>
      </c>
      <c r="R336" s="9" t="str">
        <f>IFERROR(VLOOKUP($N336,#REF!,R$2,FALSE),"")</f>
        <v/>
      </c>
      <c r="S336" s="9" t="str">
        <f>IFERROR(VLOOKUP($N336,#REF!,S$2,FALSE),"")</f>
        <v/>
      </c>
      <c r="T336" s="9" t="str">
        <f>IFERROR(VLOOKUP($N336,#REF!,T$2,FALSE),"")</f>
        <v/>
      </c>
      <c r="U336" s="9" t="str">
        <f>IFERROR(VLOOKUP($N336,#REF!,U$2,FALSE),"")</f>
        <v/>
      </c>
      <c r="V336" s="9" t="str">
        <f>IFERROR(VLOOKUP($N336,#REF!,V$2,FALSE),"")</f>
        <v/>
      </c>
    </row>
    <row r="337" spans="1:22" ht="15" customHeight="1" x14ac:dyDescent="0.15">
      <c r="L337" s="9">
        <v>27</v>
      </c>
      <c r="M337" s="9" t="str">
        <f>IFERROR(DBCS(VLOOKUP(A337,#REF!,2,FALSE)),"")</f>
        <v/>
      </c>
      <c r="N337" s="9" t="str">
        <f t="shared" si="457"/>
        <v>２７</v>
      </c>
      <c r="O337" s="9" t="str">
        <f>IFERROR(VLOOKUP($N337,#REF!,O$2,FALSE),"")</f>
        <v/>
      </c>
      <c r="P337" s="9" t="str">
        <f>IFERROR(VLOOKUP($N337,#REF!,P$2,FALSE),"")</f>
        <v/>
      </c>
      <c r="Q337" s="9" t="str">
        <f>IFERROR(VLOOKUP($N337,#REF!,Q$2,FALSE),"")</f>
        <v/>
      </c>
      <c r="R337" s="9" t="str">
        <f>IFERROR(VLOOKUP($N337,#REF!,R$2,FALSE),"")</f>
        <v/>
      </c>
      <c r="S337" s="9" t="str">
        <f>IFERROR(VLOOKUP($N337,#REF!,S$2,FALSE),"")</f>
        <v/>
      </c>
      <c r="T337" s="9" t="str">
        <f>IFERROR(VLOOKUP($N337,#REF!,T$2,FALSE),"")</f>
        <v/>
      </c>
      <c r="U337" s="9" t="str">
        <f>IFERROR(VLOOKUP($N337,#REF!,U$2,FALSE),"")</f>
        <v/>
      </c>
      <c r="V337" s="9" t="str">
        <f>IFERROR(VLOOKUP($N337,#REF!,V$2,FALSE),"")</f>
        <v/>
      </c>
    </row>
    <row r="338" spans="1:22" ht="16.5" customHeight="1" x14ac:dyDescent="0.15">
      <c r="A338" s="54" t="s">
        <v>52</v>
      </c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9">
        <v>28</v>
      </c>
      <c r="M338" s="9" t="str">
        <f>IFERROR(DBCS(VLOOKUP(A338,#REF!,2,FALSE)),"")</f>
        <v/>
      </c>
      <c r="N338" s="9" t="str">
        <f t="shared" si="457"/>
        <v>２８</v>
      </c>
      <c r="O338" s="9" t="str">
        <f>IFERROR(VLOOKUP($N338,#REF!,O$2,FALSE),"")</f>
        <v/>
      </c>
      <c r="P338" s="9" t="str">
        <f>IFERROR(VLOOKUP($N338,#REF!,P$2,FALSE),"")</f>
        <v/>
      </c>
      <c r="Q338" s="9" t="str">
        <f>IFERROR(VLOOKUP($N338,#REF!,Q$2,FALSE),"")</f>
        <v/>
      </c>
      <c r="R338" s="9" t="str">
        <f>IFERROR(VLOOKUP($N338,#REF!,R$2,FALSE),"")</f>
        <v/>
      </c>
      <c r="S338" s="9" t="str">
        <f>IFERROR(VLOOKUP($N338,#REF!,S$2,FALSE),"")</f>
        <v/>
      </c>
      <c r="T338" s="9" t="str">
        <f>IFERROR(VLOOKUP($N338,#REF!,T$2,FALSE),"")</f>
        <v/>
      </c>
      <c r="U338" s="9" t="str">
        <f>IFERROR(VLOOKUP($N338,#REF!,U$2,FALSE),"")</f>
        <v/>
      </c>
      <c r="V338" s="9" t="str">
        <f>IFERROR(VLOOKUP($N338,#REF!,V$2,FALSE),"")</f>
        <v/>
      </c>
    </row>
    <row r="339" spans="1:22" ht="15" customHeight="1" x14ac:dyDescent="0.15">
      <c r="A339" s="55" t="s">
        <v>18</v>
      </c>
      <c r="B339" s="56"/>
      <c r="C339" s="59" t="s">
        <v>5</v>
      </c>
      <c r="D339" s="60"/>
      <c r="E339" s="60"/>
      <c r="F339" s="60"/>
      <c r="G339" s="60"/>
      <c r="H339" s="60"/>
      <c r="I339" s="60"/>
      <c r="J339" s="60"/>
      <c r="K339" s="61"/>
      <c r="L339" s="9">
        <v>28</v>
      </c>
      <c r="M339" s="9" t="str">
        <f>IFERROR(DBCS(VLOOKUP(A339,#REF!,2,FALSE)),"")</f>
        <v/>
      </c>
      <c r="N339" s="9" t="str">
        <f t="shared" si="457"/>
        <v>２８</v>
      </c>
      <c r="O339" s="9" t="str">
        <f>IFERROR(VLOOKUP($N339,#REF!,O$2,FALSE),"")</f>
        <v/>
      </c>
      <c r="P339" s="9" t="str">
        <f>IFERROR(VLOOKUP($N339,#REF!,P$2,FALSE),"")</f>
        <v/>
      </c>
      <c r="Q339" s="9" t="str">
        <f>IFERROR(VLOOKUP($N339,#REF!,Q$2,FALSE),"")</f>
        <v/>
      </c>
      <c r="R339" s="9" t="str">
        <f>IFERROR(VLOOKUP($N339,#REF!,R$2,FALSE),"")</f>
        <v/>
      </c>
      <c r="S339" s="9" t="str">
        <f>IFERROR(VLOOKUP($N339,#REF!,S$2,FALSE),"")</f>
        <v/>
      </c>
      <c r="T339" s="9" t="str">
        <f>IFERROR(VLOOKUP($N339,#REF!,T$2,FALSE),"")</f>
        <v/>
      </c>
      <c r="U339" s="9" t="str">
        <f>IFERROR(VLOOKUP($N339,#REF!,U$2,FALSE),"")</f>
        <v/>
      </c>
      <c r="V339" s="9" t="str">
        <f>IFERROR(VLOOKUP($N339,#REF!,V$2,FALSE),"")</f>
        <v/>
      </c>
    </row>
    <row r="340" spans="1:22" ht="15" customHeight="1" x14ac:dyDescent="0.15">
      <c r="A340" s="57"/>
      <c r="B340" s="58"/>
      <c r="C340" s="59" t="s">
        <v>16</v>
      </c>
      <c r="D340" s="60"/>
      <c r="E340" s="60"/>
      <c r="F340" s="61"/>
      <c r="G340" s="59" t="s">
        <v>9</v>
      </c>
      <c r="H340" s="60"/>
      <c r="I340" s="60"/>
      <c r="J340" s="61"/>
      <c r="K340" s="62" t="s">
        <v>7</v>
      </c>
      <c r="L340" s="9">
        <v>28</v>
      </c>
      <c r="M340" s="9" t="str">
        <f>IFERROR(DBCS(VLOOKUP(A340,#REF!,2,FALSE)),"")</f>
        <v/>
      </c>
      <c r="N340" s="9" t="str">
        <f t="shared" si="457"/>
        <v>２８</v>
      </c>
      <c r="O340" s="9" t="str">
        <f>IFERROR(VLOOKUP($N340,#REF!,O$2,FALSE),"")</f>
        <v/>
      </c>
      <c r="P340" s="9" t="str">
        <f>IFERROR(VLOOKUP($N340,#REF!,P$2,FALSE),"")</f>
        <v/>
      </c>
      <c r="Q340" s="9" t="str">
        <f>IFERROR(VLOOKUP($N340,#REF!,Q$2,FALSE),"")</f>
        <v/>
      </c>
      <c r="R340" s="9" t="str">
        <f>IFERROR(VLOOKUP($N340,#REF!,R$2,FALSE),"")</f>
        <v/>
      </c>
      <c r="S340" s="9" t="str">
        <f>IFERROR(VLOOKUP($N340,#REF!,S$2,FALSE),"")</f>
        <v/>
      </c>
      <c r="T340" s="9" t="str">
        <f>IFERROR(VLOOKUP($N340,#REF!,T$2,FALSE),"")</f>
        <v/>
      </c>
      <c r="U340" s="9" t="str">
        <f>IFERROR(VLOOKUP($N340,#REF!,U$2,FALSE),"")</f>
        <v/>
      </c>
      <c r="V340" s="9" t="str">
        <f>IFERROR(VLOOKUP($N340,#REF!,V$2,FALSE),"")</f>
        <v/>
      </c>
    </row>
    <row r="341" spans="1:22" ht="30" customHeight="1" x14ac:dyDescent="0.15">
      <c r="A341" s="14" t="s">
        <v>6</v>
      </c>
      <c r="B341" s="15" t="s">
        <v>19</v>
      </c>
      <c r="C341" s="22" t="s">
        <v>10</v>
      </c>
      <c r="D341" s="23" t="s">
        <v>11</v>
      </c>
      <c r="E341" s="23" t="s">
        <v>12</v>
      </c>
      <c r="F341" s="24" t="s">
        <v>13</v>
      </c>
      <c r="G341" s="22" t="s">
        <v>10</v>
      </c>
      <c r="H341" s="23" t="s">
        <v>11</v>
      </c>
      <c r="I341" s="23" t="s">
        <v>12</v>
      </c>
      <c r="J341" s="24" t="s">
        <v>13</v>
      </c>
      <c r="K341" s="63"/>
      <c r="L341" s="9">
        <v>28</v>
      </c>
      <c r="M341" s="9" t="str">
        <f>IFERROR(DBCS(VLOOKUP(A341,#REF!,2,FALSE)),"")</f>
        <v/>
      </c>
      <c r="N341" s="9" t="str">
        <f t="shared" si="457"/>
        <v>２８</v>
      </c>
      <c r="O341" s="9" t="str">
        <f>IFERROR(VLOOKUP($N341,#REF!,O$2,FALSE),"")</f>
        <v/>
      </c>
      <c r="P341" s="9" t="str">
        <f>IFERROR(VLOOKUP($N341,#REF!,P$2,FALSE),"")</f>
        <v/>
      </c>
      <c r="Q341" s="9" t="str">
        <f>IFERROR(VLOOKUP($N341,#REF!,Q$2,FALSE),"")</f>
        <v/>
      </c>
      <c r="R341" s="9" t="str">
        <f>IFERROR(VLOOKUP($N341,#REF!,R$2,FALSE),"")</f>
        <v/>
      </c>
      <c r="S341" s="9" t="str">
        <f>IFERROR(VLOOKUP($N341,#REF!,S$2,FALSE),"")</f>
        <v/>
      </c>
      <c r="T341" s="9" t="str">
        <f>IFERROR(VLOOKUP($N341,#REF!,T$2,FALSE),"")</f>
        <v/>
      </c>
      <c r="U341" s="9" t="str">
        <f>IFERROR(VLOOKUP($N341,#REF!,U$2,FALSE),"")</f>
        <v/>
      </c>
      <c r="V341" s="9" t="str">
        <f>IFERROR(VLOOKUP($N341,#REF!,V$2,FALSE),"")</f>
        <v/>
      </c>
    </row>
    <row r="342" spans="1:22" ht="15" customHeight="1" x14ac:dyDescent="0.15">
      <c r="A342" s="19">
        <v>12</v>
      </c>
      <c r="B342" s="11" t="s">
        <v>4</v>
      </c>
      <c r="C342" s="16" t="str">
        <f>IF($B342=$M342,O342,"")</f>
        <v/>
      </c>
      <c r="D342" s="17" t="str">
        <f t="shared" ref="D342:D347" si="475">IF($B342=$M342,P342,"")</f>
        <v/>
      </c>
      <c r="E342" s="17" t="str">
        <f t="shared" ref="E342:E347" si="476">IF($B342=$M342,Q342,"")</f>
        <v/>
      </c>
      <c r="F342" s="1" t="str">
        <f t="shared" ref="F342:F347" si="477">IF($B342=$M342,R342,"")</f>
        <v/>
      </c>
      <c r="G342" s="16" t="str">
        <f t="shared" ref="G342:G347" si="478">IF($B342=$M342,S342,"")</f>
        <v/>
      </c>
      <c r="H342" s="17" t="str">
        <f t="shared" ref="H342:H347" si="479">IF($B342=$M342,T342,"")</f>
        <v/>
      </c>
      <c r="I342" s="17" t="str">
        <f t="shared" ref="I342:I347" si="480">IF($B342=$M342,U342,"")</f>
        <v/>
      </c>
      <c r="J342" s="1" t="str">
        <f t="shared" ref="J342:J347" si="481">IF($B342=$M342,V342,"")</f>
        <v/>
      </c>
      <c r="K342" s="2" t="str">
        <f t="shared" ref="K342:K347" si="482">IF(CONCATENATE(C342&amp;D342&amp;E342&amp;F342&amp;G342&amp;H342&amp;I342&amp;J342)="","",SUM(C342:J342))</f>
        <v/>
      </c>
      <c r="L342" s="9">
        <v>28</v>
      </c>
      <c r="M342" s="9" t="str">
        <f>IFERROR(DBCS(VLOOKUP(A342,#REF!,2,FALSE)),"")</f>
        <v/>
      </c>
      <c r="N342" s="9" t="str">
        <f t="shared" si="457"/>
        <v>２８</v>
      </c>
      <c r="O342" s="9" t="str">
        <f>IFERROR(VLOOKUP($N342,#REF!,O$2,FALSE),"")</f>
        <v/>
      </c>
      <c r="P342" s="9" t="str">
        <f>IFERROR(VLOOKUP($N342,#REF!,P$2,FALSE),"")</f>
        <v/>
      </c>
      <c r="Q342" s="9" t="str">
        <f>IFERROR(VLOOKUP($N342,#REF!,Q$2,FALSE),"")</f>
        <v/>
      </c>
      <c r="R342" s="9" t="str">
        <f>IFERROR(VLOOKUP($N342,#REF!,R$2,FALSE),"")</f>
        <v/>
      </c>
      <c r="S342" s="9" t="str">
        <f>IFERROR(VLOOKUP($N342,#REF!,S$2,FALSE),"")</f>
        <v/>
      </c>
      <c r="T342" s="9" t="str">
        <f>IFERROR(VLOOKUP($N342,#REF!,T$2,FALSE),"")</f>
        <v/>
      </c>
      <c r="U342" s="9" t="str">
        <f>IFERROR(VLOOKUP($N342,#REF!,U$2,FALSE),"")</f>
        <v/>
      </c>
      <c r="V342" s="9" t="str">
        <f>IFERROR(VLOOKUP($N342,#REF!,V$2,FALSE),"")</f>
        <v/>
      </c>
    </row>
    <row r="343" spans="1:22" ht="15" customHeight="1" x14ac:dyDescent="0.15">
      <c r="A343" s="20">
        <v>80</v>
      </c>
      <c r="B343" s="12" t="s">
        <v>0</v>
      </c>
      <c r="C343" s="3" t="str">
        <f t="shared" ref="C343:C347" si="483">IF($B343=$M343,O343,"")</f>
        <v/>
      </c>
      <c r="D343" s="18" t="str">
        <f t="shared" si="475"/>
        <v/>
      </c>
      <c r="E343" s="18" t="str">
        <f t="shared" si="476"/>
        <v/>
      </c>
      <c r="F343" s="4" t="str">
        <f t="shared" si="477"/>
        <v/>
      </c>
      <c r="G343" s="3" t="str">
        <f t="shared" si="478"/>
        <v/>
      </c>
      <c r="H343" s="18" t="str">
        <f t="shared" si="479"/>
        <v/>
      </c>
      <c r="I343" s="18" t="str">
        <f t="shared" si="480"/>
        <v/>
      </c>
      <c r="J343" s="4" t="str">
        <f t="shared" si="481"/>
        <v/>
      </c>
      <c r="K343" s="5" t="str">
        <f t="shared" si="482"/>
        <v/>
      </c>
      <c r="L343" s="9">
        <v>28</v>
      </c>
      <c r="M343" s="9" t="str">
        <f>IFERROR(DBCS(VLOOKUP(A343,#REF!,2,FALSE)),"")</f>
        <v/>
      </c>
      <c r="N343" s="9" t="str">
        <f t="shared" si="457"/>
        <v>２８</v>
      </c>
      <c r="O343" s="9" t="str">
        <f>IFERROR(VLOOKUP($N343,#REF!,O$2,FALSE),"")</f>
        <v/>
      </c>
      <c r="P343" s="9" t="str">
        <f>IFERROR(VLOOKUP($N343,#REF!,P$2,FALSE),"")</f>
        <v/>
      </c>
      <c r="Q343" s="9" t="str">
        <f>IFERROR(VLOOKUP($N343,#REF!,Q$2,FALSE),"")</f>
        <v/>
      </c>
      <c r="R343" s="9" t="str">
        <f>IFERROR(VLOOKUP($N343,#REF!,R$2,FALSE),"")</f>
        <v/>
      </c>
      <c r="S343" s="9" t="str">
        <f>IFERROR(VLOOKUP($N343,#REF!,S$2,FALSE),"")</f>
        <v/>
      </c>
      <c r="T343" s="9" t="str">
        <f>IFERROR(VLOOKUP($N343,#REF!,T$2,FALSE),"")</f>
        <v/>
      </c>
      <c r="U343" s="9" t="str">
        <f>IFERROR(VLOOKUP($N343,#REF!,U$2,FALSE),"")</f>
        <v/>
      </c>
      <c r="V343" s="9" t="str">
        <f>IFERROR(VLOOKUP($N343,#REF!,V$2,FALSE),"")</f>
        <v/>
      </c>
    </row>
    <row r="344" spans="1:22" ht="15" customHeight="1" x14ac:dyDescent="0.15">
      <c r="A344" s="20">
        <v>300</v>
      </c>
      <c r="B344" s="12" t="s">
        <v>1</v>
      </c>
      <c r="C344" s="3" t="str">
        <f t="shared" si="483"/>
        <v/>
      </c>
      <c r="D344" s="18" t="str">
        <f t="shared" si="475"/>
        <v/>
      </c>
      <c r="E344" s="18" t="str">
        <f t="shared" si="476"/>
        <v/>
      </c>
      <c r="F344" s="4" t="str">
        <f t="shared" si="477"/>
        <v/>
      </c>
      <c r="G344" s="3" t="str">
        <f t="shared" si="478"/>
        <v/>
      </c>
      <c r="H344" s="18" t="str">
        <f t="shared" si="479"/>
        <v/>
      </c>
      <c r="I344" s="18" t="str">
        <f t="shared" si="480"/>
        <v/>
      </c>
      <c r="J344" s="4" t="str">
        <f t="shared" si="481"/>
        <v/>
      </c>
      <c r="K344" s="5" t="str">
        <f t="shared" si="482"/>
        <v/>
      </c>
      <c r="L344" s="9">
        <v>28</v>
      </c>
      <c r="M344" s="9" t="str">
        <f>IFERROR(DBCS(VLOOKUP(A344,#REF!,2,FALSE)),"")</f>
        <v/>
      </c>
      <c r="N344" s="9" t="str">
        <f t="shared" si="457"/>
        <v>２８</v>
      </c>
      <c r="O344" s="9" t="str">
        <f>IFERROR(VLOOKUP($N344,#REF!,O$2,FALSE),"")</f>
        <v/>
      </c>
      <c r="P344" s="9" t="str">
        <f>IFERROR(VLOOKUP($N344,#REF!,P$2,FALSE),"")</f>
        <v/>
      </c>
      <c r="Q344" s="9" t="str">
        <f>IFERROR(VLOOKUP($N344,#REF!,Q$2,FALSE),"")</f>
        <v/>
      </c>
      <c r="R344" s="9" t="str">
        <f>IFERROR(VLOOKUP($N344,#REF!,R$2,FALSE),"")</f>
        <v/>
      </c>
      <c r="S344" s="9" t="str">
        <f>IFERROR(VLOOKUP($N344,#REF!,S$2,FALSE),"")</f>
        <v/>
      </c>
      <c r="T344" s="9" t="str">
        <f>IFERROR(VLOOKUP($N344,#REF!,T$2,FALSE),"")</f>
        <v/>
      </c>
      <c r="U344" s="9" t="str">
        <f>IFERROR(VLOOKUP($N344,#REF!,U$2,FALSE),"")</f>
        <v/>
      </c>
      <c r="V344" s="9" t="str">
        <f>IFERROR(VLOOKUP($N344,#REF!,V$2,FALSE),"")</f>
        <v/>
      </c>
    </row>
    <row r="345" spans="1:22" ht="15" customHeight="1" x14ac:dyDescent="0.15">
      <c r="A345" s="20">
        <v>351</v>
      </c>
      <c r="B345" s="12" t="s">
        <v>20</v>
      </c>
      <c r="C345" s="3" t="str">
        <f t="shared" si="483"/>
        <v/>
      </c>
      <c r="D345" s="18" t="str">
        <f t="shared" si="475"/>
        <v/>
      </c>
      <c r="E345" s="18" t="str">
        <f t="shared" si="476"/>
        <v/>
      </c>
      <c r="F345" s="4" t="str">
        <f t="shared" si="477"/>
        <v/>
      </c>
      <c r="G345" s="3" t="str">
        <f t="shared" si="478"/>
        <v/>
      </c>
      <c r="H345" s="18" t="str">
        <f t="shared" si="479"/>
        <v/>
      </c>
      <c r="I345" s="18" t="str">
        <f t="shared" si="480"/>
        <v/>
      </c>
      <c r="J345" s="4" t="str">
        <f t="shared" si="481"/>
        <v/>
      </c>
      <c r="K345" s="5" t="str">
        <f t="shared" si="482"/>
        <v/>
      </c>
      <c r="L345" s="9">
        <v>28</v>
      </c>
      <c r="M345" s="9" t="str">
        <f>IFERROR(DBCS(VLOOKUP(A345,#REF!,2,FALSE)),"")</f>
        <v/>
      </c>
      <c r="N345" s="9" t="str">
        <f t="shared" si="457"/>
        <v>２８</v>
      </c>
      <c r="O345" s="9" t="str">
        <f>IFERROR(VLOOKUP($N345,#REF!,O$2,FALSE),"")</f>
        <v/>
      </c>
      <c r="P345" s="9" t="str">
        <f>IFERROR(VLOOKUP($N345,#REF!,P$2,FALSE),"")</f>
        <v/>
      </c>
      <c r="Q345" s="9" t="str">
        <f>IFERROR(VLOOKUP($N345,#REF!,Q$2,FALSE),"")</f>
        <v/>
      </c>
      <c r="R345" s="9" t="str">
        <f>IFERROR(VLOOKUP($N345,#REF!,R$2,FALSE),"")</f>
        <v/>
      </c>
      <c r="S345" s="9" t="str">
        <f>IFERROR(VLOOKUP($N345,#REF!,S$2,FALSE),"")</f>
        <v/>
      </c>
      <c r="T345" s="9" t="str">
        <f>IFERROR(VLOOKUP($N345,#REF!,T$2,FALSE),"")</f>
        <v/>
      </c>
      <c r="U345" s="9" t="str">
        <f>IFERROR(VLOOKUP($N345,#REF!,U$2,FALSE),"")</f>
        <v/>
      </c>
      <c r="V345" s="9" t="str">
        <f>IFERROR(VLOOKUP($N345,#REF!,V$2,FALSE),"")</f>
        <v/>
      </c>
    </row>
    <row r="346" spans="1:22" ht="15" customHeight="1" x14ac:dyDescent="0.15">
      <c r="A346" s="20">
        <v>400</v>
      </c>
      <c r="B346" s="12" t="s">
        <v>2</v>
      </c>
      <c r="C346" s="3" t="str">
        <f t="shared" si="483"/>
        <v/>
      </c>
      <c r="D346" s="18" t="str">
        <f t="shared" si="475"/>
        <v/>
      </c>
      <c r="E346" s="18" t="str">
        <f t="shared" si="476"/>
        <v/>
      </c>
      <c r="F346" s="4" t="str">
        <f t="shared" si="477"/>
        <v/>
      </c>
      <c r="G346" s="3" t="str">
        <f t="shared" si="478"/>
        <v/>
      </c>
      <c r="H346" s="18" t="str">
        <f t="shared" si="479"/>
        <v/>
      </c>
      <c r="I346" s="18" t="str">
        <f t="shared" si="480"/>
        <v/>
      </c>
      <c r="J346" s="4" t="str">
        <f t="shared" si="481"/>
        <v/>
      </c>
      <c r="K346" s="5" t="str">
        <f t="shared" si="482"/>
        <v/>
      </c>
      <c r="L346" s="9">
        <v>28</v>
      </c>
      <c r="M346" s="9" t="str">
        <f>IFERROR(DBCS(VLOOKUP(A346,#REF!,2,FALSE)),"")</f>
        <v/>
      </c>
      <c r="N346" s="9" t="str">
        <f t="shared" si="457"/>
        <v>２８</v>
      </c>
      <c r="O346" s="9" t="str">
        <f>IFERROR(VLOOKUP($N346,#REF!,O$2,FALSE),"")</f>
        <v/>
      </c>
      <c r="P346" s="9" t="str">
        <f>IFERROR(VLOOKUP($N346,#REF!,P$2,FALSE),"")</f>
        <v/>
      </c>
      <c r="Q346" s="9" t="str">
        <f>IFERROR(VLOOKUP($N346,#REF!,Q$2,FALSE),"")</f>
        <v/>
      </c>
      <c r="R346" s="9" t="str">
        <f>IFERROR(VLOOKUP($N346,#REF!,R$2,FALSE),"")</f>
        <v/>
      </c>
      <c r="S346" s="9" t="str">
        <f>IFERROR(VLOOKUP($N346,#REF!,S$2,FALSE),"")</f>
        <v/>
      </c>
      <c r="T346" s="9" t="str">
        <f>IFERROR(VLOOKUP($N346,#REF!,T$2,FALSE),"")</f>
        <v/>
      </c>
      <c r="U346" s="9" t="str">
        <f>IFERROR(VLOOKUP($N346,#REF!,U$2,FALSE),"")</f>
        <v/>
      </c>
      <c r="V346" s="9" t="str">
        <f>IFERROR(VLOOKUP($N346,#REF!,V$2,FALSE),"")</f>
        <v/>
      </c>
    </row>
    <row r="347" spans="1:22" ht="15" customHeight="1" x14ac:dyDescent="0.15">
      <c r="A347" s="25">
        <v>411</v>
      </c>
      <c r="B347" s="13" t="s">
        <v>3</v>
      </c>
      <c r="C347" s="6" t="str">
        <f t="shared" si="483"/>
        <v/>
      </c>
      <c r="D347" s="21" t="str">
        <f t="shared" si="475"/>
        <v/>
      </c>
      <c r="E347" s="21" t="str">
        <f t="shared" si="476"/>
        <v/>
      </c>
      <c r="F347" s="7" t="str">
        <f t="shared" si="477"/>
        <v/>
      </c>
      <c r="G347" s="6" t="str">
        <f t="shared" si="478"/>
        <v/>
      </c>
      <c r="H347" s="21" t="str">
        <f t="shared" si="479"/>
        <v/>
      </c>
      <c r="I347" s="21" t="str">
        <f t="shared" si="480"/>
        <v/>
      </c>
      <c r="J347" s="7" t="str">
        <f t="shared" si="481"/>
        <v/>
      </c>
      <c r="K347" s="8" t="str">
        <f t="shared" si="482"/>
        <v/>
      </c>
      <c r="L347" s="9">
        <v>28</v>
      </c>
      <c r="M347" s="9" t="str">
        <f>IFERROR(DBCS(VLOOKUP(A347,#REF!,2,FALSE)),"")</f>
        <v/>
      </c>
      <c r="N347" s="9" t="str">
        <f t="shared" si="457"/>
        <v>２８</v>
      </c>
      <c r="O347" s="9" t="str">
        <f>IFERROR(VLOOKUP($N347,#REF!,O$2,FALSE),"")</f>
        <v/>
      </c>
      <c r="P347" s="9" t="str">
        <f>IFERROR(VLOOKUP($N347,#REF!,P$2,FALSE),"")</f>
        <v/>
      </c>
      <c r="Q347" s="9" t="str">
        <f>IFERROR(VLOOKUP($N347,#REF!,Q$2,FALSE),"")</f>
        <v/>
      </c>
      <c r="R347" s="9" t="str">
        <f>IFERROR(VLOOKUP($N347,#REF!,R$2,FALSE),"")</f>
        <v/>
      </c>
      <c r="S347" s="9" t="str">
        <f>IFERROR(VLOOKUP($N347,#REF!,S$2,FALSE),"")</f>
        <v/>
      </c>
      <c r="T347" s="9" t="str">
        <f>IFERROR(VLOOKUP($N347,#REF!,T$2,FALSE),"")</f>
        <v/>
      </c>
      <c r="U347" s="9" t="str">
        <f>IFERROR(VLOOKUP($N347,#REF!,U$2,FALSE),"")</f>
        <v/>
      </c>
      <c r="V347" s="9" t="str">
        <f>IFERROR(VLOOKUP($N347,#REF!,V$2,FALSE),"")</f>
        <v/>
      </c>
    </row>
    <row r="348" spans="1:22" ht="15" customHeight="1" x14ac:dyDescent="0.15">
      <c r="A348" s="52" t="s">
        <v>8</v>
      </c>
      <c r="B348" s="53"/>
      <c r="C348" s="6" t="str">
        <f>IF(CONCATENATE(C342&amp;C343&amp;C344&amp;C345&amp;C346&amp;C347)="","",SUM(C342:C347))</f>
        <v/>
      </c>
      <c r="D348" s="21" t="str">
        <f t="shared" ref="D348" si="484">IF(CONCATENATE(D342&amp;D343&amp;D344&amp;D345&amp;D346&amp;D347)="","",SUM(D342:D347))</f>
        <v/>
      </c>
      <c r="E348" s="21" t="str">
        <f t="shared" ref="E348" si="485">IF(CONCATENATE(E342&amp;E343&amp;E344&amp;E345&amp;E346&amp;E347)="","",SUM(E342:E347))</f>
        <v/>
      </c>
      <c r="F348" s="7" t="str">
        <f t="shared" ref="F348" si="486">IF(CONCATENATE(F342&amp;F343&amp;F344&amp;F345&amp;F346&amp;F347)="","",SUM(F342:F347))</f>
        <v/>
      </c>
      <c r="G348" s="6" t="str">
        <f t="shared" ref="G348" si="487">IF(CONCATENATE(G342&amp;G343&amp;G344&amp;G345&amp;G346&amp;G347)="","",SUM(G342:G347))</f>
        <v/>
      </c>
      <c r="H348" s="21" t="str">
        <f t="shared" ref="H348" si="488">IF(CONCATENATE(H342&amp;H343&amp;H344&amp;H345&amp;H346&amp;H347)="","",SUM(H342:H347))</f>
        <v/>
      </c>
      <c r="I348" s="21" t="str">
        <f t="shared" ref="I348" si="489">IF(CONCATENATE(I342&amp;I343&amp;I344&amp;I345&amp;I346&amp;I347)="","",SUM(I342:I347))</f>
        <v/>
      </c>
      <c r="J348" s="7" t="str">
        <f t="shared" ref="J348" si="490">IF(CONCATENATE(J342&amp;J343&amp;J344&amp;J345&amp;J346&amp;J347)="","",SUM(J342:J347))</f>
        <v/>
      </c>
      <c r="K348" s="8" t="str">
        <f t="shared" ref="K348" si="491">IF(CONCATENATE(K342&amp;K343&amp;K344&amp;K345&amp;K346&amp;K347)="","",SUM(K342:K347))</f>
        <v/>
      </c>
      <c r="L348" s="9">
        <v>28</v>
      </c>
      <c r="M348" s="9" t="str">
        <f>IFERROR(DBCS(VLOOKUP(A348,#REF!,2,FALSE)),"")</f>
        <v/>
      </c>
      <c r="N348" s="9" t="str">
        <f t="shared" si="457"/>
        <v>２８</v>
      </c>
      <c r="O348" s="9" t="str">
        <f>IFERROR(VLOOKUP($N348,#REF!,O$2,FALSE),"")</f>
        <v/>
      </c>
      <c r="P348" s="9" t="str">
        <f>IFERROR(VLOOKUP($N348,#REF!,P$2,FALSE),"")</f>
        <v/>
      </c>
      <c r="Q348" s="9" t="str">
        <f>IFERROR(VLOOKUP($N348,#REF!,Q$2,FALSE),"")</f>
        <v/>
      </c>
      <c r="R348" s="9" t="str">
        <f>IFERROR(VLOOKUP($N348,#REF!,R$2,FALSE),"")</f>
        <v/>
      </c>
      <c r="S348" s="9" t="str">
        <f>IFERROR(VLOOKUP($N348,#REF!,S$2,FALSE),"")</f>
        <v/>
      </c>
      <c r="T348" s="9" t="str">
        <f>IFERROR(VLOOKUP($N348,#REF!,T$2,FALSE),"")</f>
        <v/>
      </c>
      <c r="U348" s="9" t="str">
        <f>IFERROR(VLOOKUP($N348,#REF!,U$2,FALSE),"")</f>
        <v/>
      </c>
      <c r="V348" s="9" t="str">
        <f>IFERROR(VLOOKUP($N348,#REF!,V$2,FALSE),"")</f>
        <v/>
      </c>
    </row>
    <row r="349" spans="1:22" ht="15" customHeight="1" x14ac:dyDescent="0.15">
      <c r="L349" s="9">
        <v>28</v>
      </c>
      <c r="M349" s="9" t="str">
        <f>IFERROR(DBCS(VLOOKUP(A349,#REF!,2,FALSE)),"")</f>
        <v/>
      </c>
      <c r="N349" s="9" t="str">
        <f t="shared" si="457"/>
        <v>２８</v>
      </c>
      <c r="O349" s="9" t="str">
        <f>IFERROR(VLOOKUP($N349,#REF!,O$2,FALSE),"")</f>
        <v/>
      </c>
      <c r="P349" s="9" t="str">
        <f>IFERROR(VLOOKUP($N349,#REF!,P$2,FALSE),"")</f>
        <v/>
      </c>
      <c r="Q349" s="9" t="str">
        <f>IFERROR(VLOOKUP($N349,#REF!,Q$2,FALSE),"")</f>
        <v/>
      </c>
      <c r="R349" s="9" t="str">
        <f>IFERROR(VLOOKUP($N349,#REF!,R$2,FALSE),"")</f>
        <v/>
      </c>
      <c r="S349" s="9" t="str">
        <f>IFERROR(VLOOKUP($N349,#REF!,S$2,FALSE),"")</f>
        <v/>
      </c>
      <c r="T349" s="9" t="str">
        <f>IFERROR(VLOOKUP($N349,#REF!,T$2,FALSE),"")</f>
        <v/>
      </c>
      <c r="U349" s="9" t="str">
        <f>IFERROR(VLOOKUP($N349,#REF!,U$2,FALSE),"")</f>
        <v/>
      </c>
      <c r="V349" s="9" t="str">
        <f>IFERROR(VLOOKUP($N349,#REF!,V$2,FALSE),"")</f>
        <v/>
      </c>
    </row>
    <row r="350" spans="1:22" ht="16.5" customHeight="1" x14ac:dyDescent="0.15">
      <c r="A350" s="54" t="s">
        <v>53</v>
      </c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9">
        <v>29</v>
      </c>
      <c r="M350" s="9" t="str">
        <f>IFERROR(DBCS(VLOOKUP(A350,#REF!,2,FALSE)),"")</f>
        <v/>
      </c>
      <c r="N350" s="9" t="str">
        <f t="shared" si="457"/>
        <v>２９</v>
      </c>
      <c r="O350" s="9" t="str">
        <f>IFERROR(VLOOKUP($N350,#REF!,O$2,FALSE),"")</f>
        <v/>
      </c>
      <c r="P350" s="9" t="str">
        <f>IFERROR(VLOOKUP($N350,#REF!,P$2,FALSE),"")</f>
        <v/>
      </c>
      <c r="Q350" s="9" t="str">
        <f>IFERROR(VLOOKUP($N350,#REF!,Q$2,FALSE),"")</f>
        <v/>
      </c>
      <c r="R350" s="9" t="str">
        <f>IFERROR(VLOOKUP($N350,#REF!,R$2,FALSE),"")</f>
        <v/>
      </c>
      <c r="S350" s="9" t="str">
        <f>IFERROR(VLOOKUP($N350,#REF!,S$2,FALSE),"")</f>
        <v/>
      </c>
      <c r="T350" s="9" t="str">
        <f>IFERROR(VLOOKUP($N350,#REF!,T$2,FALSE),"")</f>
        <v/>
      </c>
      <c r="U350" s="9" t="str">
        <f>IFERROR(VLOOKUP($N350,#REF!,U$2,FALSE),"")</f>
        <v/>
      </c>
      <c r="V350" s="9" t="str">
        <f>IFERROR(VLOOKUP($N350,#REF!,V$2,FALSE),"")</f>
        <v/>
      </c>
    </row>
    <row r="351" spans="1:22" ht="15" customHeight="1" x14ac:dyDescent="0.15">
      <c r="A351" s="55" t="s">
        <v>18</v>
      </c>
      <c r="B351" s="56"/>
      <c r="C351" s="59" t="s">
        <v>5</v>
      </c>
      <c r="D351" s="60"/>
      <c r="E351" s="60"/>
      <c r="F351" s="60"/>
      <c r="G351" s="60"/>
      <c r="H351" s="60"/>
      <c r="I351" s="60"/>
      <c r="J351" s="60"/>
      <c r="K351" s="61"/>
      <c r="L351" s="9">
        <v>29</v>
      </c>
      <c r="M351" s="9" t="str">
        <f>IFERROR(DBCS(VLOOKUP(A351,#REF!,2,FALSE)),"")</f>
        <v/>
      </c>
      <c r="N351" s="9" t="str">
        <f t="shared" si="457"/>
        <v>２９</v>
      </c>
      <c r="O351" s="9" t="str">
        <f>IFERROR(VLOOKUP($N351,#REF!,O$2,FALSE),"")</f>
        <v/>
      </c>
      <c r="P351" s="9" t="str">
        <f>IFERROR(VLOOKUP($N351,#REF!,P$2,FALSE),"")</f>
        <v/>
      </c>
      <c r="Q351" s="9" t="str">
        <f>IFERROR(VLOOKUP($N351,#REF!,Q$2,FALSE),"")</f>
        <v/>
      </c>
      <c r="R351" s="9" t="str">
        <f>IFERROR(VLOOKUP($N351,#REF!,R$2,FALSE),"")</f>
        <v/>
      </c>
      <c r="S351" s="9" t="str">
        <f>IFERROR(VLOOKUP($N351,#REF!,S$2,FALSE),"")</f>
        <v/>
      </c>
      <c r="T351" s="9" t="str">
        <f>IFERROR(VLOOKUP($N351,#REF!,T$2,FALSE),"")</f>
        <v/>
      </c>
      <c r="U351" s="9" t="str">
        <f>IFERROR(VLOOKUP($N351,#REF!,U$2,FALSE),"")</f>
        <v/>
      </c>
      <c r="V351" s="9" t="str">
        <f>IFERROR(VLOOKUP($N351,#REF!,V$2,FALSE),"")</f>
        <v/>
      </c>
    </row>
    <row r="352" spans="1:22" ht="15" customHeight="1" x14ac:dyDescent="0.15">
      <c r="A352" s="57"/>
      <c r="B352" s="58"/>
      <c r="C352" s="59" t="s">
        <v>16</v>
      </c>
      <c r="D352" s="60"/>
      <c r="E352" s="60"/>
      <c r="F352" s="61"/>
      <c r="G352" s="59" t="s">
        <v>9</v>
      </c>
      <c r="H352" s="60"/>
      <c r="I352" s="60"/>
      <c r="J352" s="61"/>
      <c r="K352" s="62" t="s">
        <v>7</v>
      </c>
      <c r="L352" s="9">
        <v>29</v>
      </c>
      <c r="M352" s="9" t="str">
        <f>IFERROR(DBCS(VLOOKUP(A352,#REF!,2,FALSE)),"")</f>
        <v/>
      </c>
      <c r="N352" s="9" t="str">
        <f t="shared" si="457"/>
        <v>２９</v>
      </c>
      <c r="O352" s="9" t="str">
        <f>IFERROR(VLOOKUP($N352,#REF!,O$2,FALSE),"")</f>
        <v/>
      </c>
      <c r="P352" s="9" t="str">
        <f>IFERROR(VLOOKUP($N352,#REF!,P$2,FALSE),"")</f>
        <v/>
      </c>
      <c r="Q352" s="9" t="str">
        <f>IFERROR(VLOOKUP($N352,#REF!,Q$2,FALSE),"")</f>
        <v/>
      </c>
      <c r="R352" s="9" t="str">
        <f>IFERROR(VLOOKUP($N352,#REF!,R$2,FALSE),"")</f>
        <v/>
      </c>
      <c r="S352" s="9" t="str">
        <f>IFERROR(VLOOKUP($N352,#REF!,S$2,FALSE),"")</f>
        <v/>
      </c>
      <c r="T352" s="9" t="str">
        <f>IFERROR(VLOOKUP($N352,#REF!,T$2,FALSE),"")</f>
        <v/>
      </c>
      <c r="U352" s="9" t="str">
        <f>IFERROR(VLOOKUP($N352,#REF!,U$2,FALSE),"")</f>
        <v/>
      </c>
      <c r="V352" s="9" t="str">
        <f>IFERROR(VLOOKUP($N352,#REF!,V$2,FALSE),"")</f>
        <v/>
      </c>
    </row>
    <row r="353" spans="1:22" ht="30" customHeight="1" x14ac:dyDescent="0.15">
      <c r="A353" s="14" t="s">
        <v>6</v>
      </c>
      <c r="B353" s="15" t="s">
        <v>19</v>
      </c>
      <c r="C353" s="22" t="s">
        <v>10</v>
      </c>
      <c r="D353" s="23" t="s">
        <v>11</v>
      </c>
      <c r="E353" s="23" t="s">
        <v>12</v>
      </c>
      <c r="F353" s="24" t="s">
        <v>13</v>
      </c>
      <c r="G353" s="22" t="s">
        <v>10</v>
      </c>
      <c r="H353" s="23" t="s">
        <v>11</v>
      </c>
      <c r="I353" s="23" t="s">
        <v>12</v>
      </c>
      <c r="J353" s="24" t="s">
        <v>13</v>
      </c>
      <c r="K353" s="63"/>
      <c r="L353" s="9">
        <v>29</v>
      </c>
      <c r="M353" s="9" t="str">
        <f>IFERROR(DBCS(VLOOKUP(A353,#REF!,2,FALSE)),"")</f>
        <v/>
      </c>
      <c r="N353" s="9" t="str">
        <f t="shared" si="457"/>
        <v>２９</v>
      </c>
      <c r="O353" s="9" t="str">
        <f>IFERROR(VLOOKUP($N353,#REF!,O$2,FALSE),"")</f>
        <v/>
      </c>
      <c r="P353" s="9" t="str">
        <f>IFERROR(VLOOKUP($N353,#REF!,P$2,FALSE),"")</f>
        <v/>
      </c>
      <c r="Q353" s="9" t="str">
        <f>IFERROR(VLOOKUP($N353,#REF!,Q$2,FALSE),"")</f>
        <v/>
      </c>
      <c r="R353" s="9" t="str">
        <f>IFERROR(VLOOKUP($N353,#REF!,R$2,FALSE),"")</f>
        <v/>
      </c>
      <c r="S353" s="9" t="str">
        <f>IFERROR(VLOOKUP($N353,#REF!,S$2,FALSE),"")</f>
        <v/>
      </c>
      <c r="T353" s="9" t="str">
        <f>IFERROR(VLOOKUP($N353,#REF!,T$2,FALSE),"")</f>
        <v/>
      </c>
      <c r="U353" s="9" t="str">
        <f>IFERROR(VLOOKUP($N353,#REF!,U$2,FALSE),"")</f>
        <v/>
      </c>
      <c r="V353" s="9" t="str">
        <f>IFERROR(VLOOKUP($N353,#REF!,V$2,FALSE),"")</f>
        <v/>
      </c>
    </row>
    <row r="354" spans="1:22" ht="15" customHeight="1" x14ac:dyDescent="0.15">
      <c r="A354" s="19">
        <v>12</v>
      </c>
      <c r="B354" s="11" t="s">
        <v>4</v>
      </c>
      <c r="C354" s="16" t="str">
        <f>IF($B354=$M354,O354,"")</f>
        <v/>
      </c>
      <c r="D354" s="17" t="str">
        <f t="shared" ref="D354:D359" si="492">IF($B354=$M354,P354,"")</f>
        <v/>
      </c>
      <c r="E354" s="17" t="str">
        <f t="shared" ref="E354:E359" si="493">IF($B354=$M354,Q354,"")</f>
        <v/>
      </c>
      <c r="F354" s="1" t="str">
        <f t="shared" ref="F354:F359" si="494">IF($B354=$M354,R354,"")</f>
        <v/>
      </c>
      <c r="G354" s="16" t="str">
        <f t="shared" ref="G354:G359" si="495">IF($B354=$M354,S354,"")</f>
        <v/>
      </c>
      <c r="H354" s="17" t="str">
        <f t="shared" ref="H354:H359" si="496">IF($B354=$M354,T354,"")</f>
        <v/>
      </c>
      <c r="I354" s="17" t="str">
        <f t="shared" ref="I354:I359" si="497">IF($B354=$M354,U354,"")</f>
        <v/>
      </c>
      <c r="J354" s="1" t="str">
        <f t="shared" ref="J354:J359" si="498">IF($B354=$M354,V354,"")</f>
        <v/>
      </c>
      <c r="K354" s="2" t="str">
        <f t="shared" ref="K354:K359" si="499">IF(CONCATENATE(C354&amp;D354&amp;E354&amp;F354&amp;G354&amp;H354&amp;I354&amp;J354)="","",SUM(C354:J354))</f>
        <v/>
      </c>
      <c r="L354" s="9">
        <v>29</v>
      </c>
      <c r="M354" s="9" t="str">
        <f>IFERROR(DBCS(VLOOKUP(A354,#REF!,2,FALSE)),"")</f>
        <v/>
      </c>
      <c r="N354" s="9" t="str">
        <f t="shared" si="457"/>
        <v>２９</v>
      </c>
      <c r="O354" s="9" t="str">
        <f>IFERROR(VLOOKUP($N354,#REF!,O$2,FALSE),"")</f>
        <v/>
      </c>
      <c r="P354" s="9" t="str">
        <f>IFERROR(VLOOKUP($N354,#REF!,P$2,FALSE),"")</f>
        <v/>
      </c>
      <c r="Q354" s="9" t="str">
        <f>IFERROR(VLOOKUP($N354,#REF!,Q$2,FALSE),"")</f>
        <v/>
      </c>
      <c r="R354" s="9" t="str">
        <f>IFERROR(VLOOKUP($N354,#REF!,R$2,FALSE),"")</f>
        <v/>
      </c>
      <c r="S354" s="9" t="str">
        <f>IFERROR(VLOOKUP($N354,#REF!,S$2,FALSE),"")</f>
        <v/>
      </c>
      <c r="T354" s="9" t="str">
        <f>IFERROR(VLOOKUP($N354,#REF!,T$2,FALSE),"")</f>
        <v/>
      </c>
      <c r="U354" s="9" t="str">
        <f>IFERROR(VLOOKUP($N354,#REF!,U$2,FALSE),"")</f>
        <v/>
      </c>
      <c r="V354" s="9" t="str">
        <f>IFERROR(VLOOKUP($N354,#REF!,V$2,FALSE),"")</f>
        <v/>
      </c>
    </row>
    <row r="355" spans="1:22" ht="15" customHeight="1" x14ac:dyDescent="0.15">
      <c r="A355" s="20">
        <v>80</v>
      </c>
      <c r="B355" s="12" t="s">
        <v>0</v>
      </c>
      <c r="C355" s="3" t="str">
        <f t="shared" ref="C355:C359" si="500">IF($B355=$M355,O355,"")</f>
        <v/>
      </c>
      <c r="D355" s="18" t="str">
        <f t="shared" si="492"/>
        <v/>
      </c>
      <c r="E355" s="18" t="str">
        <f t="shared" si="493"/>
        <v/>
      </c>
      <c r="F355" s="4" t="str">
        <f t="shared" si="494"/>
        <v/>
      </c>
      <c r="G355" s="3" t="str">
        <f t="shared" si="495"/>
        <v/>
      </c>
      <c r="H355" s="18" t="str">
        <f t="shared" si="496"/>
        <v/>
      </c>
      <c r="I355" s="18" t="str">
        <f t="shared" si="497"/>
        <v/>
      </c>
      <c r="J355" s="4" t="str">
        <f t="shared" si="498"/>
        <v/>
      </c>
      <c r="K355" s="5" t="str">
        <f t="shared" si="499"/>
        <v/>
      </c>
      <c r="L355" s="9">
        <v>29</v>
      </c>
      <c r="M355" s="9" t="str">
        <f>IFERROR(DBCS(VLOOKUP(A355,#REF!,2,FALSE)),"")</f>
        <v/>
      </c>
      <c r="N355" s="9" t="str">
        <f t="shared" si="457"/>
        <v>２９</v>
      </c>
      <c r="O355" s="9" t="str">
        <f>IFERROR(VLOOKUP($N355,#REF!,O$2,FALSE),"")</f>
        <v/>
      </c>
      <c r="P355" s="9" t="str">
        <f>IFERROR(VLOOKUP($N355,#REF!,P$2,FALSE),"")</f>
        <v/>
      </c>
      <c r="Q355" s="9" t="str">
        <f>IFERROR(VLOOKUP($N355,#REF!,Q$2,FALSE),"")</f>
        <v/>
      </c>
      <c r="R355" s="9" t="str">
        <f>IFERROR(VLOOKUP($N355,#REF!,R$2,FALSE),"")</f>
        <v/>
      </c>
      <c r="S355" s="9" t="str">
        <f>IFERROR(VLOOKUP($N355,#REF!,S$2,FALSE),"")</f>
        <v/>
      </c>
      <c r="T355" s="9" t="str">
        <f>IFERROR(VLOOKUP($N355,#REF!,T$2,FALSE),"")</f>
        <v/>
      </c>
      <c r="U355" s="9" t="str">
        <f>IFERROR(VLOOKUP($N355,#REF!,U$2,FALSE),"")</f>
        <v/>
      </c>
      <c r="V355" s="9" t="str">
        <f>IFERROR(VLOOKUP($N355,#REF!,V$2,FALSE),"")</f>
        <v/>
      </c>
    </row>
    <row r="356" spans="1:22" ht="15" customHeight="1" x14ac:dyDescent="0.15">
      <c r="A356" s="20">
        <v>300</v>
      </c>
      <c r="B356" s="12" t="s">
        <v>1</v>
      </c>
      <c r="C356" s="3" t="str">
        <f t="shared" si="500"/>
        <v/>
      </c>
      <c r="D356" s="18" t="str">
        <f t="shared" si="492"/>
        <v/>
      </c>
      <c r="E356" s="18" t="str">
        <f t="shared" si="493"/>
        <v/>
      </c>
      <c r="F356" s="4" t="str">
        <f t="shared" si="494"/>
        <v/>
      </c>
      <c r="G356" s="3" t="str">
        <f t="shared" si="495"/>
        <v/>
      </c>
      <c r="H356" s="18" t="str">
        <f t="shared" si="496"/>
        <v/>
      </c>
      <c r="I356" s="18" t="str">
        <f t="shared" si="497"/>
        <v/>
      </c>
      <c r="J356" s="4" t="str">
        <f t="shared" si="498"/>
        <v/>
      </c>
      <c r="K356" s="5" t="str">
        <f t="shared" si="499"/>
        <v/>
      </c>
      <c r="L356" s="9">
        <v>29</v>
      </c>
      <c r="M356" s="9" t="str">
        <f>IFERROR(DBCS(VLOOKUP(A356,#REF!,2,FALSE)),"")</f>
        <v/>
      </c>
      <c r="N356" s="9" t="str">
        <f t="shared" si="457"/>
        <v>２９</v>
      </c>
      <c r="O356" s="9" t="str">
        <f>IFERROR(VLOOKUP($N356,#REF!,O$2,FALSE),"")</f>
        <v/>
      </c>
      <c r="P356" s="9" t="str">
        <f>IFERROR(VLOOKUP($N356,#REF!,P$2,FALSE),"")</f>
        <v/>
      </c>
      <c r="Q356" s="9" t="str">
        <f>IFERROR(VLOOKUP($N356,#REF!,Q$2,FALSE),"")</f>
        <v/>
      </c>
      <c r="R356" s="9" t="str">
        <f>IFERROR(VLOOKUP($N356,#REF!,R$2,FALSE),"")</f>
        <v/>
      </c>
      <c r="S356" s="9" t="str">
        <f>IFERROR(VLOOKUP($N356,#REF!,S$2,FALSE),"")</f>
        <v/>
      </c>
      <c r="T356" s="9" t="str">
        <f>IFERROR(VLOOKUP($N356,#REF!,T$2,FALSE),"")</f>
        <v/>
      </c>
      <c r="U356" s="9" t="str">
        <f>IFERROR(VLOOKUP($N356,#REF!,U$2,FALSE),"")</f>
        <v/>
      </c>
      <c r="V356" s="9" t="str">
        <f>IFERROR(VLOOKUP($N356,#REF!,V$2,FALSE),"")</f>
        <v/>
      </c>
    </row>
    <row r="357" spans="1:22" ht="15" customHeight="1" x14ac:dyDescent="0.15">
      <c r="A357" s="20">
        <v>351</v>
      </c>
      <c r="B357" s="12" t="s">
        <v>20</v>
      </c>
      <c r="C357" s="3" t="str">
        <f t="shared" si="500"/>
        <v/>
      </c>
      <c r="D357" s="18" t="str">
        <f t="shared" si="492"/>
        <v/>
      </c>
      <c r="E357" s="18" t="str">
        <f t="shared" si="493"/>
        <v/>
      </c>
      <c r="F357" s="4" t="str">
        <f t="shared" si="494"/>
        <v/>
      </c>
      <c r="G357" s="3" t="str">
        <f t="shared" si="495"/>
        <v/>
      </c>
      <c r="H357" s="18" t="str">
        <f t="shared" si="496"/>
        <v/>
      </c>
      <c r="I357" s="18" t="str">
        <f t="shared" si="497"/>
        <v/>
      </c>
      <c r="J357" s="4" t="str">
        <f t="shared" si="498"/>
        <v/>
      </c>
      <c r="K357" s="5" t="str">
        <f t="shared" si="499"/>
        <v/>
      </c>
      <c r="L357" s="9">
        <v>29</v>
      </c>
      <c r="M357" s="9" t="str">
        <f>IFERROR(DBCS(VLOOKUP(A357,#REF!,2,FALSE)),"")</f>
        <v/>
      </c>
      <c r="N357" s="9" t="str">
        <f t="shared" si="457"/>
        <v>２９</v>
      </c>
      <c r="O357" s="9" t="str">
        <f>IFERROR(VLOOKUP($N357,#REF!,O$2,FALSE),"")</f>
        <v/>
      </c>
      <c r="P357" s="9" t="str">
        <f>IFERROR(VLOOKUP($N357,#REF!,P$2,FALSE),"")</f>
        <v/>
      </c>
      <c r="Q357" s="9" t="str">
        <f>IFERROR(VLOOKUP($N357,#REF!,Q$2,FALSE),"")</f>
        <v/>
      </c>
      <c r="R357" s="9" t="str">
        <f>IFERROR(VLOOKUP($N357,#REF!,R$2,FALSE),"")</f>
        <v/>
      </c>
      <c r="S357" s="9" t="str">
        <f>IFERROR(VLOOKUP($N357,#REF!,S$2,FALSE),"")</f>
        <v/>
      </c>
      <c r="T357" s="9" t="str">
        <f>IFERROR(VLOOKUP($N357,#REF!,T$2,FALSE),"")</f>
        <v/>
      </c>
      <c r="U357" s="9" t="str">
        <f>IFERROR(VLOOKUP($N357,#REF!,U$2,FALSE),"")</f>
        <v/>
      </c>
      <c r="V357" s="9" t="str">
        <f>IFERROR(VLOOKUP($N357,#REF!,V$2,FALSE),"")</f>
        <v/>
      </c>
    </row>
    <row r="358" spans="1:22" ht="15" customHeight="1" x14ac:dyDescent="0.15">
      <c r="A358" s="20">
        <v>400</v>
      </c>
      <c r="B358" s="12" t="s">
        <v>2</v>
      </c>
      <c r="C358" s="3" t="str">
        <f t="shared" si="500"/>
        <v/>
      </c>
      <c r="D358" s="18" t="str">
        <f t="shared" si="492"/>
        <v/>
      </c>
      <c r="E358" s="18" t="str">
        <f t="shared" si="493"/>
        <v/>
      </c>
      <c r="F358" s="4" t="str">
        <f t="shared" si="494"/>
        <v/>
      </c>
      <c r="G358" s="3" t="str">
        <f t="shared" si="495"/>
        <v/>
      </c>
      <c r="H358" s="18" t="str">
        <f t="shared" si="496"/>
        <v/>
      </c>
      <c r="I358" s="18" t="str">
        <f t="shared" si="497"/>
        <v/>
      </c>
      <c r="J358" s="4" t="str">
        <f t="shared" si="498"/>
        <v/>
      </c>
      <c r="K358" s="5" t="str">
        <f t="shared" si="499"/>
        <v/>
      </c>
      <c r="L358" s="9">
        <v>29</v>
      </c>
      <c r="M358" s="9" t="str">
        <f>IFERROR(DBCS(VLOOKUP(A358,#REF!,2,FALSE)),"")</f>
        <v/>
      </c>
      <c r="N358" s="9" t="str">
        <f t="shared" si="457"/>
        <v>２９</v>
      </c>
      <c r="O358" s="9" t="str">
        <f>IFERROR(VLOOKUP($N358,#REF!,O$2,FALSE),"")</f>
        <v/>
      </c>
      <c r="P358" s="9" t="str">
        <f>IFERROR(VLOOKUP($N358,#REF!,P$2,FALSE),"")</f>
        <v/>
      </c>
      <c r="Q358" s="9" t="str">
        <f>IFERROR(VLOOKUP($N358,#REF!,Q$2,FALSE),"")</f>
        <v/>
      </c>
      <c r="R358" s="9" t="str">
        <f>IFERROR(VLOOKUP($N358,#REF!,R$2,FALSE),"")</f>
        <v/>
      </c>
      <c r="S358" s="9" t="str">
        <f>IFERROR(VLOOKUP($N358,#REF!,S$2,FALSE),"")</f>
        <v/>
      </c>
      <c r="T358" s="9" t="str">
        <f>IFERROR(VLOOKUP($N358,#REF!,T$2,FALSE),"")</f>
        <v/>
      </c>
      <c r="U358" s="9" t="str">
        <f>IFERROR(VLOOKUP($N358,#REF!,U$2,FALSE),"")</f>
        <v/>
      </c>
      <c r="V358" s="9" t="str">
        <f>IFERROR(VLOOKUP($N358,#REF!,V$2,FALSE),"")</f>
        <v/>
      </c>
    </row>
    <row r="359" spans="1:22" ht="15" customHeight="1" x14ac:dyDescent="0.15">
      <c r="A359" s="25">
        <v>411</v>
      </c>
      <c r="B359" s="13" t="s">
        <v>3</v>
      </c>
      <c r="C359" s="6" t="str">
        <f t="shared" si="500"/>
        <v/>
      </c>
      <c r="D359" s="21" t="str">
        <f t="shared" si="492"/>
        <v/>
      </c>
      <c r="E359" s="21" t="str">
        <f t="shared" si="493"/>
        <v/>
      </c>
      <c r="F359" s="7" t="str">
        <f t="shared" si="494"/>
        <v/>
      </c>
      <c r="G359" s="6" t="str">
        <f t="shared" si="495"/>
        <v/>
      </c>
      <c r="H359" s="21" t="str">
        <f t="shared" si="496"/>
        <v/>
      </c>
      <c r="I359" s="21" t="str">
        <f t="shared" si="497"/>
        <v/>
      </c>
      <c r="J359" s="7" t="str">
        <f t="shared" si="498"/>
        <v/>
      </c>
      <c r="K359" s="8" t="str">
        <f t="shared" si="499"/>
        <v/>
      </c>
      <c r="L359" s="9">
        <v>29</v>
      </c>
      <c r="M359" s="9" t="str">
        <f>IFERROR(DBCS(VLOOKUP(A359,#REF!,2,FALSE)),"")</f>
        <v/>
      </c>
      <c r="N359" s="9" t="str">
        <f t="shared" si="457"/>
        <v>２９</v>
      </c>
      <c r="O359" s="9" t="str">
        <f>IFERROR(VLOOKUP($N359,#REF!,O$2,FALSE),"")</f>
        <v/>
      </c>
      <c r="P359" s="9" t="str">
        <f>IFERROR(VLOOKUP($N359,#REF!,P$2,FALSE),"")</f>
        <v/>
      </c>
      <c r="Q359" s="9" t="str">
        <f>IFERROR(VLOOKUP($N359,#REF!,Q$2,FALSE),"")</f>
        <v/>
      </c>
      <c r="R359" s="9" t="str">
        <f>IFERROR(VLOOKUP($N359,#REF!,R$2,FALSE),"")</f>
        <v/>
      </c>
      <c r="S359" s="9" t="str">
        <f>IFERROR(VLOOKUP($N359,#REF!,S$2,FALSE),"")</f>
        <v/>
      </c>
      <c r="T359" s="9" t="str">
        <f>IFERROR(VLOOKUP($N359,#REF!,T$2,FALSE),"")</f>
        <v/>
      </c>
      <c r="U359" s="9" t="str">
        <f>IFERROR(VLOOKUP($N359,#REF!,U$2,FALSE),"")</f>
        <v/>
      </c>
      <c r="V359" s="9" t="str">
        <f>IFERROR(VLOOKUP($N359,#REF!,V$2,FALSE),"")</f>
        <v/>
      </c>
    </row>
    <row r="360" spans="1:22" ht="15" customHeight="1" x14ac:dyDescent="0.15">
      <c r="A360" s="52" t="s">
        <v>8</v>
      </c>
      <c r="B360" s="53"/>
      <c r="C360" s="6" t="str">
        <f>IF(CONCATENATE(C354&amp;C355&amp;C356&amp;C357&amp;C358&amp;C359)="","",SUM(C354:C359))</f>
        <v/>
      </c>
      <c r="D360" s="21" t="str">
        <f t="shared" ref="D360" si="501">IF(CONCATENATE(D354&amp;D355&amp;D356&amp;D357&amp;D358&amp;D359)="","",SUM(D354:D359))</f>
        <v/>
      </c>
      <c r="E360" s="21" t="str">
        <f t="shared" ref="E360" si="502">IF(CONCATENATE(E354&amp;E355&amp;E356&amp;E357&amp;E358&amp;E359)="","",SUM(E354:E359))</f>
        <v/>
      </c>
      <c r="F360" s="7" t="str">
        <f t="shared" ref="F360" si="503">IF(CONCATENATE(F354&amp;F355&amp;F356&amp;F357&amp;F358&amp;F359)="","",SUM(F354:F359))</f>
        <v/>
      </c>
      <c r="G360" s="6" t="str">
        <f t="shared" ref="G360" si="504">IF(CONCATENATE(G354&amp;G355&amp;G356&amp;G357&amp;G358&amp;G359)="","",SUM(G354:G359))</f>
        <v/>
      </c>
      <c r="H360" s="21" t="str">
        <f t="shared" ref="H360" si="505">IF(CONCATENATE(H354&amp;H355&amp;H356&amp;H357&amp;H358&amp;H359)="","",SUM(H354:H359))</f>
        <v/>
      </c>
      <c r="I360" s="21" t="str">
        <f t="shared" ref="I360" si="506">IF(CONCATENATE(I354&amp;I355&amp;I356&amp;I357&amp;I358&amp;I359)="","",SUM(I354:I359))</f>
        <v/>
      </c>
      <c r="J360" s="7" t="str">
        <f t="shared" ref="J360" si="507">IF(CONCATENATE(J354&amp;J355&amp;J356&amp;J357&amp;J358&amp;J359)="","",SUM(J354:J359))</f>
        <v/>
      </c>
      <c r="K360" s="8" t="str">
        <f t="shared" ref="K360" si="508">IF(CONCATENATE(K354&amp;K355&amp;K356&amp;K357&amp;K358&amp;K359)="","",SUM(K354:K359))</f>
        <v/>
      </c>
      <c r="L360" s="9">
        <v>29</v>
      </c>
      <c r="M360" s="9" t="str">
        <f>IFERROR(DBCS(VLOOKUP(A360,#REF!,2,FALSE)),"")</f>
        <v/>
      </c>
      <c r="N360" s="9" t="str">
        <f t="shared" si="457"/>
        <v>２９</v>
      </c>
      <c r="O360" s="9" t="str">
        <f>IFERROR(VLOOKUP($N360,#REF!,O$2,FALSE),"")</f>
        <v/>
      </c>
      <c r="P360" s="9" t="str">
        <f>IFERROR(VLOOKUP($N360,#REF!,P$2,FALSE),"")</f>
        <v/>
      </c>
      <c r="Q360" s="9" t="str">
        <f>IFERROR(VLOOKUP($N360,#REF!,Q$2,FALSE),"")</f>
        <v/>
      </c>
      <c r="R360" s="9" t="str">
        <f>IFERROR(VLOOKUP($N360,#REF!,R$2,FALSE),"")</f>
        <v/>
      </c>
      <c r="S360" s="9" t="str">
        <f>IFERROR(VLOOKUP($N360,#REF!,S$2,FALSE),"")</f>
        <v/>
      </c>
      <c r="T360" s="9" t="str">
        <f>IFERROR(VLOOKUP($N360,#REF!,T$2,FALSE),"")</f>
        <v/>
      </c>
      <c r="U360" s="9" t="str">
        <f>IFERROR(VLOOKUP($N360,#REF!,U$2,FALSE),"")</f>
        <v/>
      </c>
      <c r="V360" s="9" t="str">
        <f>IFERROR(VLOOKUP($N360,#REF!,V$2,FALSE),"")</f>
        <v/>
      </c>
    </row>
    <row r="361" spans="1:22" ht="15" customHeight="1" x14ac:dyDescent="0.15">
      <c r="L361" s="9">
        <v>29</v>
      </c>
      <c r="M361" s="9" t="str">
        <f>IFERROR(DBCS(VLOOKUP(A361,#REF!,2,FALSE)),"")</f>
        <v/>
      </c>
      <c r="N361" s="9" t="str">
        <f t="shared" si="457"/>
        <v>２９</v>
      </c>
      <c r="O361" s="9" t="str">
        <f>IFERROR(VLOOKUP($N361,#REF!,O$2,FALSE),"")</f>
        <v/>
      </c>
      <c r="P361" s="9" t="str">
        <f>IFERROR(VLOOKUP($N361,#REF!,P$2,FALSE),"")</f>
        <v/>
      </c>
      <c r="Q361" s="9" t="str">
        <f>IFERROR(VLOOKUP($N361,#REF!,Q$2,FALSE),"")</f>
        <v/>
      </c>
      <c r="R361" s="9" t="str">
        <f>IFERROR(VLOOKUP($N361,#REF!,R$2,FALSE),"")</f>
        <v/>
      </c>
      <c r="S361" s="9" t="str">
        <f>IFERROR(VLOOKUP($N361,#REF!,S$2,FALSE),"")</f>
        <v/>
      </c>
      <c r="T361" s="9" t="str">
        <f>IFERROR(VLOOKUP($N361,#REF!,T$2,FALSE),"")</f>
        <v/>
      </c>
      <c r="U361" s="9" t="str">
        <f>IFERROR(VLOOKUP($N361,#REF!,U$2,FALSE),"")</f>
        <v/>
      </c>
      <c r="V361" s="9" t="str">
        <f>IFERROR(VLOOKUP($N361,#REF!,V$2,FALSE),"")</f>
        <v/>
      </c>
    </row>
    <row r="362" spans="1:22" ht="16.5" customHeight="1" x14ac:dyDescent="0.15">
      <c r="A362" s="54" t="s">
        <v>54</v>
      </c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9">
        <v>30</v>
      </c>
      <c r="M362" s="9" t="str">
        <f>IFERROR(DBCS(VLOOKUP(A362,#REF!,2,FALSE)),"")</f>
        <v/>
      </c>
      <c r="N362" s="9" t="str">
        <f t="shared" si="457"/>
        <v>３０</v>
      </c>
      <c r="O362" s="9" t="str">
        <f>IFERROR(VLOOKUP($N362,#REF!,O$2,FALSE),"")</f>
        <v/>
      </c>
      <c r="P362" s="9" t="str">
        <f>IFERROR(VLOOKUP($N362,#REF!,P$2,FALSE),"")</f>
        <v/>
      </c>
      <c r="Q362" s="9" t="str">
        <f>IFERROR(VLOOKUP($N362,#REF!,Q$2,FALSE),"")</f>
        <v/>
      </c>
      <c r="R362" s="9" t="str">
        <f>IFERROR(VLOOKUP($N362,#REF!,R$2,FALSE),"")</f>
        <v/>
      </c>
      <c r="S362" s="9" t="str">
        <f>IFERROR(VLOOKUP($N362,#REF!,S$2,FALSE),"")</f>
        <v/>
      </c>
      <c r="T362" s="9" t="str">
        <f>IFERROR(VLOOKUP($N362,#REF!,T$2,FALSE),"")</f>
        <v/>
      </c>
      <c r="U362" s="9" t="str">
        <f>IFERROR(VLOOKUP($N362,#REF!,U$2,FALSE),"")</f>
        <v/>
      </c>
      <c r="V362" s="9" t="str">
        <f>IFERROR(VLOOKUP($N362,#REF!,V$2,FALSE),"")</f>
        <v/>
      </c>
    </row>
    <row r="363" spans="1:22" ht="15" customHeight="1" x14ac:dyDescent="0.15">
      <c r="A363" s="55" t="s">
        <v>18</v>
      </c>
      <c r="B363" s="56"/>
      <c r="C363" s="59" t="s">
        <v>5</v>
      </c>
      <c r="D363" s="60"/>
      <c r="E363" s="60"/>
      <c r="F363" s="60"/>
      <c r="G363" s="60"/>
      <c r="H363" s="60"/>
      <c r="I363" s="60"/>
      <c r="J363" s="60"/>
      <c r="K363" s="61"/>
      <c r="L363" s="9">
        <v>30</v>
      </c>
      <c r="M363" s="9" t="str">
        <f>IFERROR(DBCS(VLOOKUP(A363,#REF!,2,FALSE)),"")</f>
        <v/>
      </c>
      <c r="N363" s="9" t="str">
        <f t="shared" si="457"/>
        <v>３０</v>
      </c>
      <c r="O363" s="9" t="str">
        <f>IFERROR(VLOOKUP($N363,#REF!,O$2,FALSE),"")</f>
        <v/>
      </c>
      <c r="P363" s="9" t="str">
        <f>IFERROR(VLOOKUP($N363,#REF!,P$2,FALSE),"")</f>
        <v/>
      </c>
      <c r="Q363" s="9" t="str">
        <f>IFERROR(VLOOKUP($N363,#REF!,Q$2,FALSE),"")</f>
        <v/>
      </c>
      <c r="R363" s="9" t="str">
        <f>IFERROR(VLOOKUP($N363,#REF!,R$2,FALSE),"")</f>
        <v/>
      </c>
      <c r="S363" s="9" t="str">
        <f>IFERROR(VLOOKUP($N363,#REF!,S$2,FALSE),"")</f>
        <v/>
      </c>
      <c r="T363" s="9" t="str">
        <f>IFERROR(VLOOKUP($N363,#REF!,T$2,FALSE),"")</f>
        <v/>
      </c>
      <c r="U363" s="9" t="str">
        <f>IFERROR(VLOOKUP($N363,#REF!,U$2,FALSE),"")</f>
        <v/>
      </c>
      <c r="V363" s="9" t="str">
        <f>IFERROR(VLOOKUP($N363,#REF!,V$2,FALSE),"")</f>
        <v/>
      </c>
    </row>
    <row r="364" spans="1:22" ht="15" customHeight="1" x14ac:dyDescent="0.15">
      <c r="A364" s="57"/>
      <c r="B364" s="58"/>
      <c r="C364" s="59" t="s">
        <v>16</v>
      </c>
      <c r="D364" s="60"/>
      <c r="E364" s="60"/>
      <c r="F364" s="61"/>
      <c r="G364" s="59" t="s">
        <v>9</v>
      </c>
      <c r="H364" s="60"/>
      <c r="I364" s="60"/>
      <c r="J364" s="61"/>
      <c r="K364" s="62" t="s">
        <v>7</v>
      </c>
      <c r="L364" s="9">
        <v>30</v>
      </c>
      <c r="M364" s="9" t="str">
        <f>IFERROR(DBCS(VLOOKUP(A364,#REF!,2,FALSE)),"")</f>
        <v/>
      </c>
      <c r="N364" s="9" t="str">
        <f t="shared" si="457"/>
        <v>３０</v>
      </c>
      <c r="O364" s="9" t="str">
        <f>IFERROR(VLOOKUP($N364,#REF!,O$2,FALSE),"")</f>
        <v/>
      </c>
      <c r="P364" s="9" t="str">
        <f>IFERROR(VLOOKUP($N364,#REF!,P$2,FALSE),"")</f>
        <v/>
      </c>
      <c r="Q364" s="9" t="str">
        <f>IFERROR(VLOOKUP($N364,#REF!,Q$2,FALSE),"")</f>
        <v/>
      </c>
      <c r="R364" s="9" t="str">
        <f>IFERROR(VLOOKUP($N364,#REF!,R$2,FALSE),"")</f>
        <v/>
      </c>
      <c r="S364" s="9" t="str">
        <f>IFERROR(VLOOKUP($N364,#REF!,S$2,FALSE),"")</f>
        <v/>
      </c>
      <c r="T364" s="9" t="str">
        <f>IFERROR(VLOOKUP($N364,#REF!,T$2,FALSE),"")</f>
        <v/>
      </c>
      <c r="U364" s="9" t="str">
        <f>IFERROR(VLOOKUP($N364,#REF!,U$2,FALSE),"")</f>
        <v/>
      </c>
      <c r="V364" s="9" t="str">
        <f>IFERROR(VLOOKUP($N364,#REF!,V$2,FALSE),"")</f>
        <v/>
      </c>
    </row>
    <row r="365" spans="1:22" ht="30" customHeight="1" x14ac:dyDescent="0.15">
      <c r="A365" s="14" t="s">
        <v>6</v>
      </c>
      <c r="B365" s="15" t="s">
        <v>19</v>
      </c>
      <c r="C365" s="22" t="s">
        <v>10</v>
      </c>
      <c r="D365" s="23" t="s">
        <v>11</v>
      </c>
      <c r="E365" s="23" t="s">
        <v>12</v>
      </c>
      <c r="F365" s="24" t="s">
        <v>13</v>
      </c>
      <c r="G365" s="22" t="s">
        <v>10</v>
      </c>
      <c r="H365" s="23" t="s">
        <v>11</v>
      </c>
      <c r="I365" s="23" t="s">
        <v>12</v>
      </c>
      <c r="J365" s="24" t="s">
        <v>13</v>
      </c>
      <c r="K365" s="63"/>
      <c r="L365" s="9">
        <v>30</v>
      </c>
      <c r="M365" s="9" t="str">
        <f>IFERROR(DBCS(VLOOKUP(A365,#REF!,2,FALSE)),"")</f>
        <v/>
      </c>
      <c r="N365" s="9" t="str">
        <f t="shared" si="457"/>
        <v>３０</v>
      </c>
      <c r="O365" s="9" t="str">
        <f>IFERROR(VLOOKUP($N365,#REF!,O$2,FALSE),"")</f>
        <v/>
      </c>
      <c r="P365" s="9" t="str">
        <f>IFERROR(VLOOKUP($N365,#REF!,P$2,FALSE),"")</f>
        <v/>
      </c>
      <c r="Q365" s="9" t="str">
        <f>IFERROR(VLOOKUP($N365,#REF!,Q$2,FALSE),"")</f>
        <v/>
      </c>
      <c r="R365" s="9" t="str">
        <f>IFERROR(VLOOKUP($N365,#REF!,R$2,FALSE),"")</f>
        <v/>
      </c>
      <c r="S365" s="9" t="str">
        <f>IFERROR(VLOOKUP($N365,#REF!,S$2,FALSE),"")</f>
        <v/>
      </c>
      <c r="T365" s="9" t="str">
        <f>IFERROR(VLOOKUP($N365,#REF!,T$2,FALSE),"")</f>
        <v/>
      </c>
      <c r="U365" s="9" t="str">
        <f>IFERROR(VLOOKUP($N365,#REF!,U$2,FALSE),"")</f>
        <v/>
      </c>
      <c r="V365" s="9" t="str">
        <f>IFERROR(VLOOKUP($N365,#REF!,V$2,FALSE),"")</f>
        <v/>
      </c>
    </row>
    <row r="366" spans="1:22" ht="15" customHeight="1" x14ac:dyDescent="0.15">
      <c r="A366" s="19">
        <v>12</v>
      </c>
      <c r="B366" s="11" t="s">
        <v>4</v>
      </c>
      <c r="C366" s="16" t="str">
        <f>IF($B366=$M366,O366,"")</f>
        <v/>
      </c>
      <c r="D366" s="17" t="str">
        <f t="shared" ref="D366:D371" si="509">IF($B366=$M366,P366,"")</f>
        <v/>
      </c>
      <c r="E366" s="17" t="str">
        <f t="shared" ref="E366:E371" si="510">IF($B366=$M366,Q366,"")</f>
        <v/>
      </c>
      <c r="F366" s="1" t="str">
        <f t="shared" ref="F366:F371" si="511">IF($B366=$M366,R366,"")</f>
        <v/>
      </c>
      <c r="G366" s="16" t="str">
        <f t="shared" ref="G366:G371" si="512">IF($B366=$M366,S366,"")</f>
        <v/>
      </c>
      <c r="H366" s="17" t="str">
        <f t="shared" ref="H366:H371" si="513">IF($B366=$M366,T366,"")</f>
        <v/>
      </c>
      <c r="I366" s="17" t="str">
        <f t="shared" ref="I366:I371" si="514">IF($B366=$M366,U366,"")</f>
        <v/>
      </c>
      <c r="J366" s="1" t="str">
        <f t="shared" ref="J366:J371" si="515">IF($B366=$M366,V366,"")</f>
        <v/>
      </c>
      <c r="K366" s="2" t="str">
        <f t="shared" ref="K366:K371" si="516">IF(CONCATENATE(C366&amp;D366&amp;E366&amp;F366&amp;G366&amp;H366&amp;I366&amp;J366)="","",SUM(C366:J366))</f>
        <v/>
      </c>
      <c r="L366" s="9">
        <v>30</v>
      </c>
      <c r="M366" s="9" t="str">
        <f>IFERROR(DBCS(VLOOKUP(A366,#REF!,2,FALSE)),"")</f>
        <v/>
      </c>
      <c r="N366" s="9" t="str">
        <f t="shared" si="457"/>
        <v>３０</v>
      </c>
      <c r="O366" s="9" t="str">
        <f>IFERROR(VLOOKUP($N366,#REF!,O$2,FALSE),"")</f>
        <v/>
      </c>
      <c r="P366" s="9" t="str">
        <f>IFERROR(VLOOKUP($N366,#REF!,P$2,FALSE),"")</f>
        <v/>
      </c>
      <c r="Q366" s="9" t="str">
        <f>IFERROR(VLOOKUP($N366,#REF!,Q$2,FALSE),"")</f>
        <v/>
      </c>
      <c r="R366" s="9" t="str">
        <f>IFERROR(VLOOKUP($N366,#REF!,R$2,FALSE),"")</f>
        <v/>
      </c>
      <c r="S366" s="9" t="str">
        <f>IFERROR(VLOOKUP($N366,#REF!,S$2,FALSE),"")</f>
        <v/>
      </c>
      <c r="T366" s="9" t="str">
        <f>IFERROR(VLOOKUP($N366,#REF!,T$2,FALSE),"")</f>
        <v/>
      </c>
      <c r="U366" s="9" t="str">
        <f>IFERROR(VLOOKUP($N366,#REF!,U$2,FALSE),"")</f>
        <v/>
      </c>
      <c r="V366" s="9" t="str">
        <f>IFERROR(VLOOKUP($N366,#REF!,V$2,FALSE),"")</f>
        <v/>
      </c>
    </row>
    <row r="367" spans="1:22" ht="15" customHeight="1" x14ac:dyDescent="0.15">
      <c r="A367" s="20">
        <v>80</v>
      </c>
      <c r="B367" s="12" t="s">
        <v>0</v>
      </c>
      <c r="C367" s="3" t="str">
        <f t="shared" ref="C367:C371" si="517">IF($B367=$M367,O367,"")</f>
        <v/>
      </c>
      <c r="D367" s="18" t="str">
        <f t="shared" si="509"/>
        <v/>
      </c>
      <c r="E367" s="18" t="str">
        <f t="shared" si="510"/>
        <v/>
      </c>
      <c r="F367" s="4" t="str">
        <f t="shared" si="511"/>
        <v/>
      </c>
      <c r="G367" s="3" t="str">
        <f t="shared" si="512"/>
        <v/>
      </c>
      <c r="H367" s="18" t="str">
        <f t="shared" si="513"/>
        <v/>
      </c>
      <c r="I367" s="18" t="str">
        <f t="shared" si="514"/>
        <v/>
      </c>
      <c r="J367" s="4" t="str">
        <f t="shared" si="515"/>
        <v/>
      </c>
      <c r="K367" s="5" t="str">
        <f t="shared" si="516"/>
        <v/>
      </c>
      <c r="L367" s="9">
        <v>30</v>
      </c>
      <c r="M367" s="9" t="str">
        <f>IFERROR(DBCS(VLOOKUP(A367,#REF!,2,FALSE)),"")</f>
        <v/>
      </c>
      <c r="N367" s="9" t="str">
        <f t="shared" si="457"/>
        <v>３０</v>
      </c>
      <c r="O367" s="9" t="str">
        <f>IFERROR(VLOOKUP($N367,#REF!,O$2,FALSE),"")</f>
        <v/>
      </c>
      <c r="P367" s="9" t="str">
        <f>IFERROR(VLOOKUP($N367,#REF!,P$2,FALSE),"")</f>
        <v/>
      </c>
      <c r="Q367" s="9" t="str">
        <f>IFERROR(VLOOKUP($N367,#REF!,Q$2,FALSE),"")</f>
        <v/>
      </c>
      <c r="R367" s="9" t="str">
        <f>IFERROR(VLOOKUP($N367,#REF!,R$2,FALSE),"")</f>
        <v/>
      </c>
      <c r="S367" s="9" t="str">
        <f>IFERROR(VLOOKUP($N367,#REF!,S$2,FALSE),"")</f>
        <v/>
      </c>
      <c r="T367" s="9" t="str">
        <f>IFERROR(VLOOKUP($N367,#REF!,T$2,FALSE),"")</f>
        <v/>
      </c>
      <c r="U367" s="9" t="str">
        <f>IFERROR(VLOOKUP($N367,#REF!,U$2,FALSE),"")</f>
        <v/>
      </c>
      <c r="V367" s="9" t="str">
        <f>IFERROR(VLOOKUP($N367,#REF!,V$2,FALSE),"")</f>
        <v/>
      </c>
    </row>
    <row r="368" spans="1:22" ht="15" customHeight="1" x14ac:dyDescent="0.15">
      <c r="A368" s="20">
        <v>300</v>
      </c>
      <c r="B368" s="12" t="s">
        <v>1</v>
      </c>
      <c r="C368" s="3" t="str">
        <f t="shared" si="517"/>
        <v/>
      </c>
      <c r="D368" s="18" t="str">
        <f t="shared" si="509"/>
        <v/>
      </c>
      <c r="E368" s="18" t="str">
        <f t="shared" si="510"/>
        <v/>
      </c>
      <c r="F368" s="4" t="str">
        <f t="shared" si="511"/>
        <v/>
      </c>
      <c r="G368" s="3" t="str">
        <f t="shared" si="512"/>
        <v/>
      </c>
      <c r="H368" s="18" t="str">
        <f t="shared" si="513"/>
        <v/>
      </c>
      <c r="I368" s="18" t="str">
        <f t="shared" si="514"/>
        <v/>
      </c>
      <c r="J368" s="4" t="str">
        <f t="shared" si="515"/>
        <v/>
      </c>
      <c r="K368" s="5" t="str">
        <f t="shared" si="516"/>
        <v/>
      </c>
      <c r="L368" s="9">
        <v>30</v>
      </c>
      <c r="M368" s="9" t="str">
        <f>IFERROR(DBCS(VLOOKUP(A368,#REF!,2,FALSE)),"")</f>
        <v/>
      </c>
      <c r="N368" s="9" t="str">
        <f t="shared" si="457"/>
        <v>３０</v>
      </c>
      <c r="O368" s="9" t="str">
        <f>IFERROR(VLOOKUP($N368,#REF!,O$2,FALSE),"")</f>
        <v/>
      </c>
      <c r="P368" s="9" t="str">
        <f>IFERROR(VLOOKUP($N368,#REF!,P$2,FALSE),"")</f>
        <v/>
      </c>
      <c r="Q368" s="9" t="str">
        <f>IFERROR(VLOOKUP($N368,#REF!,Q$2,FALSE),"")</f>
        <v/>
      </c>
      <c r="R368" s="9" t="str">
        <f>IFERROR(VLOOKUP($N368,#REF!,R$2,FALSE),"")</f>
        <v/>
      </c>
      <c r="S368" s="9" t="str">
        <f>IFERROR(VLOOKUP($N368,#REF!,S$2,FALSE),"")</f>
        <v/>
      </c>
      <c r="T368" s="9" t="str">
        <f>IFERROR(VLOOKUP($N368,#REF!,T$2,FALSE),"")</f>
        <v/>
      </c>
      <c r="U368" s="9" t="str">
        <f>IFERROR(VLOOKUP($N368,#REF!,U$2,FALSE),"")</f>
        <v/>
      </c>
      <c r="V368" s="9" t="str">
        <f>IFERROR(VLOOKUP($N368,#REF!,V$2,FALSE),"")</f>
        <v/>
      </c>
    </row>
    <row r="369" spans="1:22" ht="15" customHeight="1" x14ac:dyDescent="0.15">
      <c r="A369" s="20">
        <v>351</v>
      </c>
      <c r="B369" s="12" t="s">
        <v>20</v>
      </c>
      <c r="C369" s="3" t="str">
        <f t="shared" si="517"/>
        <v/>
      </c>
      <c r="D369" s="18" t="str">
        <f t="shared" si="509"/>
        <v/>
      </c>
      <c r="E369" s="18" t="str">
        <f t="shared" si="510"/>
        <v/>
      </c>
      <c r="F369" s="4" t="str">
        <f t="shared" si="511"/>
        <v/>
      </c>
      <c r="G369" s="3" t="str">
        <f t="shared" si="512"/>
        <v/>
      </c>
      <c r="H369" s="18" t="str">
        <f t="shared" si="513"/>
        <v/>
      </c>
      <c r="I369" s="18" t="str">
        <f t="shared" si="514"/>
        <v/>
      </c>
      <c r="J369" s="4" t="str">
        <f t="shared" si="515"/>
        <v/>
      </c>
      <c r="K369" s="5" t="str">
        <f t="shared" si="516"/>
        <v/>
      </c>
      <c r="L369" s="9">
        <v>30</v>
      </c>
      <c r="M369" s="9" t="str">
        <f>IFERROR(DBCS(VLOOKUP(A369,#REF!,2,FALSE)),"")</f>
        <v/>
      </c>
      <c r="N369" s="9" t="str">
        <f t="shared" si="457"/>
        <v>３０</v>
      </c>
      <c r="O369" s="9" t="str">
        <f>IFERROR(VLOOKUP($N369,#REF!,O$2,FALSE),"")</f>
        <v/>
      </c>
      <c r="P369" s="9" t="str">
        <f>IFERROR(VLOOKUP($N369,#REF!,P$2,FALSE),"")</f>
        <v/>
      </c>
      <c r="Q369" s="9" t="str">
        <f>IFERROR(VLOOKUP($N369,#REF!,Q$2,FALSE),"")</f>
        <v/>
      </c>
      <c r="R369" s="9" t="str">
        <f>IFERROR(VLOOKUP($N369,#REF!,R$2,FALSE),"")</f>
        <v/>
      </c>
      <c r="S369" s="9" t="str">
        <f>IFERROR(VLOOKUP($N369,#REF!,S$2,FALSE),"")</f>
        <v/>
      </c>
      <c r="T369" s="9" t="str">
        <f>IFERROR(VLOOKUP($N369,#REF!,T$2,FALSE),"")</f>
        <v/>
      </c>
      <c r="U369" s="9" t="str">
        <f>IFERROR(VLOOKUP($N369,#REF!,U$2,FALSE),"")</f>
        <v/>
      </c>
      <c r="V369" s="9" t="str">
        <f>IFERROR(VLOOKUP($N369,#REF!,V$2,FALSE),"")</f>
        <v/>
      </c>
    </row>
    <row r="370" spans="1:22" ht="15" customHeight="1" x14ac:dyDescent="0.15">
      <c r="A370" s="20">
        <v>400</v>
      </c>
      <c r="B370" s="12" t="s">
        <v>2</v>
      </c>
      <c r="C370" s="3" t="str">
        <f t="shared" si="517"/>
        <v/>
      </c>
      <c r="D370" s="18" t="str">
        <f t="shared" si="509"/>
        <v/>
      </c>
      <c r="E370" s="18" t="str">
        <f t="shared" si="510"/>
        <v/>
      </c>
      <c r="F370" s="4" t="str">
        <f t="shared" si="511"/>
        <v/>
      </c>
      <c r="G370" s="3" t="str">
        <f t="shared" si="512"/>
        <v/>
      </c>
      <c r="H370" s="18" t="str">
        <f t="shared" si="513"/>
        <v/>
      </c>
      <c r="I370" s="18" t="str">
        <f t="shared" si="514"/>
        <v/>
      </c>
      <c r="J370" s="4" t="str">
        <f t="shared" si="515"/>
        <v/>
      </c>
      <c r="K370" s="5" t="str">
        <f t="shared" si="516"/>
        <v/>
      </c>
      <c r="L370" s="9">
        <v>30</v>
      </c>
      <c r="M370" s="9" t="str">
        <f>IFERROR(DBCS(VLOOKUP(A370,#REF!,2,FALSE)),"")</f>
        <v/>
      </c>
      <c r="N370" s="9" t="str">
        <f t="shared" si="457"/>
        <v>３０</v>
      </c>
      <c r="O370" s="9" t="str">
        <f>IFERROR(VLOOKUP($N370,#REF!,O$2,FALSE),"")</f>
        <v/>
      </c>
      <c r="P370" s="9" t="str">
        <f>IFERROR(VLOOKUP($N370,#REF!,P$2,FALSE),"")</f>
        <v/>
      </c>
      <c r="Q370" s="9" t="str">
        <f>IFERROR(VLOOKUP($N370,#REF!,Q$2,FALSE),"")</f>
        <v/>
      </c>
      <c r="R370" s="9" t="str">
        <f>IFERROR(VLOOKUP($N370,#REF!,R$2,FALSE),"")</f>
        <v/>
      </c>
      <c r="S370" s="9" t="str">
        <f>IFERROR(VLOOKUP($N370,#REF!,S$2,FALSE),"")</f>
        <v/>
      </c>
      <c r="T370" s="9" t="str">
        <f>IFERROR(VLOOKUP($N370,#REF!,T$2,FALSE),"")</f>
        <v/>
      </c>
      <c r="U370" s="9" t="str">
        <f>IFERROR(VLOOKUP($N370,#REF!,U$2,FALSE),"")</f>
        <v/>
      </c>
      <c r="V370" s="9" t="str">
        <f>IFERROR(VLOOKUP($N370,#REF!,V$2,FALSE),"")</f>
        <v/>
      </c>
    </row>
    <row r="371" spans="1:22" ht="15" customHeight="1" x14ac:dyDescent="0.15">
      <c r="A371" s="25">
        <v>411</v>
      </c>
      <c r="B371" s="13" t="s">
        <v>3</v>
      </c>
      <c r="C371" s="6" t="str">
        <f t="shared" si="517"/>
        <v/>
      </c>
      <c r="D371" s="21" t="str">
        <f t="shared" si="509"/>
        <v/>
      </c>
      <c r="E371" s="21" t="str">
        <f t="shared" si="510"/>
        <v/>
      </c>
      <c r="F371" s="7" t="str">
        <f t="shared" si="511"/>
        <v/>
      </c>
      <c r="G371" s="6" t="str">
        <f t="shared" si="512"/>
        <v/>
      </c>
      <c r="H371" s="21" t="str">
        <f t="shared" si="513"/>
        <v/>
      </c>
      <c r="I371" s="21" t="str">
        <f t="shared" si="514"/>
        <v/>
      </c>
      <c r="J371" s="7" t="str">
        <f t="shared" si="515"/>
        <v/>
      </c>
      <c r="K371" s="8" t="str">
        <f t="shared" si="516"/>
        <v/>
      </c>
      <c r="L371" s="9">
        <v>30</v>
      </c>
      <c r="M371" s="9" t="str">
        <f>IFERROR(DBCS(VLOOKUP(A371,#REF!,2,FALSE)),"")</f>
        <v/>
      </c>
      <c r="N371" s="9" t="str">
        <f t="shared" si="457"/>
        <v>３０</v>
      </c>
      <c r="O371" s="9" t="str">
        <f>IFERROR(VLOOKUP($N371,#REF!,O$2,FALSE),"")</f>
        <v/>
      </c>
      <c r="P371" s="9" t="str">
        <f>IFERROR(VLOOKUP($N371,#REF!,P$2,FALSE),"")</f>
        <v/>
      </c>
      <c r="Q371" s="9" t="str">
        <f>IFERROR(VLOOKUP($N371,#REF!,Q$2,FALSE),"")</f>
        <v/>
      </c>
      <c r="R371" s="9" t="str">
        <f>IFERROR(VLOOKUP($N371,#REF!,R$2,FALSE),"")</f>
        <v/>
      </c>
      <c r="S371" s="9" t="str">
        <f>IFERROR(VLOOKUP($N371,#REF!,S$2,FALSE),"")</f>
        <v/>
      </c>
      <c r="T371" s="9" t="str">
        <f>IFERROR(VLOOKUP($N371,#REF!,T$2,FALSE),"")</f>
        <v/>
      </c>
      <c r="U371" s="9" t="str">
        <f>IFERROR(VLOOKUP($N371,#REF!,U$2,FALSE),"")</f>
        <v/>
      </c>
      <c r="V371" s="9" t="str">
        <f>IFERROR(VLOOKUP($N371,#REF!,V$2,FALSE),"")</f>
        <v/>
      </c>
    </row>
    <row r="372" spans="1:22" ht="15" customHeight="1" x14ac:dyDescent="0.15">
      <c r="A372" s="52" t="s">
        <v>8</v>
      </c>
      <c r="B372" s="53"/>
      <c r="C372" s="6" t="str">
        <f>IF(CONCATENATE(C366&amp;C367&amp;C368&amp;C369&amp;C370&amp;C371)="","",SUM(C366:C371))</f>
        <v/>
      </c>
      <c r="D372" s="21" t="str">
        <f t="shared" ref="D372" si="518">IF(CONCATENATE(D366&amp;D367&amp;D368&amp;D369&amp;D370&amp;D371)="","",SUM(D366:D371))</f>
        <v/>
      </c>
      <c r="E372" s="21" t="str">
        <f t="shared" ref="E372" si="519">IF(CONCATENATE(E366&amp;E367&amp;E368&amp;E369&amp;E370&amp;E371)="","",SUM(E366:E371))</f>
        <v/>
      </c>
      <c r="F372" s="7" t="str">
        <f t="shared" ref="F372" si="520">IF(CONCATENATE(F366&amp;F367&amp;F368&amp;F369&amp;F370&amp;F371)="","",SUM(F366:F371))</f>
        <v/>
      </c>
      <c r="G372" s="6" t="str">
        <f t="shared" ref="G372" si="521">IF(CONCATENATE(G366&amp;G367&amp;G368&amp;G369&amp;G370&amp;G371)="","",SUM(G366:G371))</f>
        <v/>
      </c>
      <c r="H372" s="21" t="str">
        <f t="shared" ref="H372" si="522">IF(CONCATENATE(H366&amp;H367&amp;H368&amp;H369&amp;H370&amp;H371)="","",SUM(H366:H371))</f>
        <v/>
      </c>
      <c r="I372" s="21" t="str">
        <f t="shared" ref="I372" si="523">IF(CONCATENATE(I366&amp;I367&amp;I368&amp;I369&amp;I370&amp;I371)="","",SUM(I366:I371))</f>
        <v/>
      </c>
      <c r="J372" s="7" t="str">
        <f t="shared" ref="J372" si="524">IF(CONCATENATE(J366&amp;J367&amp;J368&amp;J369&amp;J370&amp;J371)="","",SUM(J366:J371))</f>
        <v/>
      </c>
      <c r="K372" s="8" t="str">
        <f t="shared" ref="K372" si="525">IF(CONCATENATE(K366&amp;K367&amp;K368&amp;K369&amp;K370&amp;K371)="","",SUM(K366:K371))</f>
        <v/>
      </c>
      <c r="L372" s="9">
        <v>30</v>
      </c>
      <c r="M372" s="9" t="str">
        <f>IFERROR(DBCS(VLOOKUP(A372,#REF!,2,FALSE)),"")</f>
        <v/>
      </c>
      <c r="N372" s="9" t="str">
        <f t="shared" si="457"/>
        <v>３０</v>
      </c>
      <c r="O372" s="9" t="str">
        <f>IFERROR(VLOOKUP($N372,#REF!,O$2,FALSE),"")</f>
        <v/>
      </c>
      <c r="P372" s="9" t="str">
        <f>IFERROR(VLOOKUP($N372,#REF!,P$2,FALSE),"")</f>
        <v/>
      </c>
      <c r="Q372" s="9" t="str">
        <f>IFERROR(VLOOKUP($N372,#REF!,Q$2,FALSE),"")</f>
        <v/>
      </c>
      <c r="R372" s="9" t="str">
        <f>IFERROR(VLOOKUP($N372,#REF!,R$2,FALSE),"")</f>
        <v/>
      </c>
      <c r="S372" s="9" t="str">
        <f>IFERROR(VLOOKUP($N372,#REF!,S$2,FALSE),"")</f>
        <v/>
      </c>
      <c r="T372" s="9" t="str">
        <f>IFERROR(VLOOKUP($N372,#REF!,T$2,FALSE),"")</f>
        <v/>
      </c>
      <c r="U372" s="9" t="str">
        <f>IFERROR(VLOOKUP($N372,#REF!,U$2,FALSE),"")</f>
        <v/>
      </c>
      <c r="V372" s="9" t="str">
        <f>IFERROR(VLOOKUP($N372,#REF!,V$2,FALSE),"")</f>
        <v/>
      </c>
    </row>
    <row r="373" spans="1:22" ht="15" customHeight="1" x14ac:dyDescent="0.15">
      <c r="L373" s="9">
        <v>30</v>
      </c>
      <c r="M373" s="9" t="str">
        <f>IFERROR(DBCS(VLOOKUP(A373,#REF!,2,FALSE)),"")</f>
        <v/>
      </c>
      <c r="N373" s="9" t="str">
        <f t="shared" si="457"/>
        <v>３０</v>
      </c>
      <c r="O373" s="9" t="str">
        <f>IFERROR(VLOOKUP($N373,#REF!,O$2,FALSE),"")</f>
        <v/>
      </c>
      <c r="P373" s="9" t="str">
        <f>IFERROR(VLOOKUP($N373,#REF!,P$2,FALSE),"")</f>
        <v/>
      </c>
      <c r="Q373" s="9" t="str">
        <f>IFERROR(VLOOKUP($N373,#REF!,Q$2,FALSE),"")</f>
        <v/>
      </c>
      <c r="R373" s="9" t="str">
        <f>IFERROR(VLOOKUP($N373,#REF!,R$2,FALSE),"")</f>
        <v/>
      </c>
      <c r="S373" s="9" t="str">
        <f>IFERROR(VLOOKUP($N373,#REF!,S$2,FALSE),"")</f>
        <v/>
      </c>
      <c r="T373" s="9" t="str">
        <f>IFERROR(VLOOKUP($N373,#REF!,T$2,FALSE),"")</f>
        <v/>
      </c>
      <c r="U373" s="9" t="str">
        <f>IFERROR(VLOOKUP($N373,#REF!,U$2,FALSE),"")</f>
        <v/>
      </c>
      <c r="V373" s="9" t="str">
        <f>IFERROR(VLOOKUP($N373,#REF!,V$2,FALSE),"")</f>
        <v/>
      </c>
    </row>
    <row r="374" spans="1:22" ht="16.5" customHeight="1" x14ac:dyDescent="0.15">
      <c r="A374" s="54" t="s">
        <v>55</v>
      </c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9">
        <v>31</v>
      </c>
      <c r="M374" s="9" t="str">
        <f>IFERROR(DBCS(VLOOKUP(A374,#REF!,2,FALSE)),"")</f>
        <v/>
      </c>
      <c r="N374" s="9" t="str">
        <f t="shared" si="457"/>
        <v>３１</v>
      </c>
      <c r="O374" s="9" t="str">
        <f>IFERROR(VLOOKUP($N374,#REF!,O$2,FALSE),"")</f>
        <v/>
      </c>
      <c r="P374" s="9" t="str">
        <f>IFERROR(VLOOKUP($N374,#REF!,P$2,FALSE),"")</f>
        <v/>
      </c>
      <c r="Q374" s="9" t="str">
        <f>IFERROR(VLOOKUP($N374,#REF!,Q$2,FALSE),"")</f>
        <v/>
      </c>
      <c r="R374" s="9" t="str">
        <f>IFERROR(VLOOKUP($N374,#REF!,R$2,FALSE),"")</f>
        <v/>
      </c>
      <c r="S374" s="9" t="str">
        <f>IFERROR(VLOOKUP($N374,#REF!,S$2,FALSE),"")</f>
        <v/>
      </c>
      <c r="T374" s="9" t="str">
        <f>IFERROR(VLOOKUP($N374,#REF!,T$2,FALSE),"")</f>
        <v/>
      </c>
      <c r="U374" s="9" t="str">
        <f>IFERROR(VLOOKUP($N374,#REF!,U$2,FALSE),"")</f>
        <v/>
      </c>
      <c r="V374" s="9" t="str">
        <f>IFERROR(VLOOKUP($N374,#REF!,V$2,FALSE),"")</f>
        <v/>
      </c>
    </row>
    <row r="375" spans="1:22" ht="15" customHeight="1" x14ac:dyDescent="0.15">
      <c r="A375" s="55" t="s">
        <v>18</v>
      </c>
      <c r="B375" s="56"/>
      <c r="C375" s="59" t="s">
        <v>5</v>
      </c>
      <c r="D375" s="60"/>
      <c r="E375" s="60"/>
      <c r="F375" s="60"/>
      <c r="G375" s="60"/>
      <c r="H375" s="60"/>
      <c r="I375" s="60"/>
      <c r="J375" s="60"/>
      <c r="K375" s="61"/>
      <c r="L375" s="9">
        <v>31</v>
      </c>
      <c r="M375" s="9" t="str">
        <f>IFERROR(DBCS(VLOOKUP(A375,#REF!,2,FALSE)),"")</f>
        <v/>
      </c>
      <c r="N375" s="9" t="str">
        <f t="shared" si="457"/>
        <v>３１</v>
      </c>
      <c r="O375" s="9" t="str">
        <f>IFERROR(VLOOKUP($N375,#REF!,O$2,FALSE),"")</f>
        <v/>
      </c>
      <c r="P375" s="9" t="str">
        <f>IFERROR(VLOOKUP($N375,#REF!,P$2,FALSE),"")</f>
        <v/>
      </c>
      <c r="Q375" s="9" t="str">
        <f>IFERROR(VLOOKUP($N375,#REF!,Q$2,FALSE),"")</f>
        <v/>
      </c>
      <c r="R375" s="9" t="str">
        <f>IFERROR(VLOOKUP($N375,#REF!,R$2,FALSE),"")</f>
        <v/>
      </c>
      <c r="S375" s="9" t="str">
        <f>IFERROR(VLOOKUP($N375,#REF!,S$2,FALSE),"")</f>
        <v/>
      </c>
      <c r="T375" s="9" t="str">
        <f>IFERROR(VLOOKUP($N375,#REF!,T$2,FALSE),"")</f>
        <v/>
      </c>
      <c r="U375" s="9" t="str">
        <f>IFERROR(VLOOKUP($N375,#REF!,U$2,FALSE),"")</f>
        <v/>
      </c>
      <c r="V375" s="9" t="str">
        <f>IFERROR(VLOOKUP($N375,#REF!,V$2,FALSE),"")</f>
        <v/>
      </c>
    </row>
    <row r="376" spans="1:22" ht="15" customHeight="1" x14ac:dyDescent="0.15">
      <c r="A376" s="57"/>
      <c r="B376" s="58"/>
      <c r="C376" s="59" t="s">
        <v>16</v>
      </c>
      <c r="D376" s="60"/>
      <c r="E376" s="60"/>
      <c r="F376" s="61"/>
      <c r="G376" s="59" t="s">
        <v>9</v>
      </c>
      <c r="H376" s="60"/>
      <c r="I376" s="60"/>
      <c r="J376" s="61"/>
      <c r="K376" s="62" t="s">
        <v>7</v>
      </c>
      <c r="L376" s="9">
        <v>31</v>
      </c>
      <c r="M376" s="9" t="str">
        <f>IFERROR(DBCS(VLOOKUP(A376,#REF!,2,FALSE)),"")</f>
        <v/>
      </c>
      <c r="N376" s="9" t="str">
        <f t="shared" si="457"/>
        <v>３１</v>
      </c>
      <c r="O376" s="9" t="str">
        <f>IFERROR(VLOOKUP($N376,#REF!,O$2,FALSE),"")</f>
        <v/>
      </c>
      <c r="P376" s="9" t="str">
        <f>IFERROR(VLOOKUP($N376,#REF!,P$2,FALSE),"")</f>
        <v/>
      </c>
      <c r="Q376" s="9" t="str">
        <f>IFERROR(VLOOKUP($N376,#REF!,Q$2,FALSE),"")</f>
        <v/>
      </c>
      <c r="R376" s="9" t="str">
        <f>IFERROR(VLOOKUP($N376,#REF!,R$2,FALSE),"")</f>
        <v/>
      </c>
      <c r="S376" s="9" t="str">
        <f>IFERROR(VLOOKUP($N376,#REF!,S$2,FALSE),"")</f>
        <v/>
      </c>
      <c r="T376" s="9" t="str">
        <f>IFERROR(VLOOKUP($N376,#REF!,T$2,FALSE),"")</f>
        <v/>
      </c>
      <c r="U376" s="9" t="str">
        <f>IFERROR(VLOOKUP($N376,#REF!,U$2,FALSE),"")</f>
        <v/>
      </c>
      <c r="V376" s="9" t="str">
        <f>IFERROR(VLOOKUP($N376,#REF!,V$2,FALSE),"")</f>
        <v/>
      </c>
    </row>
    <row r="377" spans="1:22" ht="30" customHeight="1" x14ac:dyDescent="0.15">
      <c r="A377" s="14" t="s">
        <v>6</v>
      </c>
      <c r="B377" s="15" t="s">
        <v>19</v>
      </c>
      <c r="C377" s="22" t="s">
        <v>10</v>
      </c>
      <c r="D377" s="23" t="s">
        <v>11</v>
      </c>
      <c r="E377" s="23" t="s">
        <v>12</v>
      </c>
      <c r="F377" s="24" t="s">
        <v>13</v>
      </c>
      <c r="G377" s="22" t="s">
        <v>10</v>
      </c>
      <c r="H377" s="23" t="s">
        <v>11</v>
      </c>
      <c r="I377" s="23" t="s">
        <v>12</v>
      </c>
      <c r="J377" s="24" t="s">
        <v>13</v>
      </c>
      <c r="K377" s="63"/>
      <c r="L377" s="9">
        <v>31</v>
      </c>
      <c r="M377" s="9" t="str">
        <f>IFERROR(DBCS(VLOOKUP(A377,#REF!,2,FALSE)),"")</f>
        <v/>
      </c>
      <c r="N377" s="9" t="str">
        <f t="shared" si="457"/>
        <v>３１</v>
      </c>
      <c r="O377" s="9" t="str">
        <f>IFERROR(VLOOKUP($N377,#REF!,O$2,FALSE),"")</f>
        <v/>
      </c>
      <c r="P377" s="9" t="str">
        <f>IFERROR(VLOOKUP($N377,#REF!,P$2,FALSE),"")</f>
        <v/>
      </c>
      <c r="Q377" s="9" t="str">
        <f>IFERROR(VLOOKUP($N377,#REF!,Q$2,FALSE),"")</f>
        <v/>
      </c>
      <c r="R377" s="9" t="str">
        <f>IFERROR(VLOOKUP($N377,#REF!,R$2,FALSE),"")</f>
        <v/>
      </c>
      <c r="S377" s="9" t="str">
        <f>IFERROR(VLOOKUP($N377,#REF!,S$2,FALSE),"")</f>
        <v/>
      </c>
      <c r="T377" s="9" t="str">
        <f>IFERROR(VLOOKUP($N377,#REF!,T$2,FALSE),"")</f>
        <v/>
      </c>
      <c r="U377" s="9" t="str">
        <f>IFERROR(VLOOKUP($N377,#REF!,U$2,FALSE),"")</f>
        <v/>
      </c>
      <c r="V377" s="9" t="str">
        <f>IFERROR(VLOOKUP($N377,#REF!,V$2,FALSE),"")</f>
        <v/>
      </c>
    </row>
    <row r="378" spans="1:22" ht="15" customHeight="1" x14ac:dyDescent="0.15">
      <c r="A378" s="19">
        <v>12</v>
      </c>
      <c r="B378" s="11" t="s">
        <v>4</v>
      </c>
      <c r="C378" s="16" t="str">
        <f>IF($B378=$M378,O378,"")</f>
        <v/>
      </c>
      <c r="D378" s="17" t="str">
        <f t="shared" ref="D378:D383" si="526">IF($B378=$M378,P378,"")</f>
        <v/>
      </c>
      <c r="E378" s="17" t="str">
        <f t="shared" ref="E378:E383" si="527">IF($B378=$M378,Q378,"")</f>
        <v/>
      </c>
      <c r="F378" s="1" t="str">
        <f t="shared" ref="F378:F383" si="528">IF($B378=$M378,R378,"")</f>
        <v/>
      </c>
      <c r="G378" s="16" t="str">
        <f t="shared" ref="G378:G383" si="529">IF($B378=$M378,S378,"")</f>
        <v/>
      </c>
      <c r="H378" s="17" t="str">
        <f t="shared" ref="H378:H383" si="530">IF($B378=$M378,T378,"")</f>
        <v/>
      </c>
      <c r="I378" s="17" t="str">
        <f t="shared" ref="I378:I383" si="531">IF($B378=$M378,U378,"")</f>
        <v/>
      </c>
      <c r="J378" s="1" t="str">
        <f t="shared" ref="J378:J383" si="532">IF($B378=$M378,V378,"")</f>
        <v/>
      </c>
      <c r="K378" s="2" t="str">
        <f t="shared" ref="K378:K383" si="533">IF(CONCATENATE(C378&amp;D378&amp;E378&amp;F378&amp;G378&amp;H378&amp;I378&amp;J378)="","",SUM(C378:J378))</f>
        <v/>
      </c>
      <c r="L378" s="9">
        <v>31</v>
      </c>
      <c r="M378" s="9" t="str">
        <f>IFERROR(DBCS(VLOOKUP(A378,#REF!,2,FALSE)),"")</f>
        <v/>
      </c>
      <c r="N378" s="9" t="str">
        <f t="shared" si="457"/>
        <v>３１</v>
      </c>
      <c r="O378" s="9" t="str">
        <f>IFERROR(VLOOKUP($N378,#REF!,O$2,FALSE),"")</f>
        <v/>
      </c>
      <c r="P378" s="9" t="str">
        <f>IFERROR(VLOOKUP($N378,#REF!,P$2,FALSE),"")</f>
        <v/>
      </c>
      <c r="Q378" s="9" t="str">
        <f>IFERROR(VLOOKUP($N378,#REF!,Q$2,FALSE),"")</f>
        <v/>
      </c>
      <c r="R378" s="9" t="str">
        <f>IFERROR(VLOOKUP($N378,#REF!,R$2,FALSE),"")</f>
        <v/>
      </c>
      <c r="S378" s="9" t="str">
        <f>IFERROR(VLOOKUP($N378,#REF!,S$2,FALSE),"")</f>
        <v/>
      </c>
      <c r="T378" s="9" t="str">
        <f>IFERROR(VLOOKUP($N378,#REF!,T$2,FALSE),"")</f>
        <v/>
      </c>
      <c r="U378" s="9" t="str">
        <f>IFERROR(VLOOKUP($N378,#REF!,U$2,FALSE),"")</f>
        <v/>
      </c>
      <c r="V378" s="9" t="str">
        <f>IFERROR(VLOOKUP($N378,#REF!,V$2,FALSE),"")</f>
        <v/>
      </c>
    </row>
    <row r="379" spans="1:22" ht="15" customHeight="1" x14ac:dyDescent="0.15">
      <c r="A379" s="20">
        <v>80</v>
      </c>
      <c r="B379" s="12" t="s">
        <v>0</v>
      </c>
      <c r="C379" s="3" t="str">
        <f t="shared" ref="C379:C383" si="534">IF($B379=$M379,O379,"")</f>
        <v/>
      </c>
      <c r="D379" s="18" t="str">
        <f t="shared" si="526"/>
        <v/>
      </c>
      <c r="E379" s="18" t="str">
        <f t="shared" si="527"/>
        <v/>
      </c>
      <c r="F379" s="4" t="str">
        <f t="shared" si="528"/>
        <v/>
      </c>
      <c r="G379" s="3" t="str">
        <f t="shared" si="529"/>
        <v/>
      </c>
      <c r="H379" s="18" t="str">
        <f t="shared" si="530"/>
        <v/>
      </c>
      <c r="I379" s="18" t="str">
        <f t="shared" si="531"/>
        <v/>
      </c>
      <c r="J379" s="4" t="str">
        <f t="shared" si="532"/>
        <v/>
      </c>
      <c r="K379" s="5" t="str">
        <f t="shared" si="533"/>
        <v/>
      </c>
      <c r="L379" s="9">
        <v>31</v>
      </c>
      <c r="M379" s="9" t="str">
        <f>IFERROR(DBCS(VLOOKUP(A379,#REF!,2,FALSE)),"")</f>
        <v/>
      </c>
      <c r="N379" s="9" t="str">
        <f t="shared" si="457"/>
        <v>３１</v>
      </c>
      <c r="O379" s="9" t="str">
        <f>IFERROR(VLOOKUP($N379,#REF!,O$2,FALSE),"")</f>
        <v/>
      </c>
      <c r="P379" s="9" t="str">
        <f>IFERROR(VLOOKUP($N379,#REF!,P$2,FALSE),"")</f>
        <v/>
      </c>
      <c r="Q379" s="9" t="str">
        <f>IFERROR(VLOOKUP($N379,#REF!,Q$2,FALSE),"")</f>
        <v/>
      </c>
      <c r="R379" s="9" t="str">
        <f>IFERROR(VLOOKUP($N379,#REF!,R$2,FALSE),"")</f>
        <v/>
      </c>
      <c r="S379" s="9" t="str">
        <f>IFERROR(VLOOKUP($N379,#REF!,S$2,FALSE),"")</f>
        <v/>
      </c>
      <c r="T379" s="9" t="str">
        <f>IFERROR(VLOOKUP($N379,#REF!,T$2,FALSE),"")</f>
        <v/>
      </c>
      <c r="U379" s="9" t="str">
        <f>IFERROR(VLOOKUP($N379,#REF!,U$2,FALSE),"")</f>
        <v/>
      </c>
      <c r="V379" s="9" t="str">
        <f>IFERROR(VLOOKUP($N379,#REF!,V$2,FALSE),"")</f>
        <v/>
      </c>
    </row>
    <row r="380" spans="1:22" ht="15" customHeight="1" x14ac:dyDescent="0.15">
      <c r="A380" s="20">
        <v>300</v>
      </c>
      <c r="B380" s="12" t="s">
        <v>1</v>
      </c>
      <c r="C380" s="3" t="str">
        <f t="shared" si="534"/>
        <v/>
      </c>
      <c r="D380" s="18" t="str">
        <f t="shared" si="526"/>
        <v/>
      </c>
      <c r="E380" s="18" t="str">
        <f t="shared" si="527"/>
        <v/>
      </c>
      <c r="F380" s="4" t="str">
        <f t="shared" si="528"/>
        <v/>
      </c>
      <c r="G380" s="3" t="str">
        <f t="shared" si="529"/>
        <v/>
      </c>
      <c r="H380" s="18" t="str">
        <f t="shared" si="530"/>
        <v/>
      </c>
      <c r="I380" s="18" t="str">
        <f t="shared" si="531"/>
        <v/>
      </c>
      <c r="J380" s="4" t="str">
        <f t="shared" si="532"/>
        <v/>
      </c>
      <c r="K380" s="5" t="str">
        <f t="shared" si="533"/>
        <v/>
      </c>
      <c r="L380" s="9">
        <v>31</v>
      </c>
      <c r="M380" s="9" t="str">
        <f>IFERROR(DBCS(VLOOKUP(A380,#REF!,2,FALSE)),"")</f>
        <v/>
      </c>
      <c r="N380" s="9" t="str">
        <f t="shared" si="457"/>
        <v>３１</v>
      </c>
      <c r="O380" s="9" t="str">
        <f>IFERROR(VLOOKUP($N380,#REF!,O$2,FALSE),"")</f>
        <v/>
      </c>
      <c r="P380" s="9" t="str">
        <f>IFERROR(VLOOKUP($N380,#REF!,P$2,FALSE),"")</f>
        <v/>
      </c>
      <c r="Q380" s="9" t="str">
        <f>IFERROR(VLOOKUP($N380,#REF!,Q$2,FALSE),"")</f>
        <v/>
      </c>
      <c r="R380" s="9" t="str">
        <f>IFERROR(VLOOKUP($N380,#REF!,R$2,FALSE),"")</f>
        <v/>
      </c>
      <c r="S380" s="9" t="str">
        <f>IFERROR(VLOOKUP($N380,#REF!,S$2,FALSE),"")</f>
        <v/>
      </c>
      <c r="T380" s="9" t="str">
        <f>IFERROR(VLOOKUP($N380,#REF!,T$2,FALSE),"")</f>
        <v/>
      </c>
      <c r="U380" s="9" t="str">
        <f>IFERROR(VLOOKUP($N380,#REF!,U$2,FALSE),"")</f>
        <v/>
      </c>
      <c r="V380" s="9" t="str">
        <f>IFERROR(VLOOKUP($N380,#REF!,V$2,FALSE),"")</f>
        <v/>
      </c>
    </row>
    <row r="381" spans="1:22" ht="15" customHeight="1" x14ac:dyDescent="0.15">
      <c r="A381" s="20">
        <v>351</v>
      </c>
      <c r="B381" s="12" t="s">
        <v>20</v>
      </c>
      <c r="C381" s="3" t="str">
        <f t="shared" si="534"/>
        <v/>
      </c>
      <c r="D381" s="18" t="str">
        <f t="shared" si="526"/>
        <v/>
      </c>
      <c r="E381" s="18" t="str">
        <f t="shared" si="527"/>
        <v/>
      </c>
      <c r="F381" s="4" t="str">
        <f t="shared" si="528"/>
        <v/>
      </c>
      <c r="G381" s="3" t="str">
        <f t="shared" si="529"/>
        <v/>
      </c>
      <c r="H381" s="18" t="str">
        <f t="shared" si="530"/>
        <v/>
      </c>
      <c r="I381" s="18" t="str">
        <f t="shared" si="531"/>
        <v/>
      </c>
      <c r="J381" s="4" t="str">
        <f t="shared" si="532"/>
        <v/>
      </c>
      <c r="K381" s="5" t="str">
        <f t="shared" si="533"/>
        <v/>
      </c>
      <c r="L381" s="9">
        <v>31</v>
      </c>
      <c r="M381" s="9" t="str">
        <f>IFERROR(DBCS(VLOOKUP(A381,#REF!,2,FALSE)),"")</f>
        <v/>
      </c>
      <c r="N381" s="9" t="str">
        <f t="shared" si="457"/>
        <v>３１</v>
      </c>
      <c r="O381" s="9" t="str">
        <f>IFERROR(VLOOKUP($N381,#REF!,O$2,FALSE),"")</f>
        <v/>
      </c>
      <c r="P381" s="9" t="str">
        <f>IFERROR(VLOOKUP($N381,#REF!,P$2,FALSE),"")</f>
        <v/>
      </c>
      <c r="Q381" s="9" t="str">
        <f>IFERROR(VLOOKUP($N381,#REF!,Q$2,FALSE),"")</f>
        <v/>
      </c>
      <c r="R381" s="9" t="str">
        <f>IFERROR(VLOOKUP($N381,#REF!,R$2,FALSE),"")</f>
        <v/>
      </c>
      <c r="S381" s="9" t="str">
        <f>IFERROR(VLOOKUP($N381,#REF!,S$2,FALSE),"")</f>
        <v/>
      </c>
      <c r="T381" s="9" t="str">
        <f>IFERROR(VLOOKUP($N381,#REF!,T$2,FALSE),"")</f>
        <v/>
      </c>
      <c r="U381" s="9" t="str">
        <f>IFERROR(VLOOKUP($N381,#REF!,U$2,FALSE),"")</f>
        <v/>
      </c>
      <c r="V381" s="9" t="str">
        <f>IFERROR(VLOOKUP($N381,#REF!,V$2,FALSE),"")</f>
        <v/>
      </c>
    </row>
    <row r="382" spans="1:22" ht="15" customHeight="1" x14ac:dyDescent="0.15">
      <c r="A382" s="20">
        <v>400</v>
      </c>
      <c r="B382" s="12" t="s">
        <v>2</v>
      </c>
      <c r="C382" s="3" t="str">
        <f t="shared" si="534"/>
        <v/>
      </c>
      <c r="D382" s="18" t="str">
        <f t="shared" si="526"/>
        <v/>
      </c>
      <c r="E382" s="18" t="str">
        <f t="shared" si="527"/>
        <v/>
      </c>
      <c r="F382" s="4" t="str">
        <f t="shared" si="528"/>
        <v/>
      </c>
      <c r="G382" s="3" t="str">
        <f t="shared" si="529"/>
        <v/>
      </c>
      <c r="H382" s="18" t="str">
        <f t="shared" si="530"/>
        <v/>
      </c>
      <c r="I382" s="18" t="str">
        <f t="shared" si="531"/>
        <v/>
      </c>
      <c r="J382" s="4" t="str">
        <f t="shared" si="532"/>
        <v/>
      </c>
      <c r="K382" s="5" t="str">
        <f t="shared" si="533"/>
        <v/>
      </c>
      <c r="L382" s="9">
        <v>31</v>
      </c>
      <c r="M382" s="9" t="str">
        <f>IFERROR(DBCS(VLOOKUP(A382,#REF!,2,FALSE)),"")</f>
        <v/>
      </c>
      <c r="N382" s="9" t="str">
        <f t="shared" si="457"/>
        <v>３１</v>
      </c>
      <c r="O382" s="9" t="str">
        <f>IFERROR(VLOOKUP($N382,#REF!,O$2,FALSE),"")</f>
        <v/>
      </c>
      <c r="P382" s="9" t="str">
        <f>IFERROR(VLOOKUP($N382,#REF!,P$2,FALSE),"")</f>
        <v/>
      </c>
      <c r="Q382" s="9" t="str">
        <f>IFERROR(VLOOKUP($N382,#REF!,Q$2,FALSE),"")</f>
        <v/>
      </c>
      <c r="R382" s="9" t="str">
        <f>IFERROR(VLOOKUP($N382,#REF!,R$2,FALSE),"")</f>
        <v/>
      </c>
      <c r="S382" s="9" t="str">
        <f>IFERROR(VLOOKUP($N382,#REF!,S$2,FALSE),"")</f>
        <v/>
      </c>
      <c r="T382" s="9" t="str">
        <f>IFERROR(VLOOKUP($N382,#REF!,T$2,FALSE),"")</f>
        <v/>
      </c>
      <c r="U382" s="9" t="str">
        <f>IFERROR(VLOOKUP($N382,#REF!,U$2,FALSE),"")</f>
        <v/>
      </c>
      <c r="V382" s="9" t="str">
        <f>IFERROR(VLOOKUP($N382,#REF!,V$2,FALSE),"")</f>
        <v/>
      </c>
    </row>
    <row r="383" spans="1:22" ht="15" customHeight="1" x14ac:dyDescent="0.15">
      <c r="A383" s="25">
        <v>411</v>
      </c>
      <c r="B383" s="13" t="s">
        <v>3</v>
      </c>
      <c r="C383" s="6" t="str">
        <f t="shared" si="534"/>
        <v/>
      </c>
      <c r="D383" s="21" t="str">
        <f t="shared" si="526"/>
        <v/>
      </c>
      <c r="E383" s="21" t="str">
        <f t="shared" si="527"/>
        <v/>
      </c>
      <c r="F383" s="7" t="str">
        <f t="shared" si="528"/>
        <v/>
      </c>
      <c r="G383" s="6" t="str">
        <f t="shared" si="529"/>
        <v/>
      </c>
      <c r="H383" s="21" t="str">
        <f t="shared" si="530"/>
        <v/>
      </c>
      <c r="I383" s="21" t="str">
        <f t="shared" si="531"/>
        <v/>
      </c>
      <c r="J383" s="7" t="str">
        <f t="shared" si="532"/>
        <v/>
      </c>
      <c r="K383" s="8" t="str">
        <f t="shared" si="533"/>
        <v/>
      </c>
      <c r="L383" s="9">
        <v>31</v>
      </c>
      <c r="M383" s="9" t="str">
        <f>IFERROR(DBCS(VLOOKUP(A383,#REF!,2,FALSE)),"")</f>
        <v/>
      </c>
      <c r="N383" s="9" t="str">
        <f t="shared" si="457"/>
        <v>３１</v>
      </c>
      <c r="O383" s="9" t="str">
        <f>IFERROR(VLOOKUP($N383,#REF!,O$2,FALSE),"")</f>
        <v/>
      </c>
      <c r="P383" s="9" t="str">
        <f>IFERROR(VLOOKUP($N383,#REF!,P$2,FALSE),"")</f>
        <v/>
      </c>
      <c r="Q383" s="9" t="str">
        <f>IFERROR(VLOOKUP($N383,#REF!,Q$2,FALSE),"")</f>
        <v/>
      </c>
      <c r="R383" s="9" t="str">
        <f>IFERROR(VLOOKUP($N383,#REF!,R$2,FALSE),"")</f>
        <v/>
      </c>
      <c r="S383" s="9" t="str">
        <f>IFERROR(VLOOKUP($N383,#REF!,S$2,FALSE),"")</f>
        <v/>
      </c>
      <c r="T383" s="9" t="str">
        <f>IFERROR(VLOOKUP($N383,#REF!,T$2,FALSE),"")</f>
        <v/>
      </c>
      <c r="U383" s="9" t="str">
        <f>IFERROR(VLOOKUP($N383,#REF!,U$2,FALSE),"")</f>
        <v/>
      </c>
      <c r="V383" s="9" t="str">
        <f>IFERROR(VLOOKUP($N383,#REF!,V$2,FALSE),"")</f>
        <v/>
      </c>
    </row>
    <row r="384" spans="1:22" ht="15" customHeight="1" x14ac:dyDescent="0.15">
      <c r="A384" s="52" t="s">
        <v>8</v>
      </c>
      <c r="B384" s="53"/>
      <c r="C384" s="6" t="str">
        <f>IF(CONCATENATE(C378&amp;C379&amp;C380&amp;C381&amp;C382&amp;C383)="","",SUM(C378:C383))</f>
        <v/>
      </c>
      <c r="D384" s="21" t="str">
        <f t="shared" ref="D384" si="535">IF(CONCATENATE(D378&amp;D379&amp;D380&amp;D381&amp;D382&amp;D383)="","",SUM(D378:D383))</f>
        <v/>
      </c>
      <c r="E384" s="21" t="str">
        <f t="shared" ref="E384" si="536">IF(CONCATENATE(E378&amp;E379&amp;E380&amp;E381&amp;E382&amp;E383)="","",SUM(E378:E383))</f>
        <v/>
      </c>
      <c r="F384" s="7" t="str">
        <f t="shared" ref="F384" si="537">IF(CONCATENATE(F378&amp;F379&amp;F380&amp;F381&amp;F382&amp;F383)="","",SUM(F378:F383))</f>
        <v/>
      </c>
      <c r="G384" s="6" t="str">
        <f t="shared" ref="G384" si="538">IF(CONCATENATE(G378&amp;G379&amp;G380&amp;G381&amp;G382&amp;G383)="","",SUM(G378:G383))</f>
        <v/>
      </c>
      <c r="H384" s="21" t="str">
        <f t="shared" ref="H384" si="539">IF(CONCATENATE(H378&amp;H379&amp;H380&amp;H381&amp;H382&amp;H383)="","",SUM(H378:H383))</f>
        <v/>
      </c>
      <c r="I384" s="21" t="str">
        <f t="shared" ref="I384" si="540">IF(CONCATENATE(I378&amp;I379&amp;I380&amp;I381&amp;I382&amp;I383)="","",SUM(I378:I383))</f>
        <v/>
      </c>
      <c r="J384" s="7" t="str">
        <f t="shared" ref="J384" si="541">IF(CONCATENATE(J378&amp;J379&amp;J380&amp;J381&amp;J382&amp;J383)="","",SUM(J378:J383))</f>
        <v/>
      </c>
      <c r="K384" s="8" t="str">
        <f t="shared" ref="K384" si="542">IF(CONCATENATE(K378&amp;K379&amp;K380&amp;K381&amp;K382&amp;K383)="","",SUM(K378:K383))</f>
        <v/>
      </c>
      <c r="L384" s="9">
        <v>31</v>
      </c>
      <c r="M384" s="9" t="str">
        <f>IFERROR(DBCS(VLOOKUP(A384,#REF!,2,FALSE)),"")</f>
        <v/>
      </c>
      <c r="N384" s="9" t="str">
        <f t="shared" si="457"/>
        <v>３１</v>
      </c>
      <c r="O384" s="9" t="str">
        <f>IFERROR(VLOOKUP($N384,#REF!,O$2,FALSE),"")</f>
        <v/>
      </c>
      <c r="P384" s="9" t="str">
        <f>IFERROR(VLOOKUP($N384,#REF!,P$2,FALSE),"")</f>
        <v/>
      </c>
      <c r="Q384" s="9" t="str">
        <f>IFERROR(VLOOKUP($N384,#REF!,Q$2,FALSE),"")</f>
        <v/>
      </c>
      <c r="R384" s="9" t="str">
        <f>IFERROR(VLOOKUP($N384,#REF!,R$2,FALSE),"")</f>
        <v/>
      </c>
      <c r="S384" s="9" t="str">
        <f>IFERROR(VLOOKUP($N384,#REF!,S$2,FALSE),"")</f>
        <v/>
      </c>
      <c r="T384" s="9" t="str">
        <f>IFERROR(VLOOKUP($N384,#REF!,T$2,FALSE),"")</f>
        <v/>
      </c>
      <c r="U384" s="9" t="str">
        <f>IFERROR(VLOOKUP($N384,#REF!,U$2,FALSE),"")</f>
        <v/>
      </c>
      <c r="V384" s="9" t="str">
        <f>IFERROR(VLOOKUP($N384,#REF!,V$2,FALSE),"")</f>
        <v/>
      </c>
    </row>
    <row r="385" spans="1:22" ht="15" customHeight="1" x14ac:dyDescent="0.15">
      <c r="L385" s="9">
        <v>31</v>
      </c>
      <c r="M385" s="9" t="str">
        <f>IFERROR(DBCS(VLOOKUP(A385,#REF!,2,FALSE)),"")</f>
        <v/>
      </c>
      <c r="N385" s="9" t="str">
        <f t="shared" si="457"/>
        <v>３１</v>
      </c>
      <c r="O385" s="9" t="str">
        <f>IFERROR(VLOOKUP($N385,#REF!,O$2,FALSE),"")</f>
        <v/>
      </c>
      <c r="P385" s="9" t="str">
        <f>IFERROR(VLOOKUP($N385,#REF!,P$2,FALSE),"")</f>
        <v/>
      </c>
      <c r="Q385" s="9" t="str">
        <f>IFERROR(VLOOKUP($N385,#REF!,Q$2,FALSE),"")</f>
        <v/>
      </c>
      <c r="R385" s="9" t="str">
        <f>IFERROR(VLOOKUP($N385,#REF!,R$2,FALSE),"")</f>
        <v/>
      </c>
      <c r="S385" s="9" t="str">
        <f>IFERROR(VLOOKUP($N385,#REF!,S$2,FALSE),"")</f>
        <v/>
      </c>
      <c r="T385" s="9" t="str">
        <f>IFERROR(VLOOKUP($N385,#REF!,T$2,FALSE),"")</f>
        <v/>
      </c>
      <c r="U385" s="9" t="str">
        <f>IFERROR(VLOOKUP($N385,#REF!,U$2,FALSE),"")</f>
        <v/>
      </c>
      <c r="V385" s="9" t="str">
        <f>IFERROR(VLOOKUP($N385,#REF!,V$2,FALSE),"")</f>
        <v/>
      </c>
    </row>
    <row r="386" spans="1:22" ht="16.5" customHeight="1" x14ac:dyDescent="0.15">
      <c r="A386" s="54" t="s">
        <v>56</v>
      </c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9">
        <v>32</v>
      </c>
      <c r="M386" s="9" t="str">
        <f>IFERROR(DBCS(VLOOKUP(A386,#REF!,2,FALSE)),"")</f>
        <v/>
      </c>
      <c r="N386" s="9" t="str">
        <f t="shared" si="457"/>
        <v>３２</v>
      </c>
      <c r="O386" s="9" t="str">
        <f>IFERROR(VLOOKUP($N386,#REF!,O$2,FALSE),"")</f>
        <v/>
      </c>
      <c r="P386" s="9" t="str">
        <f>IFERROR(VLOOKUP($N386,#REF!,P$2,FALSE),"")</f>
        <v/>
      </c>
      <c r="Q386" s="9" t="str">
        <f>IFERROR(VLOOKUP($N386,#REF!,Q$2,FALSE),"")</f>
        <v/>
      </c>
      <c r="R386" s="9" t="str">
        <f>IFERROR(VLOOKUP($N386,#REF!,R$2,FALSE),"")</f>
        <v/>
      </c>
      <c r="S386" s="9" t="str">
        <f>IFERROR(VLOOKUP($N386,#REF!,S$2,FALSE),"")</f>
        <v/>
      </c>
      <c r="T386" s="9" t="str">
        <f>IFERROR(VLOOKUP($N386,#REF!,T$2,FALSE),"")</f>
        <v/>
      </c>
      <c r="U386" s="9" t="str">
        <f>IFERROR(VLOOKUP($N386,#REF!,U$2,FALSE),"")</f>
        <v/>
      </c>
      <c r="V386" s="9" t="str">
        <f>IFERROR(VLOOKUP($N386,#REF!,V$2,FALSE),"")</f>
        <v/>
      </c>
    </row>
    <row r="387" spans="1:22" ht="15" customHeight="1" x14ac:dyDescent="0.15">
      <c r="A387" s="55" t="s">
        <v>18</v>
      </c>
      <c r="B387" s="56"/>
      <c r="C387" s="59" t="s">
        <v>5</v>
      </c>
      <c r="D387" s="60"/>
      <c r="E387" s="60"/>
      <c r="F387" s="60"/>
      <c r="G387" s="60"/>
      <c r="H387" s="60"/>
      <c r="I387" s="60"/>
      <c r="J387" s="60"/>
      <c r="K387" s="61"/>
      <c r="L387" s="9">
        <v>32</v>
      </c>
      <c r="M387" s="9" t="str">
        <f>IFERROR(DBCS(VLOOKUP(A387,#REF!,2,FALSE)),"")</f>
        <v/>
      </c>
      <c r="N387" s="9" t="str">
        <f t="shared" si="457"/>
        <v>３２</v>
      </c>
      <c r="O387" s="9" t="str">
        <f>IFERROR(VLOOKUP($N387,#REF!,O$2,FALSE),"")</f>
        <v/>
      </c>
      <c r="P387" s="9" t="str">
        <f>IFERROR(VLOOKUP($N387,#REF!,P$2,FALSE),"")</f>
        <v/>
      </c>
      <c r="Q387" s="9" t="str">
        <f>IFERROR(VLOOKUP($N387,#REF!,Q$2,FALSE),"")</f>
        <v/>
      </c>
      <c r="R387" s="9" t="str">
        <f>IFERROR(VLOOKUP($N387,#REF!,R$2,FALSE),"")</f>
        <v/>
      </c>
      <c r="S387" s="9" t="str">
        <f>IFERROR(VLOOKUP($N387,#REF!,S$2,FALSE),"")</f>
        <v/>
      </c>
      <c r="T387" s="9" t="str">
        <f>IFERROR(VLOOKUP($N387,#REF!,T$2,FALSE),"")</f>
        <v/>
      </c>
      <c r="U387" s="9" t="str">
        <f>IFERROR(VLOOKUP($N387,#REF!,U$2,FALSE),"")</f>
        <v/>
      </c>
      <c r="V387" s="9" t="str">
        <f>IFERROR(VLOOKUP($N387,#REF!,V$2,FALSE),"")</f>
        <v/>
      </c>
    </row>
    <row r="388" spans="1:22" ht="15" customHeight="1" x14ac:dyDescent="0.15">
      <c r="A388" s="57"/>
      <c r="B388" s="58"/>
      <c r="C388" s="59" t="s">
        <v>16</v>
      </c>
      <c r="D388" s="60"/>
      <c r="E388" s="60"/>
      <c r="F388" s="61"/>
      <c r="G388" s="59" t="s">
        <v>9</v>
      </c>
      <c r="H388" s="60"/>
      <c r="I388" s="60"/>
      <c r="J388" s="61"/>
      <c r="K388" s="62" t="s">
        <v>7</v>
      </c>
      <c r="L388" s="9">
        <v>32</v>
      </c>
      <c r="M388" s="9" t="str">
        <f>IFERROR(DBCS(VLOOKUP(A388,#REF!,2,FALSE)),"")</f>
        <v/>
      </c>
      <c r="N388" s="9" t="str">
        <f t="shared" si="457"/>
        <v>３２</v>
      </c>
      <c r="O388" s="9" t="str">
        <f>IFERROR(VLOOKUP($N388,#REF!,O$2,FALSE),"")</f>
        <v/>
      </c>
      <c r="P388" s="9" t="str">
        <f>IFERROR(VLOOKUP($N388,#REF!,P$2,FALSE),"")</f>
        <v/>
      </c>
      <c r="Q388" s="9" t="str">
        <f>IFERROR(VLOOKUP($N388,#REF!,Q$2,FALSE),"")</f>
        <v/>
      </c>
      <c r="R388" s="9" t="str">
        <f>IFERROR(VLOOKUP($N388,#REF!,R$2,FALSE),"")</f>
        <v/>
      </c>
      <c r="S388" s="9" t="str">
        <f>IFERROR(VLOOKUP($N388,#REF!,S$2,FALSE),"")</f>
        <v/>
      </c>
      <c r="T388" s="9" t="str">
        <f>IFERROR(VLOOKUP($N388,#REF!,T$2,FALSE),"")</f>
        <v/>
      </c>
      <c r="U388" s="9" t="str">
        <f>IFERROR(VLOOKUP($N388,#REF!,U$2,FALSE),"")</f>
        <v/>
      </c>
      <c r="V388" s="9" t="str">
        <f>IFERROR(VLOOKUP($N388,#REF!,V$2,FALSE),"")</f>
        <v/>
      </c>
    </row>
    <row r="389" spans="1:22" ht="30" customHeight="1" x14ac:dyDescent="0.15">
      <c r="A389" s="14" t="s">
        <v>6</v>
      </c>
      <c r="B389" s="15" t="s">
        <v>19</v>
      </c>
      <c r="C389" s="22" t="s">
        <v>10</v>
      </c>
      <c r="D389" s="23" t="s">
        <v>11</v>
      </c>
      <c r="E389" s="23" t="s">
        <v>12</v>
      </c>
      <c r="F389" s="24" t="s">
        <v>13</v>
      </c>
      <c r="G389" s="22" t="s">
        <v>10</v>
      </c>
      <c r="H389" s="23" t="s">
        <v>11</v>
      </c>
      <c r="I389" s="23" t="s">
        <v>12</v>
      </c>
      <c r="J389" s="24" t="s">
        <v>13</v>
      </c>
      <c r="K389" s="63"/>
      <c r="L389" s="9">
        <v>32</v>
      </c>
      <c r="M389" s="9" t="str">
        <f>IFERROR(DBCS(VLOOKUP(A389,#REF!,2,FALSE)),"")</f>
        <v/>
      </c>
      <c r="N389" s="9" t="str">
        <f t="shared" si="457"/>
        <v>３２</v>
      </c>
      <c r="O389" s="9" t="str">
        <f>IFERROR(VLOOKUP($N389,#REF!,O$2,FALSE),"")</f>
        <v/>
      </c>
      <c r="P389" s="9" t="str">
        <f>IFERROR(VLOOKUP($N389,#REF!,P$2,FALSE),"")</f>
        <v/>
      </c>
      <c r="Q389" s="9" t="str">
        <f>IFERROR(VLOOKUP($N389,#REF!,Q$2,FALSE),"")</f>
        <v/>
      </c>
      <c r="R389" s="9" t="str">
        <f>IFERROR(VLOOKUP($N389,#REF!,R$2,FALSE),"")</f>
        <v/>
      </c>
      <c r="S389" s="9" t="str">
        <f>IFERROR(VLOOKUP($N389,#REF!,S$2,FALSE),"")</f>
        <v/>
      </c>
      <c r="T389" s="9" t="str">
        <f>IFERROR(VLOOKUP($N389,#REF!,T$2,FALSE),"")</f>
        <v/>
      </c>
      <c r="U389" s="9" t="str">
        <f>IFERROR(VLOOKUP($N389,#REF!,U$2,FALSE),"")</f>
        <v/>
      </c>
      <c r="V389" s="9" t="str">
        <f>IFERROR(VLOOKUP($N389,#REF!,V$2,FALSE),"")</f>
        <v/>
      </c>
    </row>
    <row r="390" spans="1:22" ht="15" customHeight="1" x14ac:dyDescent="0.15">
      <c r="A390" s="19">
        <v>12</v>
      </c>
      <c r="B390" s="11" t="s">
        <v>4</v>
      </c>
      <c r="C390" s="16" t="str">
        <f>IF($B390=$M390,O390,"")</f>
        <v/>
      </c>
      <c r="D390" s="17" t="str">
        <f t="shared" ref="D390:D395" si="543">IF($B390=$M390,P390,"")</f>
        <v/>
      </c>
      <c r="E390" s="17" t="str">
        <f>IF($B390=$M390,Q390,"")</f>
        <v/>
      </c>
      <c r="F390" s="1" t="str">
        <f t="shared" ref="F390:F395" si="544">IF($B390=$M390,R390,"")</f>
        <v/>
      </c>
      <c r="G390" s="16" t="str">
        <f t="shared" ref="G390:G395" si="545">IF($B390=$M390,S390,"")</f>
        <v/>
      </c>
      <c r="H390" s="17" t="str">
        <f t="shared" ref="H390:H395" si="546">IF($B390=$M390,T390,"")</f>
        <v/>
      </c>
      <c r="I390" s="17" t="str">
        <f t="shared" ref="I390:I395" si="547">IF($B390=$M390,U390,"")</f>
        <v/>
      </c>
      <c r="J390" s="1" t="str">
        <f t="shared" ref="J390:J395" si="548">IF($B390=$M390,V390,"")</f>
        <v/>
      </c>
      <c r="K390" s="2" t="str">
        <f t="shared" ref="K390:K395" si="549">IF(CONCATENATE(C390&amp;D390&amp;E390&amp;F390&amp;G390&amp;H390&amp;I390&amp;J390)="","",SUM(C390:J390))</f>
        <v/>
      </c>
      <c r="L390" s="9">
        <v>32</v>
      </c>
      <c r="M390" s="9" t="str">
        <f>IFERROR(DBCS(VLOOKUP(A390,#REF!,2,FALSE)),"")</f>
        <v/>
      </c>
      <c r="N390" s="9" t="str">
        <f t="shared" si="457"/>
        <v>３２</v>
      </c>
      <c r="O390" s="9" t="str">
        <f>IFERROR(VLOOKUP($N390,#REF!,O$2,FALSE),"")</f>
        <v/>
      </c>
      <c r="P390" s="9" t="str">
        <f>IFERROR(VLOOKUP($N390,#REF!,P$2,FALSE),"")</f>
        <v/>
      </c>
      <c r="Q390" s="9" t="str">
        <f>IFERROR(VLOOKUP($N390,#REF!,Q$2,FALSE),"")</f>
        <v/>
      </c>
      <c r="R390" s="9" t="str">
        <f>IFERROR(VLOOKUP($N390,#REF!,R$2,FALSE),"")</f>
        <v/>
      </c>
      <c r="S390" s="9" t="str">
        <f>IFERROR(VLOOKUP($N390,#REF!,S$2,FALSE),"")</f>
        <v/>
      </c>
      <c r="T390" s="9" t="str">
        <f>IFERROR(VLOOKUP($N390,#REF!,T$2,FALSE),"")</f>
        <v/>
      </c>
      <c r="U390" s="9" t="str">
        <f>IFERROR(VLOOKUP($N390,#REF!,U$2,FALSE),"")</f>
        <v/>
      </c>
      <c r="V390" s="9" t="str">
        <f>IFERROR(VLOOKUP($N390,#REF!,V$2,FALSE),"")</f>
        <v/>
      </c>
    </row>
    <row r="391" spans="1:22" ht="15" customHeight="1" x14ac:dyDescent="0.15">
      <c r="A391" s="20">
        <v>80</v>
      </c>
      <c r="B391" s="12" t="s">
        <v>0</v>
      </c>
      <c r="C391" s="3" t="str">
        <f t="shared" ref="C391:C395" si="550">IF($B391=$M391,O391,"")</f>
        <v/>
      </c>
      <c r="D391" s="18" t="str">
        <f t="shared" si="543"/>
        <v/>
      </c>
      <c r="E391" s="18" t="str">
        <f t="shared" ref="E391:E395" si="551">IF($B391=$M391,Q391,"")</f>
        <v/>
      </c>
      <c r="F391" s="4" t="str">
        <f t="shared" si="544"/>
        <v/>
      </c>
      <c r="G391" s="3" t="str">
        <f t="shared" si="545"/>
        <v/>
      </c>
      <c r="H391" s="18" t="str">
        <f t="shared" si="546"/>
        <v/>
      </c>
      <c r="I391" s="18" t="str">
        <f t="shared" si="547"/>
        <v/>
      </c>
      <c r="J391" s="4" t="str">
        <f t="shared" si="548"/>
        <v/>
      </c>
      <c r="K391" s="5" t="str">
        <f t="shared" si="549"/>
        <v/>
      </c>
      <c r="L391" s="9">
        <v>32</v>
      </c>
      <c r="M391" s="9" t="str">
        <f>IFERROR(DBCS(VLOOKUP(A391,#REF!,2,FALSE)),"")</f>
        <v/>
      </c>
      <c r="N391" s="9" t="str">
        <f t="shared" ref="N391:N454" si="552">DBCS(L391&amp;M391)</f>
        <v>３２</v>
      </c>
      <c r="O391" s="9" t="str">
        <f>IFERROR(VLOOKUP($N391,#REF!,O$2,FALSE),"")</f>
        <v/>
      </c>
      <c r="P391" s="9" t="str">
        <f>IFERROR(VLOOKUP($N391,#REF!,P$2,FALSE),"")</f>
        <v/>
      </c>
      <c r="Q391" s="9" t="str">
        <f>IFERROR(VLOOKUP($N391,#REF!,Q$2,FALSE),"")</f>
        <v/>
      </c>
      <c r="R391" s="9" t="str">
        <f>IFERROR(VLOOKUP($N391,#REF!,R$2,FALSE),"")</f>
        <v/>
      </c>
      <c r="S391" s="9" t="str">
        <f>IFERROR(VLOOKUP($N391,#REF!,S$2,FALSE),"")</f>
        <v/>
      </c>
      <c r="T391" s="9" t="str">
        <f>IFERROR(VLOOKUP($N391,#REF!,T$2,FALSE),"")</f>
        <v/>
      </c>
      <c r="U391" s="9" t="str">
        <f>IFERROR(VLOOKUP($N391,#REF!,U$2,FALSE),"")</f>
        <v/>
      </c>
      <c r="V391" s="9" t="str">
        <f>IFERROR(VLOOKUP($N391,#REF!,V$2,FALSE),"")</f>
        <v/>
      </c>
    </row>
    <row r="392" spans="1:22" ht="15" customHeight="1" x14ac:dyDescent="0.15">
      <c r="A392" s="20">
        <v>300</v>
      </c>
      <c r="B392" s="12" t="s">
        <v>1</v>
      </c>
      <c r="C392" s="3" t="str">
        <f t="shared" si="550"/>
        <v/>
      </c>
      <c r="D392" s="18" t="str">
        <f t="shared" si="543"/>
        <v/>
      </c>
      <c r="E392" s="18" t="str">
        <f t="shared" si="551"/>
        <v/>
      </c>
      <c r="F392" s="4" t="str">
        <f t="shared" si="544"/>
        <v/>
      </c>
      <c r="G392" s="3" t="str">
        <f t="shared" si="545"/>
        <v/>
      </c>
      <c r="H392" s="18" t="str">
        <f t="shared" si="546"/>
        <v/>
      </c>
      <c r="I392" s="18" t="str">
        <f t="shared" si="547"/>
        <v/>
      </c>
      <c r="J392" s="4" t="str">
        <f t="shared" si="548"/>
        <v/>
      </c>
      <c r="K392" s="5" t="str">
        <f t="shared" si="549"/>
        <v/>
      </c>
      <c r="L392" s="9">
        <v>32</v>
      </c>
      <c r="M392" s="9" t="str">
        <f>IFERROR(DBCS(VLOOKUP(A392,#REF!,2,FALSE)),"")</f>
        <v/>
      </c>
      <c r="N392" s="9" t="str">
        <f t="shared" si="552"/>
        <v>３２</v>
      </c>
      <c r="O392" s="9" t="str">
        <f>IFERROR(VLOOKUP($N392,#REF!,O$2,FALSE),"")</f>
        <v/>
      </c>
      <c r="P392" s="9" t="str">
        <f>IFERROR(VLOOKUP($N392,#REF!,P$2,FALSE),"")</f>
        <v/>
      </c>
      <c r="Q392" s="9" t="str">
        <f>IFERROR(VLOOKUP($N392,#REF!,Q$2,FALSE),"")</f>
        <v/>
      </c>
      <c r="R392" s="9" t="str">
        <f>IFERROR(VLOOKUP($N392,#REF!,R$2,FALSE),"")</f>
        <v/>
      </c>
      <c r="S392" s="9" t="str">
        <f>IFERROR(VLOOKUP($N392,#REF!,S$2,FALSE),"")</f>
        <v/>
      </c>
      <c r="T392" s="9" t="str">
        <f>IFERROR(VLOOKUP($N392,#REF!,T$2,FALSE),"")</f>
        <v/>
      </c>
      <c r="U392" s="9" t="str">
        <f>IFERROR(VLOOKUP($N392,#REF!,U$2,FALSE),"")</f>
        <v/>
      </c>
      <c r="V392" s="9" t="str">
        <f>IFERROR(VLOOKUP($N392,#REF!,V$2,FALSE),"")</f>
        <v/>
      </c>
    </row>
    <row r="393" spans="1:22" ht="15" customHeight="1" x14ac:dyDescent="0.15">
      <c r="A393" s="20">
        <v>351</v>
      </c>
      <c r="B393" s="12" t="s">
        <v>20</v>
      </c>
      <c r="C393" s="3" t="str">
        <f t="shared" si="550"/>
        <v/>
      </c>
      <c r="D393" s="18" t="str">
        <f t="shared" si="543"/>
        <v/>
      </c>
      <c r="E393" s="18" t="str">
        <f t="shared" si="551"/>
        <v/>
      </c>
      <c r="F393" s="4" t="str">
        <f t="shared" si="544"/>
        <v/>
      </c>
      <c r="G393" s="3" t="str">
        <f t="shared" si="545"/>
        <v/>
      </c>
      <c r="H393" s="18" t="str">
        <f t="shared" si="546"/>
        <v/>
      </c>
      <c r="I393" s="18" t="str">
        <f t="shared" si="547"/>
        <v/>
      </c>
      <c r="J393" s="4" t="str">
        <f t="shared" si="548"/>
        <v/>
      </c>
      <c r="K393" s="5" t="str">
        <f t="shared" si="549"/>
        <v/>
      </c>
      <c r="L393" s="9">
        <v>32</v>
      </c>
      <c r="M393" s="9" t="str">
        <f>IFERROR(DBCS(VLOOKUP(A393,#REF!,2,FALSE)),"")</f>
        <v/>
      </c>
      <c r="N393" s="9" t="str">
        <f t="shared" si="552"/>
        <v>３２</v>
      </c>
      <c r="O393" s="9" t="str">
        <f>IFERROR(VLOOKUP($N393,#REF!,O$2,FALSE),"")</f>
        <v/>
      </c>
      <c r="P393" s="9" t="str">
        <f>IFERROR(VLOOKUP($N393,#REF!,P$2,FALSE),"")</f>
        <v/>
      </c>
      <c r="Q393" s="9" t="str">
        <f>IFERROR(VLOOKUP($N393,#REF!,Q$2,FALSE),"")</f>
        <v/>
      </c>
      <c r="R393" s="9" t="str">
        <f>IFERROR(VLOOKUP($N393,#REF!,R$2,FALSE),"")</f>
        <v/>
      </c>
      <c r="S393" s="9" t="str">
        <f>IFERROR(VLOOKUP($N393,#REF!,S$2,FALSE),"")</f>
        <v/>
      </c>
      <c r="T393" s="9" t="str">
        <f>IFERROR(VLOOKUP($N393,#REF!,T$2,FALSE),"")</f>
        <v/>
      </c>
      <c r="U393" s="9" t="str">
        <f>IFERROR(VLOOKUP($N393,#REF!,U$2,FALSE),"")</f>
        <v/>
      </c>
      <c r="V393" s="9" t="str">
        <f>IFERROR(VLOOKUP($N393,#REF!,V$2,FALSE),"")</f>
        <v/>
      </c>
    </row>
    <row r="394" spans="1:22" ht="15" customHeight="1" x14ac:dyDescent="0.15">
      <c r="A394" s="20">
        <v>400</v>
      </c>
      <c r="B394" s="12" t="s">
        <v>2</v>
      </c>
      <c r="C394" s="3" t="str">
        <f t="shared" si="550"/>
        <v/>
      </c>
      <c r="D394" s="18" t="str">
        <f t="shared" si="543"/>
        <v/>
      </c>
      <c r="E394" s="18" t="str">
        <f t="shared" si="551"/>
        <v/>
      </c>
      <c r="F394" s="4" t="str">
        <f t="shared" si="544"/>
        <v/>
      </c>
      <c r="G394" s="3" t="str">
        <f t="shared" si="545"/>
        <v/>
      </c>
      <c r="H394" s="18" t="str">
        <f t="shared" si="546"/>
        <v/>
      </c>
      <c r="I394" s="18" t="str">
        <f t="shared" si="547"/>
        <v/>
      </c>
      <c r="J394" s="4" t="str">
        <f t="shared" si="548"/>
        <v/>
      </c>
      <c r="K394" s="5" t="str">
        <f t="shared" si="549"/>
        <v/>
      </c>
      <c r="L394" s="9">
        <v>32</v>
      </c>
      <c r="M394" s="9" t="str">
        <f>IFERROR(DBCS(VLOOKUP(A394,#REF!,2,FALSE)),"")</f>
        <v/>
      </c>
      <c r="N394" s="9" t="str">
        <f t="shared" si="552"/>
        <v>３２</v>
      </c>
      <c r="O394" s="9" t="str">
        <f>IFERROR(VLOOKUP($N394,#REF!,O$2,FALSE),"")</f>
        <v/>
      </c>
      <c r="P394" s="9" t="str">
        <f>IFERROR(VLOOKUP($N394,#REF!,P$2,FALSE),"")</f>
        <v/>
      </c>
      <c r="Q394" s="9" t="str">
        <f>IFERROR(VLOOKUP($N394,#REF!,Q$2,FALSE),"")</f>
        <v/>
      </c>
      <c r="R394" s="9" t="str">
        <f>IFERROR(VLOOKUP($N394,#REF!,R$2,FALSE),"")</f>
        <v/>
      </c>
      <c r="S394" s="9" t="str">
        <f>IFERROR(VLOOKUP($N394,#REF!,S$2,FALSE),"")</f>
        <v/>
      </c>
      <c r="T394" s="9" t="str">
        <f>IFERROR(VLOOKUP($N394,#REF!,T$2,FALSE),"")</f>
        <v/>
      </c>
      <c r="U394" s="9" t="str">
        <f>IFERROR(VLOOKUP($N394,#REF!,U$2,FALSE),"")</f>
        <v/>
      </c>
      <c r="V394" s="9" t="str">
        <f>IFERROR(VLOOKUP($N394,#REF!,V$2,FALSE),"")</f>
        <v/>
      </c>
    </row>
    <row r="395" spans="1:22" ht="15" customHeight="1" x14ac:dyDescent="0.15">
      <c r="A395" s="25">
        <v>411</v>
      </c>
      <c r="B395" s="13" t="s">
        <v>3</v>
      </c>
      <c r="C395" s="6" t="str">
        <f t="shared" si="550"/>
        <v/>
      </c>
      <c r="D395" s="21" t="str">
        <f t="shared" si="543"/>
        <v/>
      </c>
      <c r="E395" s="21" t="str">
        <f t="shared" si="551"/>
        <v/>
      </c>
      <c r="F395" s="7" t="str">
        <f t="shared" si="544"/>
        <v/>
      </c>
      <c r="G395" s="6" t="str">
        <f t="shared" si="545"/>
        <v/>
      </c>
      <c r="H395" s="21" t="str">
        <f t="shared" si="546"/>
        <v/>
      </c>
      <c r="I395" s="21" t="str">
        <f t="shared" si="547"/>
        <v/>
      </c>
      <c r="J395" s="7" t="str">
        <f t="shared" si="548"/>
        <v/>
      </c>
      <c r="K395" s="8" t="str">
        <f t="shared" si="549"/>
        <v/>
      </c>
      <c r="L395" s="9">
        <v>32</v>
      </c>
      <c r="M395" s="9" t="str">
        <f>IFERROR(DBCS(VLOOKUP(A395,#REF!,2,FALSE)),"")</f>
        <v/>
      </c>
      <c r="N395" s="9" t="str">
        <f t="shared" si="552"/>
        <v>３２</v>
      </c>
      <c r="O395" s="9" t="str">
        <f>IFERROR(VLOOKUP($N395,#REF!,O$2,FALSE),"")</f>
        <v/>
      </c>
      <c r="P395" s="9" t="str">
        <f>IFERROR(VLOOKUP($N395,#REF!,P$2,FALSE),"")</f>
        <v/>
      </c>
      <c r="Q395" s="9" t="str">
        <f>IFERROR(VLOOKUP($N395,#REF!,Q$2,FALSE),"")</f>
        <v/>
      </c>
      <c r="R395" s="9" t="str">
        <f>IFERROR(VLOOKUP($N395,#REF!,R$2,FALSE),"")</f>
        <v/>
      </c>
      <c r="S395" s="9" t="str">
        <f>IFERROR(VLOOKUP($N395,#REF!,S$2,FALSE),"")</f>
        <v/>
      </c>
      <c r="T395" s="9" t="str">
        <f>IFERROR(VLOOKUP($N395,#REF!,T$2,FALSE),"")</f>
        <v/>
      </c>
      <c r="U395" s="9" t="str">
        <f>IFERROR(VLOOKUP($N395,#REF!,U$2,FALSE),"")</f>
        <v/>
      </c>
      <c r="V395" s="9" t="str">
        <f>IFERROR(VLOOKUP($N395,#REF!,V$2,FALSE),"")</f>
        <v/>
      </c>
    </row>
    <row r="396" spans="1:22" ht="15" customHeight="1" x14ac:dyDescent="0.15">
      <c r="A396" s="52" t="s">
        <v>8</v>
      </c>
      <c r="B396" s="53"/>
      <c r="C396" s="6" t="str">
        <f>IF(CONCATENATE(C390&amp;C391&amp;C392&amp;C393&amp;C394&amp;C395)="","",SUM(C390:C395))</f>
        <v/>
      </c>
      <c r="D396" s="21" t="str">
        <f t="shared" ref="D396" si="553">IF(CONCATENATE(D390&amp;D391&amp;D392&amp;D393&amp;D394&amp;D395)="","",SUM(D390:D395))</f>
        <v/>
      </c>
      <c r="E396" s="21" t="str">
        <f t="shared" ref="E396" si="554">IF(CONCATENATE(E390&amp;E391&amp;E392&amp;E393&amp;E394&amp;E395)="","",SUM(E390:E395))</f>
        <v/>
      </c>
      <c r="F396" s="7" t="str">
        <f t="shared" ref="F396" si="555">IF(CONCATENATE(F390&amp;F391&amp;F392&amp;F393&amp;F394&amp;F395)="","",SUM(F390:F395))</f>
        <v/>
      </c>
      <c r="G396" s="6" t="str">
        <f t="shared" ref="G396" si="556">IF(CONCATENATE(G390&amp;G391&amp;G392&amp;G393&amp;G394&amp;G395)="","",SUM(G390:G395))</f>
        <v/>
      </c>
      <c r="H396" s="21" t="str">
        <f t="shared" ref="H396" si="557">IF(CONCATENATE(H390&amp;H391&amp;H392&amp;H393&amp;H394&amp;H395)="","",SUM(H390:H395))</f>
        <v/>
      </c>
      <c r="I396" s="21" t="str">
        <f t="shared" ref="I396" si="558">IF(CONCATENATE(I390&amp;I391&amp;I392&amp;I393&amp;I394&amp;I395)="","",SUM(I390:I395))</f>
        <v/>
      </c>
      <c r="J396" s="7" t="str">
        <f t="shared" ref="J396" si="559">IF(CONCATENATE(J390&amp;J391&amp;J392&amp;J393&amp;J394&amp;J395)="","",SUM(J390:J395))</f>
        <v/>
      </c>
      <c r="K396" s="8" t="str">
        <f t="shared" ref="K396" si="560">IF(CONCATENATE(K390&amp;K391&amp;K392&amp;K393&amp;K394&amp;K395)="","",SUM(K390:K395))</f>
        <v/>
      </c>
      <c r="L396" s="9">
        <v>32</v>
      </c>
      <c r="M396" s="9" t="str">
        <f>IFERROR(DBCS(VLOOKUP(A396,#REF!,2,FALSE)),"")</f>
        <v/>
      </c>
      <c r="N396" s="9" t="str">
        <f t="shared" si="552"/>
        <v>３２</v>
      </c>
      <c r="O396" s="9" t="str">
        <f>IFERROR(VLOOKUP($N396,#REF!,O$2,FALSE),"")</f>
        <v/>
      </c>
      <c r="P396" s="9" t="str">
        <f>IFERROR(VLOOKUP($N396,#REF!,P$2,FALSE),"")</f>
        <v/>
      </c>
      <c r="Q396" s="9" t="str">
        <f>IFERROR(VLOOKUP($N396,#REF!,Q$2,FALSE),"")</f>
        <v/>
      </c>
      <c r="R396" s="9" t="str">
        <f>IFERROR(VLOOKUP($N396,#REF!,R$2,FALSE),"")</f>
        <v/>
      </c>
      <c r="S396" s="9" t="str">
        <f>IFERROR(VLOOKUP($N396,#REF!,S$2,FALSE),"")</f>
        <v/>
      </c>
      <c r="T396" s="9" t="str">
        <f>IFERROR(VLOOKUP($N396,#REF!,T$2,FALSE),"")</f>
        <v/>
      </c>
      <c r="U396" s="9" t="str">
        <f>IFERROR(VLOOKUP($N396,#REF!,U$2,FALSE),"")</f>
        <v/>
      </c>
      <c r="V396" s="9" t="str">
        <f>IFERROR(VLOOKUP($N396,#REF!,V$2,FALSE),"")</f>
        <v/>
      </c>
    </row>
    <row r="397" spans="1:22" ht="15" customHeight="1" x14ac:dyDescent="0.15">
      <c r="L397" s="9">
        <v>32</v>
      </c>
      <c r="M397" s="9" t="str">
        <f>IFERROR(DBCS(VLOOKUP(A397,#REF!,2,FALSE)),"")</f>
        <v/>
      </c>
      <c r="N397" s="9" t="str">
        <f t="shared" si="552"/>
        <v>３２</v>
      </c>
      <c r="O397" s="9" t="str">
        <f>IFERROR(VLOOKUP($N397,#REF!,O$2,FALSE),"")</f>
        <v/>
      </c>
      <c r="P397" s="9" t="str">
        <f>IFERROR(VLOOKUP($N397,#REF!,P$2,FALSE),"")</f>
        <v/>
      </c>
      <c r="Q397" s="9" t="str">
        <f>IFERROR(VLOOKUP($N397,#REF!,Q$2,FALSE),"")</f>
        <v/>
      </c>
      <c r="R397" s="9" t="str">
        <f>IFERROR(VLOOKUP($N397,#REF!,R$2,FALSE),"")</f>
        <v/>
      </c>
      <c r="S397" s="9" t="str">
        <f>IFERROR(VLOOKUP($N397,#REF!,S$2,FALSE),"")</f>
        <v/>
      </c>
      <c r="T397" s="9" t="str">
        <f>IFERROR(VLOOKUP($N397,#REF!,T$2,FALSE),"")</f>
        <v/>
      </c>
      <c r="U397" s="9" t="str">
        <f>IFERROR(VLOOKUP($N397,#REF!,U$2,FALSE),"")</f>
        <v/>
      </c>
      <c r="V397" s="9" t="str">
        <f>IFERROR(VLOOKUP($N397,#REF!,V$2,FALSE),"")</f>
        <v/>
      </c>
    </row>
    <row r="398" spans="1:22" ht="16.5" customHeight="1" x14ac:dyDescent="0.15">
      <c r="A398" s="54" t="s">
        <v>57</v>
      </c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9">
        <v>33</v>
      </c>
      <c r="M398" s="9" t="str">
        <f>IFERROR(DBCS(VLOOKUP(A398,#REF!,2,FALSE)),"")</f>
        <v/>
      </c>
      <c r="N398" s="9" t="str">
        <f t="shared" si="552"/>
        <v>３３</v>
      </c>
      <c r="O398" s="9" t="str">
        <f>IFERROR(VLOOKUP($N398,#REF!,O$2,FALSE),"")</f>
        <v/>
      </c>
      <c r="P398" s="9" t="str">
        <f>IFERROR(VLOOKUP($N398,#REF!,P$2,FALSE),"")</f>
        <v/>
      </c>
      <c r="Q398" s="9" t="str">
        <f>IFERROR(VLOOKUP($N398,#REF!,Q$2,FALSE),"")</f>
        <v/>
      </c>
      <c r="R398" s="9" t="str">
        <f>IFERROR(VLOOKUP($N398,#REF!,R$2,FALSE),"")</f>
        <v/>
      </c>
      <c r="S398" s="9" t="str">
        <f>IFERROR(VLOOKUP($N398,#REF!,S$2,FALSE),"")</f>
        <v/>
      </c>
      <c r="T398" s="9" t="str">
        <f>IFERROR(VLOOKUP($N398,#REF!,T$2,FALSE),"")</f>
        <v/>
      </c>
      <c r="U398" s="9" t="str">
        <f>IFERROR(VLOOKUP($N398,#REF!,U$2,FALSE),"")</f>
        <v/>
      </c>
      <c r="V398" s="9" t="str">
        <f>IFERROR(VLOOKUP($N398,#REF!,V$2,FALSE),"")</f>
        <v/>
      </c>
    </row>
    <row r="399" spans="1:22" ht="15" customHeight="1" x14ac:dyDescent="0.15">
      <c r="A399" s="55" t="s">
        <v>18</v>
      </c>
      <c r="B399" s="56"/>
      <c r="C399" s="59" t="s">
        <v>5</v>
      </c>
      <c r="D399" s="60"/>
      <c r="E399" s="60"/>
      <c r="F399" s="60"/>
      <c r="G399" s="60"/>
      <c r="H399" s="60"/>
      <c r="I399" s="60"/>
      <c r="J399" s="60"/>
      <c r="K399" s="61"/>
      <c r="L399" s="9">
        <v>33</v>
      </c>
      <c r="M399" s="9" t="str">
        <f>IFERROR(DBCS(VLOOKUP(A399,#REF!,2,FALSE)),"")</f>
        <v/>
      </c>
      <c r="N399" s="9" t="str">
        <f t="shared" si="552"/>
        <v>３３</v>
      </c>
      <c r="O399" s="9" t="str">
        <f>IFERROR(VLOOKUP($N399,#REF!,O$2,FALSE),"")</f>
        <v/>
      </c>
      <c r="P399" s="9" t="str">
        <f>IFERROR(VLOOKUP($N399,#REF!,P$2,FALSE),"")</f>
        <v/>
      </c>
      <c r="Q399" s="9" t="str">
        <f>IFERROR(VLOOKUP($N399,#REF!,Q$2,FALSE),"")</f>
        <v/>
      </c>
      <c r="R399" s="9" t="str">
        <f>IFERROR(VLOOKUP($N399,#REF!,R$2,FALSE),"")</f>
        <v/>
      </c>
      <c r="S399" s="9" t="str">
        <f>IFERROR(VLOOKUP($N399,#REF!,S$2,FALSE),"")</f>
        <v/>
      </c>
      <c r="T399" s="9" t="str">
        <f>IFERROR(VLOOKUP($N399,#REF!,T$2,FALSE),"")</f>
        <v/>
      </c>
      <c r="U399" s="9" t="str">
        <f>IFERROR(VLOOKUP($N399,#REF!,U$2,FALSE),"")</f>
        <v/>
      </c>
      <c r="V399" s="9" t="str">
        <f>IFERROR(VLOOKUP($N399,#REF!,V$2,FALSE),"")</f>
        <v/>
      </c>
    </row>
    <row r="400" spans="1:22" ht="15" customHeight="1" x14ac:dyDescent="0.15">
      <c r="A400" s="57"/>
      <c r="B400" s="58"/>
      <c r="C400" s="59" t="s">
        <v>16</v>
      </c>
      <c r="D400" s="60"/>
      <c r="E400" s="60"/>
      <c r="F400" s="61"/>
      <c r="G400" s="59" t="s">
        <v>9</v>
      </c>
      <c r="H400" s="60"/>
      <c r="I400" s="60"/>
      <c r="J400" s="61"/>
      <c r="K400" s="62" t="s">
        <v>7</v>
      </c>
      <c r="L400" s="9">
        <v>33</v>
      </c>
      <c r="M400" s="9" t="str">
        <f>IFERROR(DBCS(VLOOKUP(A400,#REF!,2,FALSE)),"")</f>
        <v/>
      </c>
      <c r="N400" s="9" t="str">
        <f t="shared" si="552"/>
        <v>３３</v>
      </c>
      <c r="O400" s="9" t="str">
        <f>IFERROR(VLOOKUP($N400,#REF!,O$2,FALSE),"")</f>
        <v/>
      </c>
      <c r="P400" s="9" t="str">
        <f>IFERROR(VLOOKUP($N400,#REF!,P$2,FALSE),"")</f>
        <v/>
      </c>
      <c r="Q400" s="9" t="str">
        <f>IFERROR(VLOOKUP($N400,#REF!,Q$2,FALSE),"")</f>
        <v/>
      </c>
      <c r="R400" s="9" t="str">
        <f>IFERROR(VLOOKUP($N400,#REF!,R$2,FALSE),"")</f>
        <v/>
      </c>
      <c r="S400" s="9" t="str">
        <f>IFERROR(VLOOKUP($N400,#REF!,S$2,FALSE),"")</f>
        <v/>
      </c>
      <c r="T400" s="9" t="str">
        <f>IFERROR(VLOOKUP($N400,#REF!,T$2,FALSE),"")</f>
        <v/>
      </c>
      <c r="U400" s="9" t="str">
        <f>IFERROR(VLOOKUP($N400,#REF!,U$2,FALSE),"")</f>
        <v/>
      </c>
      <c r="V400" s="9" t="str">
        <f>IFERROR(VLOOKUP($N400,#REF!,V$2,FALSE),"")</f>
        <v/>
      </c>
    </row>
    <row r="401" spans="1:22" ht="30" customHeight="1" x14ac:dyDescent="0.15">
      <c r="A401" s="14" t="s">
        <v>6</v>
      </c>
      <c r="B401" s="15" t="s">
        <v>19</v>
      </c>
      <c r="C401" s="22" t="s">
        <v>10</v>
      </c>
      <c r="D401" s="23" t="s">
        <v>11</v>
      </c>
      <c r="E401" s="23" t="s">
        <v>12</v>
      </c>
      <c r="F401" s="24" t="s">
        <v>13</v>
      </c>
      <c r="G401" s="22" t="s">
        <v>10</v>
      </c>
      <c r="H401" s="23" t="s">
        <v>11</v>
      </c>
      <c r="I401" s="23" t="s">
        <v>12</v>
      </c>
      <c r="J401" s="24" t="s">
        <v>13</v>
      </c>
      <c r="K401" s="63"/>
      <c r="L401" s="9">
        <v>33</v>
      </c>
      <c r="M401" s="9" t="str">
        <f>IFERROR(DBCS(VLOOKUP(A401,#REF!,2,FALSE)),"")</f>
        <v/>
      </c>
      <c r="N401" s="9" t="str">
        <f t="shared" si="552"/>
        <v>３３</v>
      </c>
      <c r="O401" s="9" t="str">
        <f>IFERROR(VLOOKUP($N401,#REF!,O$2,FALSE),"")</f>
        <v/>
      </c>
      <c r="P401" s="9" t="str">
        <f>IFERROR(VLOOKUP($N401,#REF!,P$2,FALSE),"")</f>
        <v/>
      </c>
      <c r="Q401" s="9" t="str">
        <f>IFERROR(VLOOKUP($N401,#REF!,Q$2,FALSE),"")</f>
        <v/>
      </c>
      <c r="R401" s="9" t="str">
        <f>IFERROR(VLOOKUP($N401,#REF!,R$2,FALSE),"")</f>
        <v/>
      </c>
      <c r="S401" s="9" t="str">
        <f>IFERROR(VLOOKUP($N401,#REF!,S$2,FALSE),"")</f>
        <v/>
      </c>
      <c r="T401" s="9" t="str">
        <f>IFERROR(VLOOKUP($N401,#REF!,T$2,FALSE),"")</f>
        <v/>
      </c>
      <c r="U401" s="9" t="str">
        <f>IFERROR(VLOOKUP($N401,#REF!,U$2,FALSE),"")</f>
        <v/>
      </c>
      <c r="V401" s="9" t="str">
        <f>IFERROR(VLOOKUP($N401,#REF!,V$2,FALSE),"")</f>
        <v/>
      </c>
    </row>
    <row r="402" spans="1:22" ht="15" customHeight="1" x14ac:dyDescent="0.15">
      <c r="A402" s="19">
        <v>12</v>
      </c>
      <c r="B402" s="11" t="s">
        <v>4</v>
      </c>
      <c r="C402" s="16" t="str">
        <f>IF($B402=$M402,O402,"")</f>
        <v/>
      </c>
      <c r="D402" s="17" t="str">
        <f t="shared" ref="D402:D407" si="561">IF($B402=$M402,P402,"")</f>
        <v/>
      </c>
      <c r="E402" s="17" t="str">
        <f t="shared" ref="E402:E407" si="562">IF($B402=$M402,Q402,"")</f>
        <v/>
      </c>
      <c r="F402" s="1" t="str">
        <f t="shared" ref="F402:F407" si="563">IF($B402=$M402,R402,"")</f>
        <v/>
      </c>
      <c r="G402" s="16" t="str">
        <f t="shared" ref="G402:G407" si="564">IF($B402=$M402,S402,"")</f>
        <v/>
      </c>
      <c r="H402" s="17" t="str">
        <f t="shared" ref="H402:H407" si="565">IF($B402=$M402,T402,"")</f>
        <v/>
      </c>
      <c r="I402" s="17" t="str">
        <f t="shared" ref="I402:I407" si="566">IF($B402=$M402,U402,"")</f>
        <v/>
      </c>
      <c r="J402" s="1" t="str">
        <f t="shared" ref="J402:J407" si="567">IF($B402=$M402,V402,"")</f>
        <v/>
      </c>
      <c r="K402" s="2" t="str">
        <f t="shared" ref="K402:K407" si="568">IF(CONCATENATE(C402&amp;D402&amp;E402&amp;F402&amp;G402&amp;H402&amp;I402&amp;J402)="","",SUM(C402:J402))</f>
        <v/>
      </c>
      <c r="L402" s="9">
        <v>33</v>
      </c>
      <c r="M402" s="9" t="str">
        <f>IFERROR(DBCS(VLOOKUP(A402,#REF!,2,FALSE)),"")</f>
        <v/>
      </c>
      <c r="N402" s="9" t="str">
        <f t="shared" si="552"/>
        <v>３３</v>
      </c>
      <c r="O402" s="9" t="str">
        <f>IFERROR(VLOOKUP($N402,#REF!,O$2,FALSE),"")</f>
        <v/>
      </c>
      <c r="P402" s="9" t="str">
        <f>IFERROR(VLOOKUP($N402,#REF!,P$2,FALSE),"")</f>
        <v/>
      </c>
      <c r="Q402" s="9" t="str">
        <f>IFERROR(VLOOKUP($N402,#REF!,Q$2,FALSE),"")</f>
        <v/>
      </c>
      <c r="R402" s="9" t="str">
        <f>IFERROR(VLOOKUP($N402,#REF!,R$2,FALSE),"")</f>
        <v/>
      </c>
      <c r="S402" s="9" t="str">
        <f>IFERROR(VLOOKUP($N402,#REF!,S$2,FALSE),"")</f>
        <v/>
      </c>
      <c r="T402" s="9" t="str">
        <f>IFERROR(VLOOKUP($N402,#REF!,T$2,FALSE),"")</f>
        <v/>
      </c>
      <c r="U402" s="9" t="str">
        <f>IFERROR(VLOOKUP($N402,#REF!,U$2,FALSE),"")</f>
        <v/>
      </c>
      <c r="V402" s="9" t="str">
        <f>IFERROR(VLOOKUP($N402,#REF!,V$2,FALSE),"")</f>
        <v/>
      </c>
    </row>
    <row r="403" spans="1:22" ht="15" customHeight="1" x14ac:dyDescent="0.15">
      <c r="A403" s="20">
        <v>80</v>
      </c>
      <c r="B403" s="12" t="s">
        <v>0</v>
      </c>
      <c r="C403" s="3" t="str">
        <f t="shared" ref="C403:C407" si="569">IF($B403=$M403,O403,"")</f>
        <v/>
      </c>
      <c r="D403" s="18" t="str">
        <f t="shared" si="561"/>
        <v/>
      </c>
      <c r="E403" s="18" t="str">
        <f t="shared" si="562"/>
        <v/>
      </c>
      <c r="F403" s="4" t="str">
        <f t="shared" si="563"/>
        <v/>
      </c>
      <c r="G403" s="3" t="str">
        <f t="shared" si="564"/>
        <v/>
      </c>
      <c r="H403" s="18" t="str">
        <f t="shared" si="565"/>
        <v/>
      </c>
      <c r="I403" s="18" t="str">
        <f t="shared" si="566"/>
        <v/>
      </c>
      <c r="J403" s="4" t="str">
        <f t="shared" si="567"/>
        <v/>
      </c>
      <c r="K403" s="5" t="str">
        <f t="shared" si="568"/>
        <v/>
      </c>
      <c r="L403" s="9">
        <v>33</v>
      </c>
      <c r="M403" s="9" t="str">
        <f>IFERROR(DBCS(VLOOKUP(A403,#REF!,2,FALSE)),"")</f>
        <v/>
      </c>
      <c r="N403" s="9" t="str">
        <f t="shared" si="552"/>
        <v>３３</v>
      </c>
      <c r="O403" s="9" t="str">
        <f>IFERROR(VLOOKUP($N403,#REF!,O$2,FALSE),"")</f>
        <v/>
      </c>
      <c r="P403" s="9" t="str">
        <f>IFERROR(VLOOKUP($N403,#REF!,P$2,FALSE),"")</f>
        <v/>
      </c>
      <c r="Q403" s="9" t="str">
        <f>IFERROR(VLOOKUP($N403,#REF!,Q$2,FALSE),"")</f>
        <v/>
      </c>
      <c r="R403" s="9" t="str">
        <f>IFERROR(VLOOKUP($N403,#REF!,R$2,FALSE),"")</f>
        <v/>
      </c>
      <c r="S403" s="9" t="str">
        <f>IFERROR(VLOOKUP($N403,#REF!,S$2,FALSE),"")</f>
        <v/>
      </c>
      <c r="T403" s="9" t="str">
        <f>IFERROR(VLOOKUP($N403,#REF!,T$2,FALSE),"")</f>
        <v/>
      </c>
      <c r="U403" s="9" t="str">
        <f>IFERROR(VLOOKUP($N403,#REF!,U$2,FALSE),"")</f>
        <v/>
      </c>
      <c r="V403" s="9" t="str">
        <f>IFERROR(VLOOKUP($N403,#REF!,V$2,FALSE),"")</f>
        <v/>
      </c>
    </row>
    <row r="404" spans="1:22" ht="15" customHeight="1" x14ac:dyDescent="0.15">
      <c r="A404" s="20">
        <v>300</v>
      </c>
      <c r="B404" s="12" t="s">
        <v>1</v>
      </c>
      <c r="C404" s="3" t="str">
        <f t="shared" si="569"/>
        <v/>
      </c>
      <c r="D404" s="18" t="str">
        <f t="shared" si="561"/>
        <v/>
      </c>
      <c r="E404" s="18" t="str">
        <f t="shared" si="562"/>
        <v/>
      </c>
      <c r="F404" s="4" t="str">
        <f t="shared" si="563"/>
        <v/>
      </c>
      <c r="G404" s="3" t="str">
        <f t="shared" si="564"/>
        <v/>
      </c>
      <c r="H404" s="18" t="str">
        <f t="shared" si="565"/>
        <v/>
      </c>
      <c r="I404" s="18" t="str">
        <f t="shared" si="566"/>
        <v/>
      </c>
      <c r="J404" s="4" t="str">
        <f t="shared" si="567"/>
        <v/>
      </c>
      <c r="K404" s="5" t="str">
        <f t="shared" si="568"/>
        <v/>
      </c>
      <c r="L404" s="9">
        <v>33</v>
      </c>
      <c r="M404" s="9" t="str">
        <f>IFERROR(DBCS(VLOOKUP(A404,#REF!,2,FALSE)),"")</f>
        <v/>
      </c>
      <c r="N404" s="9" t="str">
        <f t="shared" si="552"/>
        <v>３３</v>
      </c>
      <c r="O404" s="9" t="str">
        <f>IFERROR(VLOOKUP($N404,#REF!,O$2,FALSE),"")</f>
        <v/>
      </c>
      <c r="P404" s="9" t="str">
        <f>IFERROR(VLOOKUP($N404,#REF!,P$2,FALSE),"")</f>
        <v/>
      </c>
      <c r="Q404" s="9" t="str">
        <f>IFERROR(VLOOKUP($N404,#REF!,Q$2,FALSE),"")</f>
        <v/>
      </c>
      <c r="R404" s="9" t="str">
        <f>IFERROR(VLOOKUP($N404,#REF!,R$2,FALSE),"")</f>
        <v/>
      </c>
      <c r="S404" s="9" t="str">
        <f>IFERROR(VLOOKUP($N404,#REF!,S$2,FALSE),"")</f>
        <v/>
      </c>
      <c r="T404" s="9" t="str">
        <f>IFERROR(VLOOKUP($N404,#REF!,T$2,FALSE),"")</f>
        <v/>
      </c>
      <c r="U404" s="9" t="str">
        <f>IFERROR(VLOOKUP($N404,#REF!,U$2,FALSE),"")</f>
        <v/>
      </c>
      <c r="V404" s="9" t="str">
        <f>IFERROR(VLOOKUP($N404,#REF!,V$2,FALSE),"")</f>
        <v/>
      </c>
    </row>
    <row r="405" spans="1:22" ht="15" customHeight="1" x14ac:dyDescent="0.15">
      <c r="A405" s="20">
        <v>351</v>
      </c>
      <c r="B405" s="12" t="s">
        <v>20</v>
      </c>
      <c r="C405" s="3" t="str">
        <f t="shared" si="569"/>
        <v/>
      </c>
      <c r="D405" s="18" t="str">
        <f t="shared" si="561"/>
        <v/>
      </c>
      <c r="E405" s="18" t="str">
        <f t="shared" si="562"/>
        <v/>
      </c>
      <c r="F405" s="4" t="str">
        <f t="shared" si="563"/>
        <v/>
      </c>
      <c r="G405" s="3" t="str">
        <f t="shared" si="564"/>
        <v/>
      </c>
      <c r="H405" s="18" t="str">
        <f t="shared" si="565"/>
        <v/>
      </c>
      <c r="I405" s="18" t="str">
        <f t="shared" si="566"/>
        <v/>
      </c>
      <c r="J405" s="4" t="str">
        <f t="shared" si="567"/>
        <v/>
      </c>
      <c r="K405" s="5" t="str">
        <f t="shared" si="568"/>
        <v/>
      </c>
      <c r="L405" s="9">
        <v>33</v>
      </c>
      <c r="M405" s="9" t="str">
        <f>IFERROR(DBCS(VLOOKUP(A405,#REF!,2,FALSE)),"")</f>
        <v/>
      </c>
      <c r="N405" s="9" t="str">
        <f t="shared" si="552"/>
        <v>３３</v>
      </c>
      <c r="O405" s="9" t="str">
        <f>IFERROR(VLOOKUP($N405,#REF!,O$2,FALSE),"")</f>
        <v/>
      </c>
      <c r="P405" s="9" t="str">
        <f>IFERROR(VLOOKUP($N405,#REF!,P$2,FALSE),"")</f>
        <v/>
      </c>
      <c r="Q405" s="9" t="str">
        <f>IFERROR(VLOOKUP($N405,#REF!,Q$2,FALSE),"")</f>
        <v/>
      </c>
      <c r="R405" s="9" t="str">
        <f>IFERROR(VLOOKUP($N405,#REF!,R$2,FALSE),"")</f>
        <v/>
      </c>
      <c r="S405" s="9" t="str">
        <f>IFERROR(VLOOKUP($N405,#REF!,S$2,FALSE),"")</f>
        <v/>
      </c>
      <c r="T405" s="9" t="str">
        <f>IFERROR(VLOOKUP($N405,#REF!,T$2,FALSE),"")</f>
        <v/>
      </c>
      <c r="U405" s="9" t="str">
        <f>IFERROR(VLOOKUP($N405,#REF!,U$2,FALSE),"")</f>
        <v/>
      </c>
      <c r="V405" s="9" t="str">
        <f>IFERROR(VLOOKUP($N405,#REF!,V$2,FALSE),"")</f>
        <v/>
      </c>
    </row>
    <row r="406" spans="1:22" ht="15" customHeight="1" x14ac:dyDescent="0.15">
      <c r="A406" s="20">
        <v>400</v>
      </c>
      <c r="B406" s="12" t="s">
        <v>2</v>
      </c>
      <c r="C406" s="3" t="str">
        <f t="shared" si="569"/>
        <v/>
      </c>
      <c r="D406" s="18" t="str">
        <f t="shared" si="561"/>
        <v/>
      </c>
      <c r="E406" s="18" t="str">
        <f t="shared" si="562"/>
        <v/>
      </c>
      <c r="F406" s="4" t="str">
        <f t="shared" si="563"/>
        <v/>
      </c>
      <c r="G406" s="3" t="str">
        <f t="shared" si="564"/>
        <v/>
      </c>
      <c r="H406" s="18" t="str">
        <f t="shared" si="565"/>
        <v/>
      </c>
      <c r="I406" s="18" t="str">
        <f t="shared" si="566"/>
        <v/>
      </c>
      <c r="J406" s="4" t="str">
        <f t="shared" si="567"/>
        <v/>
      </c>
      <c r="K406" s="5" t="str">
        <f t="shared" si="568"/>
        <v/>
      </c>
      <c r="L406" s="9">
        <v>33</v>
      </c>
      <c r="M406" s="9" t="str">
        <f>IFERROR(DBCS(VLOOKUP(A406,#REF!,2,FALSE)),"")</f>
        <v/>
      </c>
      <c r="N406" s="9" t="str">
        <f t="shared" si="552"/>
        <v>３３</v>
      </c>
      <c r="O406" s="9" t="str">
        <f>IFERROR(VLOOKUP($N406,#REF!,O$2,FALSE),"")</f>
        <v/>
      </c>
      <c r="P406" s="9" t="str">
        <f>IFERROR(VLOOKUP($N406,#REF!,P$2,FALSE),"")</f>
        <v/>
      </c>
      <c r="Q406" s="9" t="str">
        <f>IFERROR(VLOOKUP($N406,#REF!,Q$2,FALSE),"")</f>
        <v/>
      </c>
      <c r="R406" s="9" t="str">
        <f>IFERROR(VLOOKUP($N406,#REF!,R$2,FALSE),"")</f>
        <v/>
      </c>
      <c r="S406" s="9" t="str">
        <f>IFERROR(VLOOKUP($N406,#REF!,S$2,FALSE),"")</f>
        <v/>
      </c>
      <c r="T406" s="9" t="str">
        <f>IFERROR(VLOOKUP($N406,#REF!,T$2,FALSE),"")</f>
        <v/>
      </c>
      <c r="U406" s="9" t="str">
        <f>IFERROR(VLOOKUP($N406,#REF!,U$2,FALSE),"")</f>
        <v/>
      </c>
      <c r="V406" s="9" t="str">
        <f>IFERROR(VLOOKUP($N406,#REF!,V$2,FALSE),"")</f>
        <v/>
      </c>
    </row>
    <row r="407" spans="1:22" ht="15" customHeight="1" x14ac:dyDescent="0.15">
      <c r="A407" s="25">
        <v>411</v>
      </c>
      <c r="B407" s="13" t="s">
        <v>3</v>
      </c>
      <c r="C407" s="6" t="str">
        <f t="shared" si="569"/>
        <v/>
      </c>
      <c r="D407" s="21" t="str">
        <f t="shared" si="561"/>
        <v/>
      </c>
      <c r="E407" s="21" t="str">
        <f t="shared" si="562"/>
        <v/>
      </c>
      <c r="F407" s="7" t="str">
        <f t="shared" si="563"/>
        <v/>
      </c>
      <c r="G407" s="6" t="str">
        <f t="shared" si="564"/>
        <v/>
      </c>
      <c r="H407" s="21" t="str">
        <f t="shared" si="565"/>
        <v/>
      </c>
      <c r="I407" s="21" t="str">
        <f t="shared" si="566"/>
        <v/>
      </c>
      <c r="J407" s="7" t="str">
        <f t="shared" si="567"/>
        <v/>
      </c>
      <c r="K407" s="8" t="str">
        <f t="shared" si="568"/>
        <v/>
      </c>
      <c r="L407" s="9">
        <v>33</v>
      </c>
      <c r="M407" s="9" t="str">
        <f>IFERROR(DBCS(VLOOKUP(A407,#REF!,2,FALSE)),"")</f>
        <v/>
      </c>
      <c r="N407" s="9" t="str">
        <f t="shared" si="552"/>
        <v>３３</v>
      </c>
      <c r="O407" s="9" t="str">
        <f>IFERROR(VLOOKUP($N407,#REF!,O$2,FALSE),"")</f>
        <v/>
      </c>
      <c r="P407" s="9" t="str">
        <f>IFERROR(VLOOKUP($N407,#REF!,P$2,FALSE),"")</f>
        <v/>
      </c>
      <c r="Q407" s="9" t="str">
        <f>IFERROR(VLOOKUP($N407,#REF!,Q$2,FALSE),"")</f>
        <v/>
      </c>
      <c r="R407" s="9" t="str">
        <f>IFERROR(VLOOKUP($N407,#REF!,R$2,FALSE),"")</f>
        <v/>
      </c>
      <c r="S407" s="9" t="str">
        <f>IFERROR(VLOOKUP($N407,#REF!,S$2,FALSE),"")</f>
        <v/>
      </c>
      <c r="T407" s="9" t="str">
        <f>IFERROR(VLOOKUP($N407,#REF!,T$2,FALSE),"")</f>
        <v/>
      </c>
      <c r="U407" s="9" t="str">
        <f>IFERROR(VLOOKUP($N407,#REF!,U$2,FALSE),"")</f>
        <v/>
      </c>
      <c r="V407" s="9" t="str">
        <f>IFERROR(VLOOKUP($N407,#REF!,V$2,FALSE),"")</f>
        <v/>
      </c>
    </row>
    <row r="408" spans="1:22" ht="15" customHeight="1" x14ac:dyDescent="0.15">
      <c r="A408" s="52" t="s">
        <v>8</v>
      </c>
      <c r="B408" s="53"/>
      <c r="C408" s="6" t="str">
        <f>IF(CONCATENATE(C402&amp;C403&amp;C404&amp;C405&amp;C406&amp;C407)="","",SUM(C402:C407))</f>
        <v/>
      </c>
      <c r="D408" s="21" t="str">
        <f t="shared" ref="D408" si="570">IF(CONCATENATE(D402&amp;D403&amp;D404&amp;D405&amp;D406&amp;D407)="","",SUM(D402:D407))</f>
        <v/>
      </c>
      <c r="E408" s="21" t="str">
        <f t="shared" ref="E408" si="571">IF(CONCATENATE(E402&amp;E403&amp;E404&amp;E405&amp;E406&amp;E407)="","",SUM(E402:E407))</f>
        <v/>
      </c>
      <c r="F408" s="7" t="str">
        <f t="shared" ref="F408" si="572">IF(CONCATENATE(F402&amp;F403&amp;F404&amp;F405&amp;F406&amp;F407)="","",SUM(F402:F407))</f>
        <v/>
      </c>
      <c r="G408" s="6" t="str">
        <f t="shared" ref="G408" si="573">IF(CONCATENATE(G402&amp;G403&amp;G404&amp;G405&amp;G406&amp;G407)="","",SUM(G402:G407))</f>
        <v/>
      </c>
      <c r="H408" s="21" t="str">
        <f t="shared" ref="H408" si="574">IF(CONCATENATE(H402&amp;H403&amp;H404&amp;H405&amp;H406&amp;H407)="","",SUM(H402:H407))</f>
        <v/>
      </c>
      <c r="I408" s="21" t="str">
        <f t="shared" ref="I408" si="575">IF(CONCATENATE(I402&amp;I403&amp;I404&amp;I405&amp;I406&amp;I407)="","",SUM(I402:I407))</f>
        <v/>
      </c>
      <c r="J408" s="7" t="str">
        <f t="shared" ref="J408" si="576">IF(CONCATENATE(J402&amp;J403&amp;J404&amp;J405&amp;J406&amp;J407)="","",SUM(J402:J407))</f>
        <v/>
      </c>
      <c r="K408" s="8" t="str">
        <f t="shared" ref="K408" si="577">IF(CONCATENATE(K402&amp;K403&amp;K404&amp;K405&amp;K406&amp;K407)="","",SUM(K402:K407))</f>
        <v/>
      </c>
      <c r="L408" s="9">
        <v>33</v>
      </c>
      <c r="M408" s="9" t="str">
        <f>IFERROR(DBCS(VLOOKUP(A408,#REF!,2,FALSE)),"")</f>
        <v/>
      </c>
      <c r="N408" s="9" t="str">
        <f t="shared" si="552"/>
        <v>３３</v>
      </c>
      <c r="O408" s="9" t="str">
        <f>IFERROR(VLOOKUP($N408,#REF!,O$2,FALSE),"")</f>
        <v/>
      </c>
      <c r="P408" s="9" t="str">
        <f>IFERROR(VLOOKUP($N408,#REF!,P$2,FALSE),"")</f>
        <v/>
      </c>
      <c r="Q408" s="9" t="str">
        <f>IFERROR(VLOOKUP($N408,#REF!,Q$2,FALSE),"")</f>
        <v/>
      </c>
      <c r="R408" s="9" t="str">
        <f>IFERROR(VLOOKUP($N408,#REF!,R$2,FALSE),"")</f>
        <v/>
      </c>
      <c r="S408" s="9" t="str">
        <f>IFERROR(VLOOKUP($N408,#REF!,S$2,FALSE),"")</f>
        <v/>
      </c>
      <c r="T408" s="9" t="str">
        <f>IFERROR(VLOOKUP($N408,#REF!,T$2,FALSE),"")</f>
        <v/>
      </c>
      <c r="U408" s="9" t="str">
        <f>IFERROR(VLOOKUP($N408,#REF!,U$2,FALSE),"")</f>
        <v/>
      </c>
      <c r="V408" s="9" t="str">
        <f>IFERROR(VLOOKUP($N408,#REF!,V$2,FALSE),"")</f>
        <v/>
      </c>
    </row>
    <row r="409" spans="1:22" ht="15" customHeight="1" x14ac:dyDescent="0.15">
      <c r="L409" s="9">
        <v>33</v>
      </c>
      <c r="M409" s="9" t="str">
        <f>IFERROR(DBCS(VLOOKUP(A409,#REF!,2,FALSE)),"")</f>
        <v/>
      </c>
      <c r="N409" s="9" t="str">
        <f t="shared" si="552"/>
        <v>３３</v>
      </c>
      <c r="O409" s="9" t="str">
        <f>IFERROR(VLOOKUP($N409,#REF!,O$2,FALSE),"")</f>
        <v/>
      </c>
      <c r="P409" s="9" t="str">
        <f>IFERROR(VLOOKUP($N409,#REF!,P$2,FALSE),"")</f>
        <v/>
      </c>
      <c r="Q409" s="9" t="str">
        <f>IFERROR(VLOOKUP($N409,#REF!,Q$2,FALSE),"")</f>
        <v/>
      </c>
      <c r="R409" s="9" t="str">
        <f>IFERROR(VLOOKUP($N409,#REF!,R$2,FALSE),"")</f>
        <v/>
      </c>
      <c r="S409" s="9" t="str">
        <f>IFERROR(VLOOKUP($N409,#REF!,S$2,FALSE),"")</f>
        <v/>
      </c>
      <c r="T409" s="9" t="str">
        <f>IFERROR(VLOOKUP($N409,#REF!,T$2,FALSE),"")</f>
        <v/>
      </c>
      <c r="U409" s="9" t="str">
        <f>IFERROR(VLOOKUP($N409,#REF!,U$2,FALSE),"")</f>
        <v/>
      </c>
      <c r="V409" s="9" t="str">
        <f>IFERROR(VLOOKUP($N409,#REF!,V$2,FALSE),"")</f>
        <v/>
      </c>
    </row>
    <row r="410" spans="1:22" ht="16.5" customHeight="1" x14ac:dyDescent="0.15">
      <c r="A410" s="54" t="s">
        <v>58</v>
      </c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9">
        <v>34</v>
      </c>
      <c r="M410" s="9" t="str">
        <f>IFERROR(DBCS(VLOOKUP(A410,#REF!,2,FALSE)),"")</f>
        <v/>
      </c>
      <c r="N410" s="9" t="str">
        <f t="shared" si="552"/>
        <v>３４</v>
      </c>
      <c r="O410" s="9" t="str">
        <f>IFERROR(VLOOKUP($N410,#REF!,O$2,FALSE),"")</f>
        <v/>
      </c>
      <c r="P410" s="9" t="str">
        <f>IFERROR(VLOOKUP($N410,#REF!,P$2,FALSE),"")</f>
        <v/>
      </c>
      <c r="Q410" s="9" t="str">
        <f>IFERROR(VLOOKUP($N410,#REF!,Q$2,FALSE),"")</f>
        <v/>
      </c>
      <c r="R410" s="9" t="str">
        <f>IFERROR(VLOOKUP($N410,#REF!,R$2,FALSE),"")</f>
        <v/>
      </c>
      <c r="S410" s="9" t="str">
        <f>IFERROR(VLOOKUP($N410,#REF!,S$2,FALSE),"")</f>
        <v/>
      </c>
      <c r="T410" s="9" t="str">
        <f>IFERROR(VLOOKUP($N410,#REF!,T$2,FALSE),"")</f>
        <v/>
      </c>
      <c r="U410" s="9" t="str">
        <f>IFERROR(VLOOKUP($N410,#REF!,U$2,FALSE),"")</f>
        <v/>
      </c>
      <c r="V410" s="9" t="str">
        <f>IFERROR(VLOOKUP($N410,#REF!,V$2,FALSE),"")</f>
        <v/>
      </c>
    </row>
    <row r="411" spans="1:22" ht="15" customHeight="1" x14ac:dyDescent="0.15">
      <c r="A411" s="55" t="s">
        <v>18</v>
      </c>
      <c r="B411" s="56"/>
      <c r="C411" s="59" t="s">
        <v>5</v>
      </c>
      <c r="D411" s="60"/>
      <c r="E411" s="60"/>
      <c r="F411" s="60"/>
      <c r="G411" s="60"/>
      <c r="H411" s="60"/>
      <c r="I411" s="60"/>
      <c r="J411" s="60"/>
      <c r="K411" s="61"/>
      <c r="L411" s="9">
        <v>34</v>
      </c>
      <c r="M411" s="9" t="str">
        <f>IFERROR(DBCS(VLOOKUP(A411,#REF!,2,FALSE)),"")</f>
        <v/>
      </c>
      <c r="N411" s="9" t="str">
        <f t="shared" si="552"/>
        <v>３４</v>
      </c>
      <c r="O411" s="9" t="str">
        <f>IFERROR(VLOOKUP($N411,#REF!,O$2,FALSE),"")</f>
        <v/>
      </c>
      <c r="P411" s="9" t="str">
        <f>IFERROR(VLOOKUP($N411,#REF!,P$2,FALSE),"")</f>
        <v/>
      </c>
      <c r="Q411" s="9" t="str">
        <f>IFERROR(VLOOKUP($N411,#REF!,Q$2,FALSE),"")</f>
        <v/>
      </c>
      <c r="R411" s="9" t="str">
        <f>IFERROR(VLOOKUP($N411,#REF!,R$2,FALSE),"")</f>
        <v/>
      </c>
      <c r="S411" s="9" t="str">
        <f>IFERROR(VLOOKUP($N411,#REF!,S$2,FALSE),"")</f>
        <v/>
      </c>
      <c r="T411" s="9" t="str">
        <f>IFERROR(VLOOKUP($N411,#REF!,T$2,FALSE),"")</f>
        <v/>
      </c>
      <c r="U411" s="9" t="str">
        <f>IFERROR(VLOOKUP($N411,#REF!,U$2,FALSE),"")</f>
        <v/>
      </c>
      <c r="V411" s="9" t="str">
        <f>IFERROR(VLOOKUP($N411,#REF!,V$2,FALSE),"")</f>
        <v/>
      </c>
    </row>
    <row r="412" spans="1:22" ht="15" customHeight="1" x14ac:dyDescent="0.15">
      <c r="A412" s="57"/>
      <c r="B412" s="58"/>
      <c r="C412" s="59" t="s">
        <v>16</v>
      </c>
      <c r="D412" s="60"/>
      <c r="E412" s="60"/>
      <c r="F412" s="61"/>
      <c r="G412" s="59" t="s">
        <v>9</v>
      </c>
      <c r="H412" s="60"/>
      <c r="I412" s="60"/>
      <c r="J412" s="61"/>
      <c r="K412" s="62" t="s">
        <v>7</v>
      </c>
      <c r="L412" s="9">
        <v>34</v>
      </c>
      <c r="M412" s="9" t="str">
        <f>IFERROR(DBCS(VLOOKUP(A412,#REF!,2,FALSE)),"")</f>
        <v/>
      </c>
      <c r="N412" s="9" t="str">
        <f t="shared" si="552"/>
        <v>３４</v>
      </c>
      <c r="O412" s="9" t="str">
        <f>IFERROR(VLOOKUP($N412,#REF!,O$2,FALSE),"")</f>
        <v/>
      </c>
      <c r="P412" s="9" t="str">
        <f>IFERROR(VLOOKUP($N412,#REF!,P$2,FALSE),"")</f>
        <v/>
      </c>
      <c r="Q412" s="9" t="str">
        <f>IFERROR(VLOOKUP($N412,#REF!,Q$2,FALSE),"")</f>
        <v/>
      </c>
      <c r="R412" s="9" t="str">
        <f>IFERROR(VLOOKUP($N412,#REF!,R$2,FALSE),"")</f>
        <v/>
      </c>
      <c r="S412" s="9" t="str">
        <f>IFERROR(VLOOKUP($N412,#REF!,S$2,FALSE),"")</f>
        <v/>
      </c>
      <c r="T412" s="9" t="str">
        <f>IFERROR(VLOOKUP($N412,#REF!,T$2,FALSE),"")</f>
        <v/>
      </c>
      <c r="U412" s="9" t="str">
        <f>IFERROR(VLOOKUP($N412,#REF!,U$2,FALSE),"")</f>
        <v/>
      </c>
      <c r="V412" s="9" t="str">
        <f>IFERROR(VLOOKUP($N412,#REF!,V$2,FALSE),"")</f>
        <v/>
      </c>
    </row>
    <row r="413" spans="1:22" ht="30" customHeight="1" x14ac:dyDescent="0.15">
      <c r="A413" s="14" t="s">
        <v>6</v>
      </c>
      <c r="B413" s="15" t="s">
        <v>19</v>
      </c>
      <c r="C413" s="22" t="s">
        <v>10</v>
      </c>
      <c r="D413" s="23" t="s">
        <v>11</v>
      </c>
      <c r="E413" s="23" t="s">
        <v>12</v>
      </c>
      <c r="F413" s="24" t="s">
        <v>13</v>
      </c>
      <c r="G413" s="22" t="s">
        <v>10</v>
      </c>
      <c r="H413" s="23" t="s">
        <v>11</v>
      </c>
      <c r="I413" s="23" t="s">
        <v>12</v>
      </c>
      <c r="J413" s="24" t="s">
        <v>13</v>
      </c>
      <c r="K413" s="63"/>
      <c r="L413" s="9">
        <v>34</v>
      </c>
      <c r="M413" s="9" t="str">
        <f>IFERROR(DBCS(VLOOKUP(A413,#REF!,2,FALSE)),"")</f>
        <v/>
      </c>
      <c r="N413" s="9" t="str">
        <f t="shared" si="552"/>
        <v>３４</v>
      </c>
      <c r="O413" s="9" t="str">
        <f>IFERROR(VLOOKUP($N413,#REF!,O$2,FALSE),"")</f>
        <v/>
      </c>
      <c r="P413" s="9" t="str">
        <f>IFERROR(VLOOKUP($N413,#REF!,P$2,FALSE),"")</f>
        <v/>
      </c>
      <c r="Q413" s="9" t="str">
        <f>IFERROR(VLOOKUP($N413,#REF!,Q$2,FALSE),"")</f>
        <v/>
      </c>
      <c r="R413" s="9" t="str">
        <f>IFERROR(VLOOKUP($N413,#REF!,R$2,FALSE),"")</f>
        <v/>
      </c>
      <c r="S413" s="9" t="str">
        <f>IFERROR(VLOOKUP($N413,#REF!,S$2,FALSE),"")</f>
        <v/>
      </c>
      <c r="T413" s="9" t="str">
        <f>IFERROR(VLOOKUP($N413,#REF!,T$2,FALSE),"")</f>
        <v/>
      </c>
      <c r="U413" s="9" t="str">
        <f>IFERROR(VLOOKUP($N413,#REF!,U$2,FALSE),"")</f>
        <v/>
      </c>
      <c r="V413" s="9" t="str">
        <f>IFERROR(VLOOKUP($N413,#REF!,V$2,FALSE),"")</f>
        <v/>
      </c>
    </row>
    <row r="414" spans="1:22" ht="15" customHeight="1" x14ac:dyDescent="0.15">
      <c r="A414" s="19">
        <v>12</v>
      </c>
      <c r="B414" s="11" t="s">
        <v>4</v>
      </c>
      <c r="C414" s="16" t="str">
        <f>IF($B414=$M414,O414,"")</f>
        <v/>
      </c>
      <c r="D414" s="17" t="str">
        <f t="shared" ref="D414:D419" si="578">IF($B414=$M414,P414,"")</f>
        <v/>
      </c>
      <c r="E414" s="17" t="str">
        <f t="shared" ref="E414:E419" si="579">IF($B414=$M414,Q414,"")</f>
        <v/>
      </c>
      <c r="F414" s="1" t="str">
        <f t="shared" ref="F414:F419" si="580">IF($B414=$M414,R414,"")</f>
        <v/>
      </c>
      <c r="G414" s="16" t="str">
        <f t="shared" ref="G414:G419" si="581">IF($B414=$M414,S414,"")</f>
        <v/>
      </c>
      <c r="H414" s="17" t="str">
        <f t="shared" ref="H414:H419" si="582">IF($B414=$M414,T414,"")</f>
        <v/>
      </c>
      <c r="I414" s="17" t="str">
        <f t="shared" ref="I414:I419" si="583">IF($B414=$M414,U414,"")</f>
        <v/>
      </c>
      <c r="J414" s="1" t="str">
        <f t="shared" ref="J414:J419" si="584">IF($B414=$M414,V414,"")</f>
        <v/>
      </c>
      <c r="K414" s="2" t="str">
        <f t="shared" ref="K414:K419" si="585">IF(CONCATENATE(C414&amp;D414&amp;E414&amp;F414&amp;G414&amp;H414&amp;I414&amp;J414)="","",SUM(C414:J414))</f>
        <v/>
      </c>
      <c r="L414" s="9">
        <v>34</v>
      </c>
      <c r="M414" s="9" t="str">
        <f>IFERROR(DBCS(VLOOKUP(A414,#REF!,2,FALSE)),"")</f>
        <v/>
      </c>
      <c r="N414" s="9" t="str">
        <f t="shared" si="552"/>
        <v>３４</v>
      </c>
      <c r="O414" s="9" t="str">
        <f>IFERROR(VLOOKUP($N414,#REF!,O$2,FALSE),"")</f>
        <v/>
      </c>
      <c r="P414" s="9" t="str">
        <f>IFERROR(VLOOKUP($N414,#REF!,P$2,FALSE),"")</f>
        <v/>
      </c>
      <c r="Q414" s="9" t="str">
        <f>IFERROR(VLOOKUP($N414,#REF!,Q$2,FALSE),"")</f>
        <v/>
      </c>
      <c r="R414" s="9" t="str">
        <f>IFERROR(VLOOKUP($N414,#REF!,R$2,FALSE),"")</f>
        <v/>
      </c>
      <c r="S414" s="9" t="str">
        <f>IFERROR(VLOOKUP($N414,#REF!,S$2,FALSE),"")</f>
        <v/>
      </c>
      <c r="T414" s="9" t="str">
        <f>IFERROR(VLOOKUP($N414,#REF!,T$2,FALSE),"")</f>
        <v/>
      </c>
      <c r="U414" s="9" t="str">
        <f>IFERROR(VLOOKUP($N414,#REF!,U$2,FALSE),"")</f>
        <v/>
      </c>
      <c r="V414" s="9" t="str">
        <f>IFERROR(VLOOKUP($N414,#REF!,V$2,FALSE),"")</f>
        <v/>
      </c>
    </row>
    <row r="415" spans="1:22" ht="15" customHeight="1" x14ac:dyDescent="0.15">
      <c r="A415" s="20">
        <v>80</v>
      </c>
      <c r="B415" s="12" t="s">
        <v>0</v>
      </c>
      <c r="C415" s="3" t="str">
        <f t="shared" ref="C415:C419" si="586">IF($B415=$M415,O415,"")</f>
        <v/>
      </c>
      <c r="D415" s="18" t="str">
        <f t="shared" si="578"/>
        <v/>
      </c>
      <c r="E415" s="18" t="str">
        <f t="shared" si="579"/>
        <v/>
      </c>
      <c r="F415" s="4" t="str">
        <f t="shared" si="580"/>
        <v/>
      </c>
      <c r="G415" s="3" t="str">
        <f t="shared" si="581"/>
        <v/>
      </c>
      <c r="H415" s="18" t="str">
        <f t="shared" si="582"/>
        <v/>
      </c>
      <c r="I415" s="18" t="str">
        <f t="shared" si="583"/>
        <v/>
      </c>
      <c r="J415" s="4" t="str">
        <f t="shared" si="584"/>
        <v/>
      </c>
      <c r="K415" s="5" t="str">
        <f t="shared" si="585"/>
        <v/>
      </c>
      <c r="L415" s="9">
        <v>34</v>
      </c>
      <c r="M415" s="9" t="str">
        <f>IFERROR(DBCS(VLOOKUP(A415,#REF!,2,FALSE)),"")</f>
        <v/>
      </c>
      <c r="N415" s="9" t="str">
        <f t="shared" si="552"/>
        <v>３４</v>
      </c>
      <c r="O415" s="9" t="str">
        <f>IFERROR(VLOOKUP($N415,#REF!,O$2,FALSE),"")</f>
        <v/>
      </c>
      <c r="P415" s="9" t="str">
        <f>IFERROR(VLOOKUP($N415,#REF!,P$2,FALSE),"")</f>
        <v/>
      </c>
      <c r="Q415" s="9" t="str">
        <f>IFERROR(VLOOKUP($N415,#REF!,Q$2,FALSE),"")</f>
        <v/>
      </c>
      <c r="R415" s="9" t="str">
        <f>IFERROR(VLOOKUP($N415,#REF!,R$2,FALSE),"")</f>
        <v/>
      </c>
      <c r="S415" s="9" t="str">
        <f>IFERROR(VLOOKUP($N415,#REF!,S$2,FALSE),"")</f>
        <v/>
      </c>
      <c r="T415" s="9" t="str">
        <f>IFERROR(VLOOKUP($N415,#REF!,T$2,FALSE),"")</f>
        <v/>
      </c>
      <c r="U415" s="9" t="str">
        <f>IFERROR(VLOOKUP($N415,#REF!,U$2,FALSE),"")</f>
        <v/>
      </c>
      <c r="V415" s="9" t="str">
        <f>IFERROR(VLOOKUP($N415,#REF!,V$2,FALSE),"")</f>
        <v/>
      </c>
    </row>
    <row r="416" spans="1:22" ht="15" customHeight="1" x14ac:dyDescent="0.15">
      <c r="A416" s="20">
        <v>300</v>
      </c>
      <c r="B416" s="12" t="s">
        <v>1</v>
      </c>
      <c r="C416" s="3" t="str">
        <f t="shared" si="586"/>
        <v/>
      </c>
      <c r="D416" s="18" t="str">
        <f t="shared" si="578"/>
        <v/>
      </c>
      <c r="E416" s="18" t="str">
        <f t="shared" si="579"/>
        <v/>
      </c>
      <c r="F416" s="4" t="str">
        <f t="shared" si="580"/>
        <v/>
      </c>
      <c r="G416" s="3" t="str">
        <f t="shared" si="581"/>
        <v/>
      </c>
      <c r="H416" s="18" t="str">
        <f t="shared" si="582"/>
        <v/>
      </c>
      <c r="I416" s="18" t="str">
        <f t="shared" si="583"/>
        <v/>
      </c>
      <c r="J416" s="4" t="str">
        <f t="shared" si="584"/>
        <v/>
      </c>
      <c r="K416" s="5" t="str">
        <f t="shared" si="585"/>
        <v/>
      </c>
      <c r="L416" s="9">
        <v>34</v>
      </c>
      <c r="M416" s="9" t="str">
        <f>IFERROR(DBCS(VLOOKUP(A416,#REF!,2,FALSE)),"")</f>
        <v/>
      </c>
      <c r="N416" s="9" t="str">
        <f t="shared" si="552"/>
        <v>３４</v>
      </c>
      <c r="O416" s="9" t="str">
        <f>IFERROR(VLOOKUP($N416,#REF!,O$2,FALSE),"")</f>
        <v/>
      </c>
      <c r="P416" s="9" t="str">
        <f>IFERROR(VLOOKUP($N416,#REF!,P$2,FALSE),"")</f>
        <v/>
      </c>
      <c r="Q416" s="9" t="str">
        <f>IFERROR(VLOOKUP($N416,#REF!,Q$2,FALSE),"")</f>
        <v/>
      </c>
      <c r="R416" s="9" t="str">
        <f>IFERROR(VLOOKUP($N416,#REF!,R$2,FALSE),"")</f>
        <v/>
      </c>
      <c r="S416" s="9" t="str">
        <f>IFERROR(VLOOKUP($N416,#REF!,S$2,FALSE),"")</f>
        <v/>
      </c>
      <c r="T416" s="9" t="str">
        <f>IFERROR(VLOOKUP($N416,#REF!,T$2,FALSE),"")</f>
        <v/>
      </c>
      <c r="U416" s="9" t="str">
        <f>IFERROR(VLOOKUP($N416,#REF!,U$2,FALSE),"")</f>
        <v/>
      </c>
      <c r="V416" s="9" t="str">
        <f>IFERROR(VLOOKUP($N416,#REF!,V$2,FALSE),"")</f>
        <v/>
      </c>
    </row>
    <row r="417" spans="1:22" ht="15" customHeight="1" x14ac:dyDescent="0.15">
      <c r="A417" s="20">
        <v>351</v>
      </c>
      <c r="B417" s="12" t="s">
        <v>20</v>
      </c>
      <c r="C417" s="3" t="str">
        <f t="shared" si="586"/>
        <v/>
      </c>
      <c r="D417" s="18" t="str">
        <f t="shared" si="578"/>
        <v/>
      </c>
      <c r="E417" s="18" t="str">
        <f t="shared" si="579"/>
        <v/>
      </c>
      <c r="F417" s="4" t="str">
        <f t="shared" si="580"/>
        <v/>
      </c>
      <c r="G417" s="3" t="str">
        <f t="shared" si="581"/>
        <v/>
      </c>
      <c r="H417" s="18" t="str">
        <f t="shared" si="582"/>
        <v/>
      </c>
      <c r="I417" s="18" t="str">
        <f t="shared" si="583"/>
        <v/>
      </c>
      <c r="J417" s="4" t="str">
        <f t="shared" si="584"/>
        <v/>
      </c>
      <c r="K417" s="5" t="str">
        <f t="shared" si="585"/>
        <v/>
      </c>
      <c r="L417" s="9">
        <v>34</v>
      </c>
      <c r="M417" s="9" t="str">
        <f>IFERROR(DBCS(VLOOKUP(A417,#REF!,2,FALSE)),"")</f>
        <v/>
      </c>
      <c r="N417" s="9" t="str">
        <f t="shared" si="552"/>
        <v>３４</v>
      </c>
      <c r="O417" s="9" t="str">
        <f>IFERROR(VLOOKUP($N417,#REF!,O$2,FALSE),"")</f>
        <v/>
      </c>
      <c r="P417" s="9" t="str">
        <f>IFERROR(VLOOKUP($N417,#REF!,P$2,FALSE),"")</f>
        <v/>
      </c>
      <c r="Q417" s="9" t="str">
        <f>IFERROR(VLOOKUP($N417,#REF!,Q$2,FALSE),"")</f>
        <v/>
      </c>
      <c r="R417" s="9" t="str">
        <f>IFERROR(VLOOKUP($N417,#REF!,R$2,FALSE),"")</f>
        <v/>
      </c>
      <c r="S417" s="9" t="str">
        <f>IFERROR(VLOOKUP($N417,#REF!,S$2,FALSE),"")</f>
        <v/>
      </c>
      <c r="T417" s="9" t="str">
        <f>IFERROR(VLOOKUP($N417,#REF!,T$2,FALSE),"")</f>
        <v/>
      </c>
      <c r="U417" s="9" t="str">
        <f>IFERROR(VLOOKUP($N417,#REF!,U$2,FALSE),"")</f>
        <v/>
      </c>
      <c r="V417" s="9" t="str">
        <f>IFERROR(VLOOKUP($N417,#REF!,V$2,FALSE),"")</f>
        <v/>
      </c>
    </row>
    <row r="418" spans="1:22" ht="15" customHeight="1" x14ac:dyDescent="0.15">
      <c r="A418" s="20">
        <v>400</v>
      </c>
      <c r="B418" s="12" t="s">
        <v>2</v>
      </c>
      <c r="C418" s="3" t="str">
        <f t="shared" si="586"/>
        <v/>
      </c>
      <c r="D418" s="18" t="str">
        <f t="shared" si="578"/>
        <v/>
      </c>
      <c r="E418" s="18" t="str">
        <f t="shared" si="579"/>
        <v/>
      </c>
      <c r="F418" s="4" t="str">
        <f t="shared" si="580"/>
        <v/>
      </c>
      <c r="G418" s="3" t="str">
        <f t="shared" si="581"/>
        <v/>
      </c>
      <c r="H418" s="18" t="str">
        <f t="shared" si="582"/>
        <v/>
      </c>
      <c r="I418" s="18" t="str">
        <f t="shared" si="583"/>
        <v/>
      </c>
      <c r="J418" s="4" t="str">
        <f t="shared" si="584"/>
        <v/>
      </c>
      <c r="K418" s="5" t="str">
        <f t="shared" si="585"/>
        <v/>
      </c>
      <c r="L418" s="9">
        <v>34</v>
      </c>
      <c r="M418" s="9" t="str">
        <f>IFERROR(DBCS(VLOOKUP(A418,#REF!,2,FALSE)),"")</f>
        <v/>
      </c>
      <c r="N418" s="9" t="str">
        <f t="shared" si="552"/>
        <v>３４</v>
      </c>
      <c r="O418" s="9" t="str">
        <f>IFERROR(VLOOKUP($N418,#REF!,O$2,FALSE),"")</f>
        <v/>
      </c>
      <c r="P418" s="9" t="str">
        <f>IFERROR(VLOOKUP($N418,#REF!,P$2,FALSE),"")</f>
        <v/>
      </c>
      <c r="Q418" s="9" t="str">
        <f>IFERROR(VLOOKUP($N418,#REF!,Q$2,FALSE),"")</f>
        <v/>
      </c>
      <c r="R418" s="9" t="str">
        <f>IFERROR(VLOOKUP($N418,#REF!,R$2,FALSE),"")</f>
        <v/>
      </c>
      <c r="S418" s="9" t="str">
        <f>IFERROR(VLOOKUP($N418,#REF!,S$2,FALSE),"")</f>
        <v/>
      </c>
      <c r="T418" s="9" t="str">
        <f>IFERROR(VLOOKUP($N418,#REF!,T$2,FALSE),"")</f>
        <v/>
      </c>
      <c r="U418" s="9" t="str">
        <f>IFERROR(VLOOKUP($N418,#REF!,U$2,FALSE),"")</f>
        <v/>
      </c>
      <c r="V418" s="9" t="str">
        <f>IFERROR(VLOOKUP($N418,#REF!,V$2,FALSE),"")</f>
        <v/>
      </c>
    </row>
    <row r="419" spans="1:22" ht="15" customHeight="1" x14ac:dyDescent="0.15">
      <c r="A419" s="25">
        <v>411</v>
      </c>
      <c r="B419" s="13" t="s">
        <v>3</v>
      </c>
      <c r="C419" s="6" t="str">
        <f t="shared" si="586"/>
        <v/>
      </c>
      <c r="D419" s="21" t="str">
        <f t="shared" si="578"/>
        <v/>
      </c>
      <c r="E419" s="21" t="str">
        <f t="shared" si="579"/>
        <v/>
      </c>
      <c r="F419" s="7" t="str">
        <f t="shared" si="580"/>
        <v/>
      </c>
      <c r="G419" s="6" t="str">
        <f t="shared" si="581"/>
        <v/>
      </c>
      <c r="H419" s="21" t="str">
        <f t="shared" si="582"/>
        <v/>
      </c>
      <c r="I419" s="21" t="str">
        <f t="shared" si="583"/>
        <v/>
      </c>
      <c r="J419" s="7" t="str">
        <f t="shared" si="584"/>
        <v/>
      </c>
      <c r="K419" s="8" t="str">
        <f t="shared" si="585"/>
        <v/>
      </c>
      <c r="L419" s="9">
        <v>34</v>
      </c>
      <c r="M419" s="9" t="str">
        <f>IFERROR(DBCS(VLOOKUP(A419,#REF!,2,FALSE)),"")</f>
        <v/>
      </c>
      <c r="N419" s="9" t="str">
        <f t="shared" si="552"/>
        <v>３４</v>
      </c>
      <c r="O419" s="9" t="str">
        <f>IFERROR(VLOOKUP($N419,#REF!,O$2,FALSE),"")</f>
        <v/>
      </c>
      <c r="P419" s="9" t="str">
        <f>IFERROR(VLOOKUP($N419,#REF!,P$2,FALSE),"")</f>
        <v/>
      </c>
      <c r="Q419" s="9" t="str">
        <f>IFERROR(VLOOKUP($N419,#REF!,Q$2,FALSE),"")</f>
        <v/>
      </c>
      <c r="R419" s="9" t="str">
        <f>IFERROR(VLOOKUP($N419,#REF!,R$2,FALSE),"")</f>
        <v/>
      </c>
      <c r="S419" s="9" t="str">
        <f>IFERROR(VLOOKUP($N419,#REF!,S$2,FALSE),"")</f>
        <v/>
      </c>
      <c r="T419" s="9" t="str">
        <f>IFERROR(VLOOKUP($N419,#REF!,T$2,FALSE),"")</f>
        <v/>
      </c>
      <c r="U419" s="9" t="str">
        <f>IFERROR(VLOOKUP($N419,#REF!,U$2,FALSE),"")</f>
        <v/>
      </c>
      <c r="V419" s="9" t="str">
        <f>IFERROR(VLOOKUP($N419,#REF!,V$2,FALSE),"")</f>
        <v/>
      </c>
    </row>
    <row r="420" spans="1:22" ht="15" customHeight="1" x14ac:dyDescent="0.15">
      <c r="A420" s="52" t="s">
        <v>8</v>
      </c>
      <c r="B420" s="53"/>
      <c r="C420" s="6" t="str">
        <f>IF(CONCATENATE(C414&amp;C415&amp;C416&amp;C417&amp;C418&amp;C419)="","",SUM(C414:C419))</f>
        <v/>
      </c>
      <c r="D420" s="21" t="str">
        <f t="shared" ref="D420" si="587">IF(CONCATENATE(D414&amp;D415&amp;D416&amp;D417&amp;D418&amp;D419)="","",SUM(D414:D419))</f>
        <v/>
      </c>
      <c r="E420" s="21" t="str">
        <f t="shared" ref="E420" si="588">IF(CONCATENATE(E414&amp;E415&amp;E416&amp;E417&amp;E418&amp;E419)="","",SUM(E414:E419))</f>
        <v/>
      </c>
      <c r="F420" s="7" t="str">
        <f t="shared" ref="F420" si="589">IF(CONCATENATE(F414&amp;F415&amp;F416&amp;F417&amp;F418&amp;F419)="","",SUM(F414:F419))</f>
        <v/>
      </c>
      <c r="G420" s="6" t="str">
        <f t="shared" ref="G420" si="590">IF(CONCATENATE(G414&amp;G415&amp;G416&amp;G417&amp;G418&amp;G419)="","",SUM(G414:G419))</f>
        <v/>
      </c>
      <c r="H420" s="21" t="str">
        <f t="shared" ref="H420" si="591">IF(CONCATENATE(H414&amp;H415&amp;H416&amp;H417&amp;H418&amp;H419)="","",SUM(H414:H419))</f>
        <v/>
      </c>
      <c r="I420" s="21" t="str">
        <f t="shared" ref="I420" si="592">IF(CONCATENATE(I414&amp;I415&amp;I416&amp;I417&amp;I418&amp;I419)="","",SUM(I414:I419))</f>
        <v/>
      </c>
      <c r="J420" s="7" t="str">
        <f t="shared" ref="J420" si="593">IF(CONCATENATE(J414&amp;J415&amp;J416&amp;J417&amp;J418&amp;J419)="","",SUM(J414:J419))</f>
        <v/>
      </c>
      <c r="K420" s="8" t="str">
        <f t="shared" ref="K420" si="594">IF(CONCATENATE(K414&amp;K415&amp;K416&amp;K417&amp;K418&amp;K419)="","",SUM(K414:K419))</f>
        <v/>
      </c>
      <c r="L420" s="9">
        <v>34</v>
      </c>
      <c r="M420" s="9" t="str">
        <f>IFERROR(DBCS(VLOOKUP(A420,#REF!,2,FALSE)),"")</f>
        <v/>
      </c>
      <c r="N420" s="9" t="str">
        <f t="shared" si="552"/>
        <v>３４</v>
      </c>
      <c r="O420" s="9" t="str">
        <f>IFERROR(VLOOKUP($N420,#REF!,O$2,FALSE),"")</f>
        <v/>
      </c>
      <c r="P420" s="9" t="str">
        <f>IFERROR(VLOOKUP($N420,#REF!,P$2,FALSE),"")</f>
        <v/>
      </c>
      <c r="Q420" s="9" t="str">
        <f>IFERROR(VLOOKUP($N420,#REF!,Q$2,FALSE),"")</f>
        <v/>
      </c>
      <c r="R420" s="9" t="str">
        <f>IFERROR(VLOOKUP($N420,#REF!,R$2,FALSE),"")</f>
        <v/>
      </c>
      <c r="S420" s="9" t="str">
        <f>IFERROR(VLOOKUP($N420,#REF!,S$2,FALSE),"")</f>
        <v/>
      </c>
      <c r="T420" s="9" t="str">
        <f>IFERROR(VLOOKUP($N420,#REF!,T$2,FALSE),"")</f>
        <v/>
      </c>
      <c r="U420" s="9" t="str">
        <f>IFERROR(VLOOKUP($N420,#REF!,U$2,FALSE),"")</f>
        <v/>
      </c>
      <c r="V420" s="9" t="str">
        <f>IFERROR(VLOOKUP($N420,#REF!,V$2,FALSE),"")</f>
        <v/>
      </c>
    </row>
    <row r="421" spans="1:22" ht="15" customHeight="1" x14ac:dyDescent="0.15">
      <c r="L421" s="9">
        <v>34</v>
      </c>
      <c r="M421" s="9" t="str">
        <f>IFERROR(DBCS(VLOOKUP(A421,#REF!,2,FALSE)),"")</f>
        <v/>
      </c>
      <c r="N421" s="9" t="str">
        <f t="shared" si="552"/>
        <v>３４</v>
      </c>
      <c r="O421" s="9" t="str">
        <f>IFERROR(VLOOKUP($N421,#REF!,O$2,FALSE),"")</f>
        <v/>
      </c>
      <c r="P421" s="9" t="str">
        <f>IFERROR(VLOOKUP($N421,#REF!,P$2,FALSE),"")</f>
        <v/>
      </c>
      <c r="Q421" s="9" t="str">
        <f>IFERROR(VLOOKUP($N421,#REF!,Q$2,FALSE),"")</f>
        <v/>
      </c>
      <c r="R421" s="9" t="str">
        <f>IFERROR(VLOOKUP($N421,#REF!,R$2,FALSE),"")</f>
        <v/>
      </c>
      <c r="S421" s="9" t="str">
        <f>IFERROR(VLOOKUP($N421,#REF!,S$2,FALSE),"")</f>
        <v/>
      </c>
      <c r="T421" s="9" t="str">
        <f>IFERROR(VLOOKUP($N421,#REF!,T$2,FALSE),"")</f>
        <v/>
      </c>
      <c r="U421" s="9" t="str">
        <f>IFERROR(VLOOKUP($N421,#REF!,U$2,FALSE),"")</f>
        <v/>
      </c>
      <c r="V421" s="9" t="str">
        <f>IFERROR(VLOOKUP($N421,#REF!,V$2,FALSE),"")</f>
        <v/>
      </c>
    </row>
    <row r="422" spans="1:22" ht="16.5" customHeight="1" x14ac:dyDescent="0.15">
      <c r="A422" s="54" t="s">
        <v>59</v>
      </c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9">
        <v>35</v>
      </c>
      <c r="M422" s="9" t="str">
        <f>IFERROR(DBCS(VLOOKUP(A422,#REF!,2,FALSE)),"")</f>
        <v/>
      </c>
      <c r="N422" s="9" t="str">
        <f t="shared" si="552"/>
        <v>３５</v>
      </c>
      <c r="O422" s="9" t="str">
        <f>IFERROR(VLOOKUP($N422,#REF!,O$2,FALSE),"")</f>
        <v/>
      </c>
      <c r="P422" s="9" t="str">
        <f>IFERROR(VLOOKUP($N422,#REF!,P$2,FALSE),"")</f>
        <v/>
      </c>
      <c r="Q422" s="9" t="str">
        <f>IFERROR(VLOOKUP($N422,#REF!,Q$2,FALSE),"")</f>
        <v/>
      </c>
      <c r="R422" s="9" t="str">
        <f>IFERROR(VLOOKUP($N422,#REF!,R$2,FALSE),"")</f>
        <v/>
      </c>
      <c r="S422" s="9" t="str">
        <f>IFERROR(VLOOKUP($N422,#REF!,S$2,FALSE),"")</f>
        <v/>
      </c>
      <c r="T422" s="9" t="str">
        <f>IFERROR(VLOOKUP($N422,#REF!,T$2,FALSE),"")</f>
        <v/>
      </c>
      <c r="U422" s="9" t="str">
        <f>IFERROR(VLOOKUP($N422,#REF!,U$2,FALSE),"")</f>
        <v/>
      </c>
      <c r="V422" s="9" t="str">
        <f>IFERROR(VLOOKUP($N422,#REF!,V$2,FALSE),"")</f>
        <v/>
      </c>
    </row>
    <row r="423" spans="1:22" ht="15" customHeight="1" x14ac:dyDescent="0.15">
      <c r="A423" s="55" t="s">
        <v>18</v>
      </c>
      <c r="B423" s="56"/>
      <c r="C423" s="59" t="s">
        <v>5</v>
      </c>
      <c r="D423" s="60"/>
      <c r="E423" s="60"/>
      <c r="F423" s="60"/>
      <c r="G423" s="60"/>
      <c r="H423" s="60"/>
      <c r="I423" s="60"/>
      <c r="J423" s="60"/>
      <c r="K423" s="61"/>
      <c r="L423" s="9">
        <v>35</v>
      </c>
      <c r="M423" s="9" t="str">
        <f>IFERROR(DBCS(VLOOKUP(A423,#REF!,2,FALSE)),"")</f>
        <v/>
      </c>
      <c r="N423" s="9" t="str">
        <f t="shared" si="552"/>
        <v>３５</v>
      </c>
      <c r="O423" s="9" t="str">
        <f>IFERROR(VLOOKUP($N423,#REF!,O$2,FALSE),"")</f>
        <v/>
      </c>
      <c r="P423" s="9" t="str">
        <f>IFERROR(VLOOKUP($N423,#REF!,P$2,FALSE),"")</f>
        <v/>
      </c>
      <c r="Q423" s="9" t="str">
        <f>IFERROR(VLOOKUP($N423,#REF!,Q$2,FALSE),"")</f>
        <v/>
      </c>
      <c r="R423" s="9" t="str">
        <f>IFERROR(VLOOKUP($N423,#REF!,R$2,FALSE),"")</f>
        <v/>
      </c>
      <c r="S423" s="9" t="str">
        <f>IFERROR(VLOOKUP($N423,#REF!,S$2,FALSE),"")</f>
        <v/>
      </c>
      <c r="T423" s="9" t="str">
        <f>IFERROR(VLOOKUP($N423,#REF!,T$2,FALSE),"")</f>
        <v/>
      </c>
      <c r="U423" s="9" t="str">
        <f>IFERROR(VLOOKUP($N423,#REF!,U$2,FALSE),"")</f>
        <v/>
      </c>
      <c r="V423" s="9" t="str">
        <f>IFERROR(VLOOKUP($N423,#REF!,V$2,FALSE),"")</f>
        <v/>
      </c>
    </row>
    <row r="424" spans="1:22" ht="15" customHeight="1" x14ac:dyDescent="0.15">
      <c r="A424" s="57"/>
      <c r="B424" s="58"/>
      <c r="C424" s="59" t="s">
        <v>16</v>
      </c>
      <c r="D424" s="60"/>
      <c r="E424" s="60"/>
      <c r="F424" s="61"/>
      <c r="G424" s="59" t="s">
        <v>9</v>
      </c>
      <c r="H424" s="60"/>
      <c r="I424" s="60"/>
      <c r="J424" s="61"/>
      <c r="K424" s="62" t="s">
        <v>7</v>
      </c>
      <c r="L424" s="9">
        <v>35</v>
      </c>
      <c r="M424" s="9" t="str">
        <f>IFERROR(DBCS(VLOOKUP(A424,#REF!,2,FALSE)),"")</f>
        <v/>
      </c>
      <c r="N424" s="9" t="str">
        <f t="shared" si="552"/>
        <v>３５</v>
      </c>
      <c r="O424" s="9" t="str">
        <f>IFERROR(VLOOKUP($N424,#REF!,O$2,FALSE),"")</f>
        <v/>
      </c>
      <c r="P424" s="9" t="str">
        <f>IFERROR(VLOOKUP($N424,#REF!,P$2,FALSE),"")</f>
        <v/>
      </c>
      <c r="Q424" s="9" t="str">
        <f>IFERROR(VLOOKUP($N424,#REF!,Q$2,FALSE),"")</f>
        <v/>
      </c>
      <c r="R424" s="9" t="str">
        <f>IFERROR(VLOOKUP($N424,#REF!,R$2,FALSE),"")</f>
        <v/>
      </c>
      <c r="S424" s="9" t="str">
        <f>IFERROR(VLOOKUP($N424,#REF!,S$2,FALSE),"")</f>
        <v/>
      </c>
      <c r="T424" s="9" t="str">
        <f>IFERROR(VLOOKUP($N424,#REF!,T$2,FALSE),"")</f>
        <v/>
      </c>
      <c r="U424" s="9" t="str">
        <f>IFERROR(VLOOKUP($N424,#REF!,U$2,FALSE),"")</f>
        <v/>
      </c>
      <c r="V424" s="9" t="str">
        <f>IFERROR(VLOOKUP($N424,#REF!,V$2,FALSE),"")</f>
        <v/>
      </c>
    </row>
    <row r="425" spans="1:22" ht="30" customHeight="1" x14ac:dyDescent="0.15">
      <c r="A425" s="14" t="s">
        <v>6</v>
      </c>
      <c r="B425" s="15" t="s">
        <v>19</v>
      </c>
      <c r="C425" s="22" t="s">
        <v>10</v>
      </c>
      <c r="D425" s="23" t="s">
        <v>11</v>
      </c>
      <c r="E425" s="23" t="s">
        <v>12</v>
      </c>
      <c r="F425" s="24" t="s">
        <v>13</v>
      </c>
      <c r="G425" s="22" t="s">
        <v>10</v>
      </c>
      <c r="H425" s="23" t="s">
        <v>11</v>
      </c>
      <c r="I425" s="23" t="s">
        <v>12</v>
      </c>
      <c r="J425" s="24" t="s">
        <v>13</v>
      </c>
      <c r="K425" s="63"/>
      <c r="L425" s="9">
        <v>35</v>
      </c>
      <c r="M425" s="9" t="str">
        <f>IFERROR(DBCS(VLOOKUP(A425,#REF!,2,FALSE)),"")</f>
        <v/>
      </c>
      <c r="N425" s="9" t="str">
        <f t="shared" si="552"/>
        <v>３５</v>
      </c>
      <c r="O425" s="9" t="str">
        <f>IFERROR(VLOOKUP($N425,#REF!,O$2,FALSE),"")</f>
        <v/>
      </c>
      <c r="P425" s="9" t="str">
        <f>IFERROR(VLOOKUP($N425,#REF!,P$2,FALSE),"")</f>
        <v/>
      </c>
      <c r="Q425" s="9" t="str">
        <f>IFERROR(VLOOKUP($N425,#REF!,Q$2,FALSE),"")</f>
        <v/>
      </c>
      <c r="R425" s="9" t="str">
        <f>IFERROR(VLOOKUP($N425,#REF!,R$2,FALSE),"")</f>
        <v/>
      </c>
      <c r="S425" s="9" t="str">
        <f>IFERROR(VLOOKUP($N425,#REF!,S$2,FALSE),"")</f>
        <v/>
      </c>
      <c r="T425" s="9" t="str">
        <f>IFERROR(VLOOKUP($N425,#REF!,T$2,FALSE),"")</f>
        <v/>
      </c>
      <c r="U425" s="9" t="str">
        <f>IFERROR(VLOOKUP($N425,#REF!,U$2,FALSE),"")</f>
        <v/>
      </c>
      <c r="V425" s="9" t="str">
        <f>IFERROR(VLOOKUP($N425,#REF!,V$2,FALSE),"")</f>
        <v/>
      </c>
    </row>
    <row r="426" spans="1:22" ht="15" customHeight="1" x14ac:dyDescent="0.15">
      <c r="A426" s="19">
        <v>12</v>
      </c>
      <c r="B426" s="11" t="s">
        <v>4</v>
      </c>
      <c r="C426" s="16" t="str">
        <f>IF($B426=$M426,O426,"")</f>
        <v/>
      </c>
      <c r="D426" s="17" t="str">
        <f t="shared" ref="D426:D431" si="595">IF($B426=$M426,P426,"")</f>
        <v/>
      </c>
      <c r="E426" s="17" t="str">
        <f t="shared" ref="E426:E431" si="596">IF($B426=$M426,Q426,"")</f>
        <v/>
      </c>
      <c r="F426" s="1" t="str">
        <f t="shared" ref="F426:F431" si="597">IF($B426=$M426,R426,"")</f>
        <v/>
      </c>
      <c r="G426" s="16" t="str">
        <f t="shared" ref="G426:G431" si="598">IF($B426=$M426,S426,"")</f>
        <v/>
      </c>
      <c r="H426" s="17" t="str">
        <f t="shared" ref="H426:H431" si="599">IF($B426=$M426,T426,"")</f>
        <v/>
      </c>
      <c r="I426" s="17" t="str">
        <f t="shared" ref="I426:I431" si="600">IF($B426=$M426,U426,"")</f>
        <v/>
      </c>
      <c r="J426" s="1" t="str">
        <f t="shared" ref="J426:J431" si="601">IF($B426=$M426,V426,"")</f>
        <v/>
      </c>
      <c r="K426" s="2" t="str">
        <f t="shared" ref="K426:K431" si="602">IF(CONCATENATE(C426&amp;D426&amp;E426&amp;F426&amp;G426&amp;H426&amp;I426&amp;J426)="","",SUM(C426:J426))</f>
        <v/>
      </c>
      <c r="L426" s="9">
        <v>35</v>
      </c>
      <c r="M426" s="9" t="str">
        <f>IFERROR(DBCS(VLOOKUP(A426,#REF!,2,FALSE)),"")</f>
        <v/>
      </c>
      <c r="N426" s="9" t="str">
        <f t="shared" si="552"/>
        <v>３５</v>
      </c>
      <c r="O426" s="9" t="str">
        <f>IFERROR(VLOOKUP($N426,#REF!,O$2,FALSE),"")</f>
        <v/>
      </c>
      <c r="P426" s="9" t="str">
        <f>IFERROR(VLOOKUP($N426,#REF!,P$2,FALSE),"")</f>
        <v/>
      </c>
      <c r="Q426" s="9" t="str">
        <f>IFERROR(VLOOKUP($N426,#REF!,Q$2,FALSE),"")</f>
        <v/>
      </c>
      <c r="R426" s="9" t="str">
        <f>IFERROR(VLOOKUP($N426,#REF!,R$2,FALSE),"")</f>
        <v/>
      </c>
      <c r="S426" s="9" t="str">
        <f>IFERROR(VLOOKUP($N426,#REF!,S$2,FALSE),"")</f>
        <v/>
      </c>
      <c r="T426" s="9" t="str">
        <f>IFERROR(VLOOKUP($N426,#REF!,T$2,FALSE),"")</f>
        <v/>
      </c>
      <c r="U426" s="9" t="str">
        <f>IFERROR(VLOOKUP($N426,#REF!,U$2,FALSE),"")</f>
        <v/>
      </c>
      <c r="V426" s="9" t="str">
        <f>IFERROR(VLOOKUP($N426,#REF!,V$2,FALSE),"")</f>
        <v/>
      </c>
    </row>
    <row r="427" spans="1:22" ht="15" customHeight="1" x14ac:dyDescent="0.15">
      <c r="A427" s="20">
        <v>80</v>
      </c>
      <c r="B427" s="12" t="s">
        <v>0</v>
      </c>
      <c r="C427" s="3" t="str">
        <f t="shared" ref="C427:C431" si="603">IF($B427=$M427,O427,"")</f>
        <v/>
      </c>
      <c r="D427" s="18" t="str">
        <f t="shared" si="595"/>
        <v/>
      </c>
      <c r="E427" s="18" t="str">
        <f t="shared" si="596"/>
        <v/>
      </c>
      <c r="F427" s="4" t="str">
        <f t="shared" si="597"/>
        <v/>
      </c>
      <c r="G427" s="3" t="str">
        <f t="shared" si="598"/>
        <v/>
      </c>
      <c r="H427" s="18" t="str">
        <f t="shared" si="599"/>
        <v/>
      </c>
      <c r="I427" s="18" t="str">
        <f t="shared" si="600"/>
        <v/>
      </c>
      <c r="J427" s="4" t="str">
        <f t="shared" si="601"/>
        <v/>
      </c>
      <c r="K427" s="5" t="str">
        <f t="shared" si="602"/>
        <v/>
      </c>
      <c r="L427" s="9">
        <v>35</v>
      </c>
      <c r="M427" s="9" t="str">
        <f>IFERROR(DBCS(VLOOKUP(A427,#REF!,2,FALSE)),"")</f>
        <v/>
      </c>
      <c r="N427" s="9" t="str">
        <f t="shared" si="552"/>
        <v>３５</v>
      </c>
      <c r="O427" s="9" t="str">
        <f>IFERROR(VLOOKUP($N427,#REF!,O$2,FALSE),"")</f>
        <v/>
      </c>
      <c r="P427" s="9" t="str">
        <f>IFERROR(VLOOKUP($N427,#REF!,P$2,FALSE),"")</f>
        <v/>
      </c>
      <c r="Q427" s="9" t="str">
        <f>IFERROR(VLOOKUP($N427,#REF!,Q$2,FALSE),"")</f>
        <v/>
      </c>
      <c r="R427" s="9" t="str">
        <f>IFERROR(VLOOKUP($N427,#REF!,R$2,FALSE),"")</f>
        <v/>
      </c>
      <c r="S427" s="9" t="str">
        <f>IFERROR(VLOOKUP($N427,#REF!,S$2,FALSE),"")</f>
        <v/>
      </c>
      <c r="T427" s="9" t="str">
        <f>IFERROR(VLOOKUP($N427,#REF!,T$2,FALSE),"")</f>
        <v/>
      </c>
      <c r="U427" s="9" t="str">
        <f>IFERROR(VLOOKUP($N427,#REF!,U$2,FALSE),"")</f>
        <v/>
      </c>
      <c r="V427" s="9" t="str">
        <f>IFERROR(VLOOKUP($N427,#REF!,V$2,FALSE),"")</f>
        <v/>
      </c>
    </row>
    <row r="428" spans="1:22" ht="15" customHeight="1" x14ac:dyDescent="0.15">
      <c r="A428" s="20">
        <v>300</v>
      </c>
      <c r="B428" s="12" t="s">
        <v>1</v>
      </c>
      <c r="C428" s="3" t="str">
        <f t="shared" si="603"/>
        <v/>
      </c>
      <c r="D428" s="18" t="str">
        <f t="shared" si="595"/>
        <v/>
      </c>
      <c r="E428" s="18" t="str">
        <f t="shared" si="596"/>
        <v/>
      </c>
      <c r="F428" s="4" t="str">
        <f t="shared" si="597"/>
        <v/>
      </c>
      <c r="G428" s="3" t="str">
        <f t="shared" si="598"/>
        <v/>
      </c>
      <c r="H428" s="18" t="str">
        <f t="shared" si="599"/>
        <v/>
      </c>
      <c r="I428" s="18" t="str">
        <f t="shared" si="600"/>
        <v/>
      </c>
      <c r="J428" s="4" t="str">
        <f t="shared" si="601"/>
        <v/>
      </c>
      <c r="K428" s="5" t="str">
        <f t="shared" si="602"/>
        <v/>
      </c>
      <c r="L428" s="9">
        <v>35</v>
      </c>
      <c r="M428" s="9" t="str">
        <f>IFERROR(DBCS(VLOOKUP(A428,#REF!,2,FALSE)),"")</f>
        <v/>
      </c>
      <c r="N428" s="9" t="str">
        <f t="shared" si="552"/>
        <v>３５</v>
      </c>
      <c r="O428" s="9" t="str">
        <f>IFERROR(VLOOKUP($N428,#REF!,O$2,FALSE),"")</f>
        <v/>
      </c>
      <c r="P428" s="9" t="str">
        <f>IFERROR(VLOOKUP($N428,#REF!,P$2,FALSE),"")</f>
        <v/>
      </c>
      <c r="Q428" s="9" t="str">
        <f>IFERROR(VLOOKUP($N428,#REF!,Q$2,FALSE),"")</f>
        <v/>
      </c>
      <c r="R428" s="9" t="str">
        <f>IFERROR(VLOOKUP($N428,#REF!,R$2,FALSE),"")</f>
        <v/>
      </c>
      <c r="S428" s="9" t="str">
        <f>IFERROR(VLOOKUP($N428,#REF!,S$2,FALSE),"")</f>
        <v/>
      </c>
      <c r="T428" s="9" t="str">
        <f>IFERROR(VLOOKUP($N428,#REF!,T$2,FALSE),"")</f>
        <v/>
      </c>
      <c r="U428" s="9" t="str">
        <f>IFERROR(VLOOKUP($N428,#REF!,U$2,FALSE),"")</f>
        <v/>
      </c>
      <c r="V428" s="9" t="str">
        <f>IFERROR(VLOOKUP($N428,#REF!,V$2,FALSE),"")</f>
        <v/>
      </c>
    </row>
    <row r="429" spans="1:22" ht="15" customHeight="1" x14ac:dyDescent="0.15">
      <c r="A429" s="20">
        <v>351</v>
      </c>
      <c r="B429" s="12" t="s">
        <v>20</v>
      </c>
      <c r="C429" s="3" t="str">
        <f t="shared" si="603"/>
        <v/>
      </c>
      <c r="D429" s="18" t="str">
        <f t="shared" si="595"/>
        <v/>
      </c>
      <c r="E429" s="18" t="str">
        <f t="shared" si="596"/>
        <v/>
      </c>
      <c r="F429" s="4" t="str">
        <f t="shared" si="597"/>
        <v/>
      </c>
      <c r="G429" s="3" t="str">
        <f t="shared" si="598"/>
        <v/>
      </c>
      <c r="H429" s="18" t="str">
        <f t="shared" si="599"/>
        <v/>
      </c>
      <c r="I429" s="18" t="str">
        <f t="shared" si="600"/>
        <v/>
      </c>
      <c r="J429" s="4" t="str">
        <f t="shared" si="601"/>
        <v/>
      </c>
      <c r="K429" s="5" t="str">
        <f t="shared" si="602"/>
        <v/>
      </c>
      <c r="L429" s="9">
        <v>35</v>
      </c>
      <c r="M429" s="9" t="str">
        <f>IFERROR(DBCS(VLOOKUP(A429,#REF!,2,FALSE)),"")</f>
        <v/>
      </c>
      <c r="N429" s="9" t="str">
        <f t="shared" si="552"/>
        <v>３５</v>
      </c>
      <c r="O429" s="9" t="str">
        <f>IFERROR(VLOOKUP($N429,#REF!,O$2,FALSE),"")</f>
        <v/>
      </c>
      <c r="P429" s="9" t="str">
        <f>IFERROR(VLOOKUP($N429,#REF!,P$2,FALSE),"")</f>
        <v/>
      </c>
      <c r="Q429" s="9" t="str">
        <f>IFERROR(VLOOKUP($N429,#REF!,Q$2,FALSE),"")</f>
        <v/>
      </c>
      <c r="R429" s="9" t="str">
        <f>IFERROR(VLOOKUP($N429,#REF!,R$2,FALSE),"")</f>
        <v/>
      </c>
      <c r="S429" s="9" t="str">
        <f>IFERROR(VLOOKUP($N429,#REF!,S$2,FALSE),"")</f>
        <v/>
      </c>
      <c r="T429" s="9" t="str">
        <f>IFERROR(VLOOKUP($N429,#REF!,T$2,FALSE),"")</f>
        <v/>
      </c>
      <c r="U429" s="9" t="str">
        <f>IFERROR(VLOOKUP($N429,#REF!,U$2,FALSE),"")</f>
        <v/>
      </c>
      <c r="V429" s="9" t="str">
        <f>IFERROR(VLOOKUP($N429,#REF!,V$2,FALSE),"")</f>
        <v/>
      </c>
    </row>
    <row r="430" spans="1:22" ht="15" customHeight="1" x14ac:dyDescent="0.15">
      <c r="A430" s="20">
        <v>400</v>
      </c>
      <c r="B430" s="12" t="s">
        <v>2</v>
      </c>
      <c r="C430" s="3" t="str">
        <f t="shared" si="603"/>
        <v/>
      </c>
      <c r="D430" s="18" t="str">
        <f t="shared" si="595"/>
        <v/>
      </c>
      <c r="E430" s="18" t="str">
        <f t="shared" si="596"/>
        <v/>
      </c>
      <c r="F430" s="4" t="str">
        <f t="shared" si="597"/>
        <v/>
      </c>
      <c r="G430" s="3" t="str">
        <f t="shared" si="598"/>
        <v/>
      </c>
      <c r="H430" s="18" t="str">
        <f t="shared" si="599"/>
        <v/>
      </c>
      <c r="I430" s="18" t="str">
        <f t="shared" si="600"/>
        <v/>
      </c>
      <c r="J430" s="4" t="str">
        <f t="shared" si="601"/>
        <v/>
      </c>
      <c r="K430" s="5" t="str">
        <f t="shared" si="602"/>
        <v/>
      </c>
      <c r="L430" s="9">
        <v>35</v>
      </c>
      <c r="M430" s="9" t="str">
        <f>IFERROR(DBCS(VLOOKUP(A430,#REF!,2,FALSE)),"")</f>
        <v/>
      </c>
      <c r="N430" s="9" t="str">
        <f t="shared" si="552"/>
        <v>３５</v>
      </c>
      <c r="O430" s="9" t="str">
        <f>IFERROR(VLOOKUP($N430,#REF!,O$2,FALSE),"")</f>
        <v/>
      </c>
      <c r="P430" s="9" t="str">
        <f>IFERROR(VLOOKUP($N430,#REF!,P$2,FALSE),"")</f>
        <v/>
      </c>
      <c r="Q430" s="9" t="str">
        <f>IFERROR(VLOOKUP($N430,#REF!,Q$2,FALSE),"")</f>
        <v/>
      </c>
      <c r="R430" s="9" t="str">
        <f>IFERROR(VLOOKUP($N430,#REF!,R$2,FALSE),"")</f>
        <v/>
      </c>
      <c r="S430" s="9" t="str">
        <f>IFERROR(VLOOKUP($N430,#REF!,S$2,FALSE),"")</f>
        <v/>
      </c>
      <c r="T430" s="9" t="str">
        <f>IFERROR(VLOOKUP($N430,#REF!,T$2,FALSE),"")</f>
        <v/>
      </c>
      <c r="U430" s="9" t="str">
        <f>IFERROR(VLOOKUP($N430,#REF!,U$2,FALSE),"")</f>
        <v/>
      </c>
      <c r="V430" s="9" t="str">
        <f>IFERROR(VLOOKUP($N430,#REF!,V$2,FALSE),"")</f>
        <v/>
      </c>
    </row>
    <row r="431" spans="1:22" ht="15" customHeight="1" x14ac:dyDescent="0.15">
      <c r="A431" s="25">
        <v>411</v>
      </c>
      <c r="B431" s="13" t="s">
        <v>3</v>
      </c>
      <c r="C431" s="6" t="str">
        <f t="shared" si="603"/>
        <v/>
      </c>
      <c r="D431" s="21" t="str">
        <f t="shared" si="595"/>
        <v/>
      </c>
      <c r="E431" s="21" t="str">
        <f t="shared" si="596"/>
        <v/>
      </c>
      <c r="F431" s="7" t="str">
        <f t="shared" si="597"/>
        <v/>
      </c>
      <c r="G431" s="6" t="str">
        <f t="shared" si="598"/>
        <v/>
      </c>
      <c r="H431" s="21" t="str">
        <f t="shared" si="599"/>
        <v/>
      </c>
      <c r="I431" s="21" t="str">
        <f t="shared" si="600"/>
        <v/>
      </c>
      <c r="J431" s="7" t="str">
        <f t="shared" si="601"/>
        <v/>
      </c>
      <c r="K431" s="8" t="str">
        <f t="shared" si="602"/>
        <v/>
      </c>
      <c r="L431" s="9">
        <v>35</v>
      </c>
      <c r="M431" s="9" t="str">
        <f>IFERROR(DBCS(VLOOKUP(A431,#REF!,2,FALSE)),"")</f>
        <v/>
      </c>
      <c r="N431" s="9" t="str">
        <f t="shared" si="552"/>
        <v>３５</v>
      </c>
      <c r="O431" s="9" t="str">
        <f>IFERROR(VLOOKUP($N431,#REF!,O$2,FALSE),"")</f>
        <v/>
      </c>
      <c r="P431" s="9" t="str">
        <f>IFERROR(VLOOKUP($N431,#REF!,P$2,FALSE),"")</f>
        <v/>
      </c>
      <c r="Q431" s="9" t="str">
        <f>IFERROR(VLOOKUP($N431,#REF!,Q$2,FALSE),"")</f>
        <v/>
      </c>
      <c r="R431" s="9" t="str">
        <f>IFERROR(VLOOKUP($N431,#REF!,R$2,FALSE),"")</f>
        <v/>
      </c>
      <c r="S431" s="9" t="str">
        <f>IFERROR(VLOOKUP($N431,#REF!,S$2,FALSE),"")</f>
        <v/>
      </c>
      <c r="T431" s="9" t="str">
        <f>IFERROR(VLOOKUP($N431,#REF!,T$2,FALSE),"")</f>
        <v/>
      </c>
      <c r="U431" s="9" t="str">
        <f>IFERROR(VLOOKUP($N431,#REF!,U$2,FALSE),"")</f>
        <v/>
      </c>
      <c r="V431" s="9" t="str">
        <f>IFERROR(VLOOKUP($N431,#REF!,V$2,FALSE),"")</f>
        <v/>
      </c>
    </row>
    <row r="432" spans="1:22" ht="15" customHeight="1" x14ac:dyDescent="0.15">
      <c r="A432" s="52" t="s">
        <v>8</v>
      </c>
      <c r="B432" s="53"/>
      <c r="C432" s="6" t="str">
        <f>IF(CONCATENATE(C426&amp;C427&amp;C428&amp;C429&amp;C430&amp;C431)="","",SUM(C426:C431))</f>
        <v/>
      </c>
      <c r="D432" s="21" t="str">
        <f t="shared" ref="D432" si="604">IF(CONCATENATE(D426&amp;D427&amp;D428&amp;D429&amp;D430&amp;D431)="","",SUM(D426:D431))</f>
        <v/>
      </c>
      <c r="E432" s="21" t="str">
        <f t="shared" ref="E432" si="605">IF(CONCATENATE(E426&amp;E427&amp;E428&amp;E429&amp;E430&amp;E431)="","",SUM(E426:E431))</f>
        <v/>
      </c>
      <c r="F432" s="7" t="str">
        <f t="shared" ref="F432" si="606">IF(CONCATENATE(F426&amp;F427&amp;F428&amp;F429&amp;F430&amp;F431)="","",SUM(F426:F431))</f>
        <v/>
      </c>
      <c r="G432" s="6" t="str">
        <f t="shared" ref="G432" si="607">IF(CONCATENATE(G426&amp;G427&amp;G428&amp;G429&amp;G430&amp;G431)="","",SUM(G426:G431))</f>
        <v/>
      </c>
      <c r="H432" s="21" t="str">
        <f t="shared" ref="H432" si="608">IF(CONCATENATE(H426&amp;H427&amp;H428&amp;H429&amp;H430&amp;H431)="","",SUM(H426:H431))</f>
        <v/>
      </c>
      <c r="I432" s="21" t="str">
        <f t="shared" ref="I432" si="609">IF(CONCATENATE(I426&amp;I427&amp;I428&amp;I429&amp;I430&amp;I431)="","",SUM(I426:I431))</f>
        <v/>
      </c>
      <c r="J432" s="7" t="str">
        <f t="shared" ref="J432" si="610">IF(CONCATENATE(J426&amp;J427&amp;J428&amp;J429&amp;J430&amp;J431)="","",SUM(J426:J431))</f>
        <v/>
      </c>
      <c r="K432" s="8" t="str">
        <f t="shared" ref="K432" si="611">IF(CONCATENATE(K426&amp;K427&amp;K428&amp;K429&amp;K430&amp;K431)="","",SUM(K426:K431))</f>
        <v/>
      </c>
      <c r="L432" s="9">
        <v>35</v>
      </c>
      <c r="M432" s="9" t="str">
        <f>IFERROR(DBCS(VLOOKUP(A432,#REF!,2,FALSE)),"")</f>
        <v/>
      </c>
      <c r="N432" s="9" t="str">
        <f t="shared" si="552"/>
        <v>３５</v>
      </c>
      <c r="O432" s="9" t="str">
        <f>IFERROR(VLOOKUP($N432,#REF!,O$2,FALSE),"")</f>
        <v/>
      </c>
      <c r="P432" s="9" t="str">
        <f>IFERROR(VLOOKUP($N432,#REF!,P$2,FALSE),"")</f>
        <v/>
      </c>
      <c r="Q432" s="9" t="str">
        <f>IFERROR(VLOOKUP($N432,#REF!,Q$2,FALSE),"")</f>
        <v/>
      </c>
      <c r="R432" s="9" t="str">
        <f>IFERROR(VLOOKUP($N432,#REF!,R$2,FALSE),"")</f>
        <v/>
      </c>
      <c r="S432" s="9" t="str">
        <f>IFERROR(VLOOKUP($N432,#REF!,S$2,FALSE),"")</f>
        <v/>
      </c>
      <c r="T432" s="9" t="str">
        <f>IFERROR(VLOOKUP($N432,#REF!,T$2,FALSE),"")</f>
        <v/>
      </c>
      <c r="U432" s="9" t="str">
        <f>IFERROR(VLOOKUP($N432,#REF!,U$2,FALSE),"")</f>
        <v/>
      </c>
      <c r="V432" s="9" t="str">
        <f>IFERROR(VLOOKUP($N432,#REF!,V$2,FALSE),"")</f>
        <v/>
      </c>
    </row>
    <row r="433" spans="1:22" ht="15" customHeight="1" x14ac:dyDescent="0.15">
      <c r="L433" s="9">
        <v>35</v>
      </c>
      <c r="M433" s="9" t="str">
        <f>IFERROR(DBCS(VLOOKUP(A433,#REF!,2,FALSE)),"")</f>
        <v/>
      </c>
      <c r="N433" s="9" t="str">
        <f t="shared" si="552"/>
        <v>３５</v>
      </c>
      <c r="O433" s="9" t="str">
        <f>IFERROR(VLOOKUP($N433,#REF!,O$2,FALSE),"")</f>
        <v/>
      </c>
      <c r="P433" s="9" t="str">
        <f>IFERROR(VLOOKUP($N433,#REF!,P$2,FALSE),"")</f>
        <v/>
      </c>
      <c r="Q433" s="9" t="str">
        <f>IFERROR(VLOOKUP($N433,#REF!,Q$2,FALSE),"")</f>
        <v/>
      </c>
      <c r="R433" s="9" t="str">
        <f>IFERROR(VLOOKUP($N433,#REF!,R$2,FALSE),"")</f>
        <v/>
      </c>
      <c r="S433" s="9" t="str">
        <f>IFERROR(VLOOKUP($N433,#REF!,S$2,FALSE),"")</f>
        <v/>
      </c>
      <c r="T433" s="9" t="str">
        <f>IFERROR(VLOOKUP($N433,#REF!,T$2,FALSE),"")</f>
        <v/>
      </c>
      <c r="U433" s="9" t="str">
        <f>IFERROR(VLOOKUP($N433,#REF!,U$2,FALSE),"")</f>
        <v/>
      </c>
      <c r="V433" s="9" t="str">
        <f>IFERROR(VLOOKUP($N433,#REF!,V$2,FALSE),"")</f>
        <v/>
      </c>
    </row>
    <row r="434" spans="1:22" ht="16.5" customHeight="1" x14ac:dyDescent="0.15">
      <c r="A434" s="54" t="s">
        <v>60</v>
      </c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9">
        <v>36</v>
      </c>
      <c r="M434" s="9" t="str">
        <f>IFERROR(DBCS(VLOOKUP(A434,#REF!,2,FALSE)),"")</f>
        <v/>
      </c>
      <c r="N434" s="9" t="str">
        <f t="shared" si="552"/>
        <v>３６</v>
      </c>
      <c r="O434" s="9" t="str">
        <f>IFERROR(VLOOKUP($N434,#REF!,O$2,FALSE),"")</f>
        <v/>
      </c>
      <c r="P434" s="9" t="str">
        <f>IFERROR(VLOOKUP($N434,#REF!,P$2,FALSE),"")</f>
        <v/>
      </c>
      <c r="Q434" s="9" t="str">
        <f>IFERROR(VLOOKUP($N434,#REF!,Q$2,FALSE),"")</f>
        <v/>
      </c>
      <c r="R434" s="9" t="str">
        <f>IFERROR(VLOOKUP($N434,#REF!,R$2,FALSE),"")</f>
        <v/>
      </c>
      <c r="S434" s="9" t="str">
        <f>IFERROR(VLOOKUP($N434,#REF!,S$2,FALSE),"")</f>
        <v/>
      </c>
      <c r="T434" s="9" t="str">
        <f>IFERROR(VLOOKUP($N434,#REF!,T$2,FALSE),"")</f>
        <v/>
      </c>
      <c r="U434" s="9" t="str">
        <f>IFERROR(VLOOKUP($N434,#REF!,U$2,FALSE),"")</f>
        <v/>
      </c>
      <c r="V434" s="9" t="str">
        <f>IFERROR(VLOOKUP($N434,#REF!,V$2,FALSE),"")</f>
        <v/>
      </c>
    </row>
    <row r="435" spans="1:22" ht="15" customHeight="1" x14ac:dyDescent="0.15">
      <c r="A435" s="55" t="s">
        <v>18</v>
      </c>
      <c r="B435" s="56"/>
      <c r="C435" s="59" t="s">
        <v>5</v>
      </c>
      <c r="D435" s="60"/>
      <c r="E435" s="60"/>
      <c r="F435" s="60"/>
      <c r="G435" s="60"/>
      <c r="H435" s="60"/>
      <c r="I435" s="60"/>
      <c r="J435" s="60"/>
      <c r="K435" s="61"/>
      <c r="L435" s="9">
        <v>36</v>
      </c>
      <c r="M435" s="9" t="str">
        <f>IFERROR(DBCS(VLOOKUP(A435,#REF!,2,FALSE)),"")</f>
        <v/>
      </c>
      <c r="N435" s="9" t="str">
        <f t="shared" si="552"/>
        <v>３６</v>
      </c>
      <c r="O435" s="9" t="str">
        <f>IFERROR(VLOOKUP($N435,#REF!,O$2,FALSE),"")</f>
        <v/>
      </c>
      <c r="P435" s="9" t="str">
        <f>IFERROR(VLOOKUP($N435,#REF!,P$2,FALSE),"")</f>
        <v/>
      </c>
      <c r="Q435" s="9" t="str">
        <f>IFERROR(VLOOKUP($N435,#REF!,Q$2,FALSE),"")</f>
        <v/>
      </c>
      <c r="R435" s="9" t="str">
        <f>IFERROR(VLOOKUP($N435,#REF!,R$2,FALSE),"")</f>
        <v/>
      </c>
      <c r="S435" s="9" t="str">
        <f>IFERROR(VLOOKUP($N435,#REF!,S$2,FALSE),"")</f>
        <v/>
      </c>
      <c r="T435" s="9" t="str">
        <f>IFERROR(VLOOKUP($N435,#REF!,T$2,FALSE),"")</f>
        <v/>
      </c>
      <c r="U435" s="9" t="str">
        <f>IFERROR(VLOOKUP($N435,#REF!,U$2,FALSE),"")</f>
        <v/>
      </c>
      <c r="V435" s="9" t="str">
        <f>IFERROR(VLOOKUP($N435,#REF!,V$2,FALSE),"")</f>
        <v/>
      </c>
    </row>
    <row r="436" spans="1:22" ht="15" customHeight="1" x14ac:dyDescent="0.15">
      <c r="A436" s="57"/>
      <c r="B436" s="58"/>
      <c r="C436" s="59" t="s">
        <v>16</v>
      </c>
      <c r="D436" s="60"/>
      <c r="E436" s="60"/>
      <c r="F436" s="61"/>
      <c r="G436" s="59" t="s">
        <v>9</v>
      </c>
      <c r="H436" s="60"/>
      <c r="I436" s="60"/>
      <c r="J436" s="61"/>
      <c r="K436" s="62" t="s">
        <v>7</v>
      </c>
      <c r="L436" s="9">
        <v>36</v>
      </c>
      <c r="M436" s="9" t="str">
        <f>IFERROR(DBCS(VLOOKUP(A436,#REF!,2,FALSE)),"")</f>
        <v/>
      </c>
      <c r="N436" s="9" t="str">
        <f t="shared" si="552"/>
        <v>３６</v>
      </c>
      <c r="O436" s="9" t="str">
        <f>IFERROR(VLOOKUP($N436,#REF!,O$2,FALSE),"")</f>
        <v/>
      </c>
      <c r="P436" s="9" t="str">
        <f>IFERROR(VLOOKUP($N436,#REF!,P$2,FALSE),"")</f>
        <v/>
      </c>
      <c r="Q436" s="9" t="str">
        <f>IFERROR(VLOOKUP($N436,#REF!,Q$2,FALSE),"")</f>
        <v/>
      </c>
      <c r="R436" s="9" t="str">
        <f>IFERROR(VLOOKUP($N436,#REF!,R$2,FALSE),"")</f>
        <v/>
      </c>
      <c r="S436" s="9" t="str">
        <f>IFERROR(VLOOKUP($N436,#REF!,S$2,FALSE),"")</f>
        <v/>
      </c>
      <c r="T436" s="9" t="str">
        <f>IFERROR(VLOOKUP($N436,#REF!,T$2,FALSE),"")</f>
        <v/>
      </c>
      <c r="U436" s="9" t="str">
        <f>IFERROR(VLOOKUP($N436,#REF!,U$2,FALSE),"")</f>
        <v/>
      </c>
      <c r="V436" s="9" t="str">
        <f>IFERROR(VLOOKUP($N436,#REF!,V$2,FALSE),"")</f>
        <v/>
      </c>
    </row>
    <row r="437" spans="1:22" ht="30" customHeight="1" x14ac:dyDescent="0.15">
      <c r="A437" s="14" t="s">
        <v>6</v>
      </c>
      <c r="B437" s="15" t="s">
        <v>19</v>
      </c>
      <c r="C437" s="22" t="s">
        <v>10</v>
      </c>
      <c r="D437" s="23" t="s">
        <v>11</v>
      </c>
      <c r="E437" s="23" t="s">
        <v>12</v>
      </c>
      <c r="F437" s="24" t="s">
        <v>13</v>
      </c>
      <c r="G437" s="22" t="s">
        <v>10</v>
      </c>
      <c r="H437" s="23" t="s">
        <v>11</v>
      </c>
      <c r="I437" s="23" t="s">
        <v>12</v>
      </c>
      <c r="J437" s="24" t="s">
        <v>13</v>
      </c>
      <c r="K437" s="63"/>
      <c r="L437" s="9">
        <v>36</v>
      </c>
      <c r="M437" s="9" t="str">
        <f>IFERROR(DBCS(VLOOKUP(A437,#REF!,2,FALSE)),"")</f>
        <v/>
      </c>
      <c r="N437" s="9" t="str">
        <f t="shared" si="552"/>
        <v>３６</v>
      </c>
      <c r="O437" s="9" t="str">
        <f>IFERROR(VLOOKUP($N437,#REF!,O$2,FALSE),"")</f>
        <v/>
      </c>
      <c r="P437" s="9" t="str">
        <f>IFERROR(VLOOKUP($N437,#REF!,P$2,FALSE),"")</f>
        <v/>
      </c>
      <c r="Q437" s="9" t="str">
        <f>IFERROR(VLOOKUP($N437,#REF!,Q$2,FALSE),"")</f>
        <v/>
      </c>
      <c r="R437" s="9" t="str">
        <f>IFERROR(VLOOKUP($N437,#REF!,R$2,FALSE),"")</f>
        <v/>
      </c>
      <c r="S437" s="9" t="str">
        <f>IFERROR(VLOOKUP($N437,#REF!,S$2,FALSE),"")</f>
        <v/>
      </c>
      <c r="T437" s="9" t="str">
        <f>IFERROR(VLOOKUP($N437,#REF!,T$2,FALSE),"")</f>
        <v/>
      </c>
      <c r="U437" s="9" t="str">
        <f>IFERROR(VLOOKUP($N437,#REF!,U$2,FALSE),"")</f>
        <v/>
      </c>
      <c r="V437" s="9" t="str">
        <f>IFERROR(VLOOKUP($N437,#REF!,V$2,FALSE),"")</f>
        <v/>
      </c>
    </row>
    <row r="438" spans="1:22" ht="15" customHeight="1" x14ac:dyDescent="0.15">
      <c r="A438" s="19">
        <v>12</v>
      </c>
      <c r="B438" s="11" t="s">
        <v>4</v>
      </c>
      <c r="C438" s="16" t="str">
        <f>IF($B438=$M438,O438,"")</f>
        <v/>
      </c>
      <c r="D438" s="17" t="str">
        <f t="shared" ref="D438:D443" si="612">IF($B438=$M438,P438,"")</f>
        <v/>
      </c>
      <c r="E438" s="17" t="str">
        <f t="shared" ref="E438:E443" si="613">IF($B438=$M438,Q438,"")</f>
        <v/>
      </c>
      <c r="F438" s="1" t="str">
        <f t="shared" ref="F438:F443" si="614">IF($B438=$M438,R438,"")</f>
        <v/>
      </c>
      <c r="G438" s="16" t="str">
        <f t="shared" ref="G438:G443" si="615">IF($B438=$M438,S438,"")</f>
        <v/>
      </c>
      <c r="H438" s="17" t="str">
        <f t="shared" ref="H438:H443" si="616">IF($B438=$M438,T438,"")</f>
        <v/>
      </c>
      <c r="I438" s="17" t="str">
        <f t="shared" ref="I438:I443" si="617">IF($B438=$M438,U438,"")</f>
        <v/>
      </c>
      <c r="J438" s="1" t="str">
        <f t="shared" ref="J438:J443" si="618">IF($B438=$M438,V438,"")</f>
        <v/>
      </c>
      <c r="K438" s="2" t="str">
        <f t="shared" ref="K438:K443" si="619">IF(CONCATENATE(C438&amp;D438&amp;E438&amp;F438&amp;G438&amp;H438&amp;I438&amp;J438)="","",SUM(C438:J438))</f>
        <v/>
      </c>
      <c r="L438" s="9">
        <v>36</v>
      </c>
      <c r="M438" s="9" t="str">
        <f>IFERROR(DBCS(VLOOKUP(A438,#REF!,2,FALSE)),"")</f>
        <v/>
      </c>
      <c r="N438" s="9" t="str">
        <f t="shared" si="552"/>
        <v>３６</v>
      </c>
      <c r="O438" s="9" t="str">
        <f>IFERROR(VLOOKUP($N438,#REF!,O$2,FALSE),"")</f>
        <v/>
      </c>
      <c r="P438" s="9" t="str">
        <f>IFERROR(VLOOKUP($N438,#REF!,P$2,FALSE),"")</f>
        <v/>
      </c>
      <c r="Q438" s="9" t="str">
        <f>IFERROR(VLOOKUP($N438,#REF!,Q$2,FALSE),"")</f>
        <v/>
      </c>
      <c r="R438" s="9" t="str">
        <f>IFERROR(VLOOKUP($N438,#REF!,R$2,FALSE),"")</f>
        <v/>
      </c>
      <c r="S438" s="9" t="str">
        <f>IFERROR(VLOOKUP($N438,#REF!,S$2,FALSE),"")</f>
        <v/>
      </c>
      <c r="T438" s="9" t="str">
        <f>IFERROR(VLOOKUP($N438,#REF!,T$2,FALSE),"")</f>
        <v/>
      </c>
      <c r="U438" s="9" t="str">
        <f>IFERROR(VLOOKUP($N438,#REF!,U$2,FALSE),"")</f>
        <v/>
      </c>
      <c r="V438" s="9" t="str">
        <f>IFERROR(VLOOKUP($N438,#REF!,V$2,FALSE),"")</f>
        <v/>
      </c>
    </row>
    <row r="439" spans="1:22" ht="15" customHeight="1" x14ac:dyDescent="0.15">
      <c r="A439" s="20">
        <v>80</v>
      </c>
      <c r="B439" s="12" t="s">
        <v>0</v>
      </c>
      <c r="C439" s="3" t="str">
        <f t="shared" ref="C439:C443" si="620">IF($B439=$M439,O439,"")</f>
        <v/>
      </c>
      <c r="D439" s="18" t="str">
        <f t="shared" si="612"/>
        <v/>
      </c>
      <c r="E439" s="18" t="str">
        <f t="shared" si="613"/>
        <v/>
      </c>
      <c r="F439" s="4" t="str">
        <f t="shared" si="614"/>
        <v/>
      </c>
      <c r="G439" s="3" t="str">
        <f t="shared" si="615"/>
        <v/>
      </c>
      <c r="H439" s="18" t="str">
        <f t="shared" si="616"/>
        <v/>
      </c>
      <c r="I439" s="18" t="str">
        <f t="shared" si="617"/>
        <v/>
      </c>
      <c r="J439" s="4" t="str">
        <f t="shared" si="618"/>
        <v/>
      </c>
      <c r="K439" s="5" t="str">
        <f t="shared" si="619"/>
        <v/>
      </c>
      <c r="L439" s="9">
        <v>36</v>
      </c>
      <c r="M439" s="9" t="str">
        <f>IFERROR(DBCS(VLOOKUP(A439,#REF!,2,FALSE)),"")</f>
        <v/>
      </c>
      <c r="N439" s="9" t="str">
        <f t="shared" si="552"/>
        <v>３６</v>
      </c>
      <c r="O439" s="9" t="str">
        <f>IFERROR(VLOOKUP($N439,#REF!,O$2,FALSE),"")</f>
        <v/>
      </c>
      <c r="P439" s="9" t="str">
        <f>IFERROR(VLOOKUP($N439,#REF!,P$2,FALSE),"")</f>
        <v/>
      </c>
      <c r="Q439" s="9" t="str">
        <f>IFERROR(VLOOKUP($N439,#REF!,Q$2,FALSE),"")</f>
        <v/>
      </c>
      <c r="R439" s="9" t="str">
        <f>IFERROR(VLOOKUP($N439,#REF!,R$2,FALSE),"")</f>
        <v/>
      </c>
      <c r="S439" s="9" t="str">
        <f>IFERROR(VLOOKUP($N439,#REF!,S$2,FALSE),"")</f>
        <v/>
      </c>
      <c r="T439" s="9" t="str">
        <f>IFERROR(VLOOKUP($N439,#REF!,T$2,FALSE),"")</f>
        <v/>
      </c>
      <c r="U439" s="9" t="str">
        <f>IFERROR(VLOOKUP($N439,#REF!,U$2,FALSE),"")</f>
        <v/>
      </c>
      <c r="V439" s="9" t="str">
        <f>IFERROR(VLOOKUP($N439,#REF!,V$2,FALSE),"")</f>
        <v/>
      </c>
    </row>
    <row r="440" spans="1:22" ht="15" customHeight="1" x14ac:dyDescent="0.15">
      <c r="A440" s="20">
        <v>300</v>
      </c>
      <c r="B440" s="12" t="s">
        <v>1</v>
      </c>
      <c r="C440" s="3" t="str">
        <f t="shared" si="620"/>
        <v/>
      </c>
      <c r="D440" s="18" t="str">
        <f t="shared" si="612"/>
        <v/>
      </c>
      <c r="E440" s="18" t="str">
        <f t="shared" si="613"/>
        <v/>
      </c>
      <c r="F440" s="4" t="str">
        <f t="shared" si="614"/>
        <v/>
      </c>
      <c r="G440" s="3" t="str">
        <f t="shared" si="615"/>
        <v/>
      </c>
      <c r="H440" s="18" t="str">
        <f t="shared" si="616"/>
        <v/>
      </c>
      <c r="I440" s="18" t="str">
        <f t="shared" si="617"/>
        <v/>
      </c>
      <c r="J440" s="4" t="str">
        <f t="shared" si="618"/>
        <v/>
      </c>
      <c r="K440" s="5" t="str">
        <f t="shared" si="619"/>
        <v/>
      </c>
      <c r="L440" s="9">
        <v>36</v>
      </c>
      <c r="M440" s="9" t="str">
        <f>IFERROR(DBCS(VLOOKUP(A440,#REF!,2,FALSE)),"")</f>
        <v/>
      </c>
      <c r="N440" s="9" t="str">
        <f t="shared" si="552"/>
        <v>３６</v>
      </c>
      <c r="O440" s="9" t="str">
        <f>IFERROR(VLOOKUP($N440,#REF!,O$2,FALSE),"")</f>
        <v/>
      </c>
      <c r="P440" s="9" t="str">
        <f>IFERROR(VLOOKUP($N440,#REF!,P$2,FALSE),"")</f>
        <v/>
      </c>
      <c r="Q440" s="9" t="str">
        <f>IFERROR(VLOOKUP($N440,#REF!,Q$2,FALSE),"")</f>
        <v/>
      </c>
      <c r="R440" s="9" t="str">
        <f>IFERROR(VLOOKUP($N440,#REF!,R$2,FALSE),"")</f>
        <v/>
      </c>
      <c r="S440" s="9" t="str">
        <f>IFERROR(VLOOKUP($N440,#REF!,S$2,FALSE),"")</f>
        <v/>
      </c>
      <c r="T440" s="9" t="str">
        <f>IFERROR(VLOOKUP($N440,#REF!,T$2,FALSE),"")</f>
        <v/>
      </c>
      <c r="U440" s="9" t="str">
        <f>IFERROR(VLOOKUP($N440,#REF!,U$2,FALSE),"")</f>
        <v/>
      </c>
      <c r="V440" s="9" t="str">
        <f>IFERROR(VLOOKUP($N440,#REF!,V$2,FALSE),"")</f>
        <v/>
      </c>
    </row>
    <row r="441" spans="1:22" ht="15" customHeight="1" x14ac:dyDescent="0.15">
      <c r="A441" s="20">
        <v>351</v>
      </c>
      <c r="B441" s="12" t="s">
        <v>20</v>
      </c>
      <c r="C441" s="3" t="str">
        <f t="shared" si="620"/>
        <v/>
      </c>
      <c r="D441" s="18" t="str">
        <f t="shared" si="612"/>
        <v/>
      </c>
      <c r="E441" s="18" t="str">
        <f t="shared" si="613"/>
        <v/>
      </c>
      <c r="F441" s="4" t="str">
        <f t="shared" si="614"/>
        <v/>
      </c>
      <c r="G441" s="3" t="str">
        <f t="shared" si="615"/>
        <v/>
      </c>
      <c r="H441" s="18" t="str">
        <f t="shared" si="616"/>
        <v/>
      </c>
      <c r="I441" s="18" t="str">
        <f t="shared" si="617"/>
        <v/>
      </c>
      <c r="J441" s="4" t="str">
        <f t="shared" si="618"/>
        <v/>
      </c>
      <c r="K441" s="5" t="str">
        <f t="shared" si="619"/>
        <v/>
      </c>
      <c r="L441" s="9">
        <v>36</v>
      </c>
      <c r="M441" s="9" t="str">
        <f>IFERROR(DBCS(VLOOKUP(A441,#REF!,2,FALSE)),"")</f>
        <v/>
      </c>
      <c r="N441" s="9" t="str">
        <f t="shared" si="552"/>
        <v>３６</v>
      </c>
      <c r="O441" s="9" t="str">
        <f>IFERROR(VLOOKUP($N441,#REF!,O$2,FALSE),"")</f>
        <v/>
      </c>
      <c r="P441" s="9" t="str">
        <f>IFERROR(VLOOKUP($N441,#REF!,P$2,FALSE),"")</f>
        <v/>
      </c>
      <c r="Q441" s="9" t="str">
        <f>IFERROR(VLOOKUP($N441,#REF!,Q$2,FALSE),"")</f>
        <v/>
      </c>
      <c r="R441" s="9" t="str">
        <f>IFERROR(VLOOKUP($N441,#REF!,R$2,FALSE),"")</f>
        <v/>
      </c>
      <c r="S441" s="9" t="str">
        <f>IFERROR(VLOOKUP($N441,#REF!,S$2,FALSE),"")</f>
        <v/>
      </c>
      <c r="T441" s="9" t="str">
        <f>IFERROR(VLOOKUP($N441,#REF!,T$2,FALSE),"")</f>
        <v/>
      </c>
      <c r="U441" s="9" t="str">
        <f>IFERROR(VLOOKUP($N441,#REF!,U$2,FALSE),"")</f>
        <v/>
      </c>
      <c r="V441" s="9" t="str">
        <f>IFERROR(VLOOKUP($N441,#REF!,V$2,FALSE),"")</f>
        <v/>
      </c>
    </row>
    <row r="442" spans="1:22" ht="15" customHeight="1" x14ac:dyDescent="0.15">
      <c r="A442" s="20">
        <v>400</v>
      </c>
      <c r="B442" s="12" t="s">
        <v>2</v>
      </c>
      <c r="C442" s="3" t="str">
        <f t="shared" si="620"/>
        <v/>
      </c>
      <c r="D442" s="18" t="str">
        <f t="shared" si="612"/>
        <v/>
      </c>
      <c r="E442" s="18" t="str">
        <f t="shared" si="613"/>
        <v/>
      </c>
      <c r="F442" s="4" t="str">
        <f t="shared" si="614"/>
        <v/>
      </c>
      <c r="G442" s="3" t="str">
        <f t="shared" si="615"/>
        <v/>
      </c>
      <c r="H442" s="18" t="str">
        <f t="shared" si="616"/>
        <v/>
      </c>
      <c r="I442" s="18" t="str">
        <f t="shared" si="617"/>
        <v/>
      </c>
      <c r="J442" s="4" t="str">
        <f t="shared" si="618"/>
        <v/>
      </c>
      <c r="K442" s="5" t="str">
        <f t="shared" si="619"/>
        <v/>
      </c>
      <c r="L442" s="9">
        <v>36</v>
      </c>
      <c r="M442" s="9" t="str">
        <f>IFERROR(DBCS(VLOOKUP(A442,#REF!,2,FALSE)),"")</f>
        <v/>
      </c>
      <c r="N442" s="9" t="str">
        <f t="shared" si="552"/>
        <v>３６</v>
      </c>
      <c r="O442" s="9" t="str">
        <f>IFERROR(VLOOKUP($N442,#REF!,O$2,FALSE),"")</f>
        <v/>
      </c>
      <c r="P442" s="9" t="str">
        <f>IFERROR(VLOOKUP($N442,#REF!,P$2,FALSE),"")</f>
        <v/>
      </c>
      <c r="Q442" s="9" t="str">
        <f>IFERROR(VLOOKUP($N442,#REF!,Q$2,FALSE),"")</f>
        <v/>
      </c>
      <c r="R442" s="9" t="str">
        <f>IFERROR(VLOOKUP($N442,#REF!,R$2,FALSE),"")</f>
        <v/>
      </c>
      <c r="S442" s="9" t="str">
        <f>IFERROR(VLOOKUP($N442,#REF!,S$2,FALSE),"")</f>
        <v/>
      </c>
      <c r="T442" s="9" t="str">
        <f>IFERROR(VLOOKUP($N442,#REF!,T$2,FALSE),"")</f>
        <v/>
      </c>
      <c r="U442" s="9" t="str">
        <f>IFERROR(VLOOKUP($N442,#REF!,U$2,FALSE),"")</f>
        <v/>
      </c>
      <c r="V442" s="9" t="str">
        <f>IFERROR(VLOOKUP($N442,#REF!,V$2,FALSE),"")</f>
        <v/>
      </c>
    </row>
    <row r="443" spans="1:22" ht="15" customHeight="1" x14ac:dyDescent="0.15">
      <c r="A443" s="25">
        <v>411</v>
      </c>
      <c r="B443" s="13" t="s">
        <v>3</v>
      </c>
      <c r="C443" s="6" t="str">
        <f t="shared" si="620"/>
        <v/>
      </c>
      <c r="D443" s="21" t="str">
        <f t="shared" si="612"/>
        <v/>
      </c>
      <c r="E443" s="21" t="str">
        <f t="shared" si="613"/>
        <v/>
      </c>
      <c r="F443" s="7" t="str">
        <f t="shared" si="614"/>
        <v/>
      </c>
      <c r="G443" s="6" t="str">
        <f t="shared" si="615"/>
        <v/>
      </c>
      <c r="H443" s="21" t="str">
        <f t="shared" si="616"/>
        <v/>
      </c>
      <c r="I443" s="21" t="str">
        <f t="shared" si="617"/>
        <v/>
      </c>
      <c r="J443" s="7" t="str">
        <f t="shared" si="618"/>
        <v/>
      </c>
      <c r="K443" s="8" t="str">
        <f t="shared" si="619"/>
        <v/>
      </c>
      <c r="L443" s="9">
        <v>36</v>
      </c>
      <c r="M443" s="9" t="str">
        <f>IFERROR(DBCS(VLOOKUP(A443,#REF!,2,FALSE)),"")</f>
        <v/>
      </c>
      <c r="N443" s="9" t="str">
        <f t="shared" si="552"/>
        <v>３６</v>
      </c>
      <c r="O443" s="9" t="str">
        <f>IFERROR(VLOOKUP($N443,#REF!,O$2,FALSE),"")</f>
        <v/>
      </c>
      <c r="P443" s="9" t="str">
        <f>IFERROR(VLOOKUP($N443,#REF!,P$2,FALSE),"")</f>
        <v/>
      </c>
      <c r="Q443" s="9" t="str">
        <f>IFERROR(VLOOKUP($N443,#REF!,Q$2,FALSE),"")</f>
        <v/>
      </c>
      <c r="R443" s="9" t="str">
        <f>IFERROR(VLOOKUP($N443,#REF!,R$2,FALSE),"")</f>
        <v/>
      </c>
      <c r="S443" s="9" t="str">
        <f>IFERROR(VLOOKUP($N443,#REF!,S$2,FALSE),"")</f>
        <v/>
      </c>
      <c r="T443" s="9" t="str">
        <f>IFERROR(VLOOKUP($N443,#REF!,T$2,FALSE),"")</f>
        <v/>
      </c>
      <c r="U443" s="9" t="str">
        <f>IFERROR(VLOOKUP($N443,#REF!,U$2,FALSE),"")</f>
        <v/>
      </c>
      <c r="V443" s="9" t="str">
        <f>IFERROR(VLOOKUP($N443,#REF!,V$2,FALSE),"")</f>
        <v/>
      </c>
    </row>
    <row r="444" spans="1:22" ht="15" customHeight="1" x14ac:dyDescent="0.15">
      <c r="A444" s="52" t="s">
        <v>8</v>
      </c>
      <c r="B444" s="53"/>
      <c r="C444" s="6" t="str">
        <f>IF(CONCATENATE(C438&amp;C439&amp;C440&amp;C441&amp;C442&amp;C443)="","",SUM(C438:C443))</f>
        <v/>
      </c>
      <c r="D444" s="21" t="str">
        <f t="shared" ref="D444" si="621">IF(CONCATENATE(D438&amp;D439&amp;D440&amp;D441&amp;D442&amp;D443)="","",SUM(D438:D443))</f>
        <v/>
      </c>
      <c r="E444" s="21" t="str">
        <f t="shared" ref="E444" si="622">IF(CONCATENATE(E438&amp;E439&amp;E440&amp;E441&amp;E442&amp;E443)="","",SUM(E438:E443))</f>
        <v/>
      </c>
      <c r="F444" s="7" t="str">
        <f t="shared" ref="F444" si="623">IF(CONCATENATE(F438&amp;F439&amp;F440&amp;F441&amp;F442&amp;F443)="","",SUM(F438:F443))</f>
        <v/>
      </c>
      <c r="G444" s="6" t="str">
        <f t="shared" ref="G444" si="624">IF(CONCATENATE(G438&amp;G439&amp;G440&amp;G441&amp;G442&amp;G443)="","",SUM(G438:G443))</f>
        <v/>
      </c>
      <c r="H444" s="21" t="str">
        <f t="shared" ref="H444" si="625">IF(CONCATENATE(H438&amp;H439&amp;H440&amp;H441&amp;H442&amp;H443)="","",SUM(H438:H443))</f>
        <v/>
      </c>
      <c r="I444" s="21" t="str">
        <f t="shared" ref="I444" si="626">IF(CONCATENATE(I438&amp;I439&amp;I440&amp;I441&amp;I442&amp;I443)="","",SUM(I438:I443))</f>
        <v/>
      </c>
      <c r="J444" s="7" t="str">
        <f t="shared" ref="J444" si="627">IF(CONCATENATE(J438&amp;J439&amp;J440&amp;J441&amp;J442&amp;J443)="","",SUM(J438:J443))</f>
        <v/>
      </c>
      <c r="K444" s="8" t="str">
        <f t="shared" ref="K444" si="628">IF(CONCATENATE(K438&amp;K439&amp;K440&amp;K441&amp;K442&amp;K443)="","",SUM(K438:K443))</f>
        <v/>
      </c>
      <c r="L444" s="9">
        <v>36</v>
      </c>
      <c r="M444" s="9" t="str">
        <f>IFERROR(DBCS(VLOOKUP(A444,#REF!,2,FALSE)),"")</f>
        <v/>
      </c>
      <c r="N444" s="9" t="str">
        <f t="shared" si="552"/>
        <v>３６</v>
      </c>
      <c r="O444" s="9" t="str">
        <f>IFERROR(VLOOKUP($N444,#REF!,O$2,FALSE),"")</f>
        <v/>
      </c>
      <c r="P444" s="9" t="str">
        <f>IFERROR(VLOOKUP($N444,#REF!,P$2,FALSE),"")</f>
        <v/>
      </c>
      <c r="Q444" s="9" t="str">
        <f>IFERROR(VLOOKUP($N444,#REF!,Q$2,FALSE),"")</f>
        <v/>
      </c>
      <c r="R444" s="9" t="str">
        <f>IFERROR(VLOOKUP($N444,#REF!,R$2,FALSE),"")</f>
        <v/>
      </c>
      <c r="S444" s="9" t="str">
        <f>IFERROR(VLOOKUP($N444,#REF!,S$2,FALSE),"")</f>
        <v/>
      </c>
      <c r="T444" s="9" t="str">
        <f>IFERROR(VLOOKUP($N444,#REF!,T$2,FALSE),"")</f>
        <v/>
      </c>
      <c r="U444" s="9" t="str">
        <f>IFERROR(VLOOKUP($N444,#REF!,U$2,FALSE),"")</f>
        <v/>
      </c>
      <c r="V444" s="9" t="str">
        <f>IFERROR(VLOOKUP($N444,#REF!,V$2,FALSE),"")</f>
        <v/>
      </c>
    </row>
    <row r="445" spans="1:22" ht="15" customHeight="1" x14ac:dyDescent="0.15">
      <c r="L445" s="9">
        <v>36</v>
      </c>
      <c r="M445" s="9" t="str">
        <f>IFERROR(DBCS(VLOOKUP(A445,#REF!,2,FALSE)),"")</f>
        <v/>
      </c>
      <c r="N445" s="9" t="str">
        <f t="shared" si="552"/>
        <v>３６</v>
      </c>
      <c r="O445" s="9" t="str">
        <f>IFERROR(VLOOKUP($N445,#REF!,O$2,FALSE),"")</f>
        <v/>
      </c>
      <c r="P445" s="9" t="str">
        <f>IFERROR(VLOOKUP($N445,#REF!,P$2,FALSE),"")</f>
        <v/>
      </c>
      <c r="Q445" s="9" t="str">
        <f>IFERROR(VLOOKUP($N445,#REF!,Q$2,FALSE),"")</f>
        <v/>
      </c>
      <c r="R445" s="9" t="str">
        <f>IFERROR(VLOOKUP($N445,#REF!,R$2,FALSE),"")</f>
        <v/>
      </c>
      <c r="S445" s="9" t="str">
        <f>IFERROR(VLOOKUP($N445,#REF!,S$2,FALSE),"")</f>
        <v/>
      </c>
      <c r="T445" s="9" t="str">
        <f>IFERROR(VLOOKUP($N445,#REF!,T$2,FALSE),"")</f>
        <v/>
      </c>
      <c r="U445" s="9" t="str">
        <f>IFERROR(VLOOKUP($N445,#REF!,U$2,FALSE),"")</f>
        <v/>
      </c>
      <c r="V445" s="9" t="str">
        <f>IFERROR(VLOOKUP($N445,#REF!,V$2,FALSE),"")</f>
        <v/>
      </c>
    </row>
    <row r="446" spans="1:22" ht="16.5" customHeight="1" x14ac:dyDescent="0.15">
      <c r="A446" s="54" t="s">
        <v>61</v>
      </c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9">
        <v>37</v>
      </c>
      <c r="M446" s="9" t="str">
        <f>IFERROR(DBCS(VLOOKUP(A446,#REF!,2,FALSE)),"")</f>
        <v/>
      </c>
      <c r="N446" s="9" t="str">
        <f t="shared" si="552"/>
        <v>３７</v>
      </c>
      <c r="O446" s="9" t="str">
        <f>IFERROR(VLOOKUP($N446,#REF!,O$2,FALSE),"")</f>
        <v/>
      </c>
      <c r="P446" s="9" t="str">
        <f>IFERROR(VLOOKUP($N446,#REF!,P$2,FALSE),"")</f>
        <v/>
      </c>
      <c r="Q446" s="9" t="str">
        <f>IFERROR(VLOOKUP($N446,#REF!,Q$2,FALSE),"")</f>
        <v/>
      </c>
      <c r="R446" s="9" t="str">
        <f>IFERROR(VLOOKUP($N446,#REF!,R$2,FALSE),"")</f>
        <v/>
      </c>
      <c r="S446" s="9" t="str">
        <f>IFERROR(VLOOKUP($N446,#REF!,S$2,FALSE),"")</f>
        <v/>
      </c>
      <c r="T446" s="9" t="str">
        <f>IFERROR(VLOOKUP($N446,#REF!,T$2,FALSE),"")</f>
        <v/>
      </c>
      <c r="U446" s="9" t="str">
        <f>IFERROR(VLOOKUP($N446,#REF!,U$2,FALSE),"")</f>
        <v/>
      </c>
      <c r="V446" s="9" t="str">
        <f>IFERROR(VLOOKUP($N446,#REF!,V$2,FALSE),"")</f>
        <v/>
      </c>
    </row>
    <row r="447" spans="1:22" ht="15" customHeight="1" x14ac:dyDescent="0.15">
      <c r="A447" s="55" t="s">
        <v>18</v>
      </c>
      <c r="B447" s="56"/>
      <c r="C447" s="59" t="s">
        <v>5</v>
      </c>
      <c r="D447" s="60"/>
      <c r="E447" s="60"/>
      <c r="F447" s="60"/>
      <c r="G447" s="60"/>
      <c r="H447" s="60"/>
      <c r="I447" s="60"/>
      <c r="J447" s="60"/>
      <c r="K447" s="61"/>
      <c r="L447" s="9">
        <v>37</v>
      </c>
      <c r="M447" s="9" t="str">
        <f>IFERROR(DBCS(VLOOKUP(A447,#REF!,2,FALSE)),"")</f>
        <v/>
      </c>
      <c r="N447" s="9" t="str">
        <f t="shared" si="552"/>
        <v>３７</v>
      </c>
      <c r="O447" s="9" t="str">
        <f>IFERROR(VLOOKUP($N447,#REF!,O$2,FALSE),"")</f>
        <v/>
      </c>
      <c r="P447" s="9" t="str">
        <f>IFERROR(VLOOKUP($N447,#REF!,P$2,FALSE),"")</f>
        <v/>
      </c>
      <c r="Q447" s="9" t="str">
        <f>IFERROR(VLOOKUP($N447,#REF!,Q$2,FALSE),"")</f>
        <v/>
      </c>
      <c r="R447" s="9" t="str">
        <f>IFERROR(VLOOKUP($N447,#REF!,R$2,FALSE),"")</f>
        <v/>
      </c>
      <c r="S447" s="9" t="str">
        <f>IFERROR(VLOOKUP($N447,#REF!,S$2,FALSE),"")</f>
        <v/>
      </c>
      <c r="T447" s="9" t="str">
        <f>IFERROR(VLOOKUP($N447,#REF!,T$2,FALSE),"")</f>
        <v/>
      </c>
      <c r="U447" s="9" t="str">
        <f>IFERROR(VLOOKUP($N447,#REF!,U$2,FALSE),"")</f>
        <v/>
      </c>
      <c r="V447" s="9" t="str">
        <f>IFERROR(VLOOKUP($N447,#REF!,V$2,FALSE),"")</f>
        <v/>
      </c>
    </row>
    <row r="448" spans="1:22" ht="15" customHeight="1" x14ac:dyDescent="0.15">
      <c r="A448" s="57"/>
      <c r="B448" s="58"/>
      <c r="C448" s="59" t="s">
        <v>16</v>
      </c>
      <c r="D448" s="60"/>
      <c r="E448" s="60"/>
      <c r="F448" s="61"/>
      <c r="G448" s="59" t="s">
        <v>9</v>
      </c>
      <c r="H448" s="60"/>
      <c r="I448" s="60"/>
      <c r="J448" s="61"/>
      <c r="K448" s="62" t="s">
        <v>7</v>
      </c>
      <c r="L448" s="9">
        <v>37</v>
      </c>
      <c r="M448" s="9" t="str">
        <f>IFERROR(DBCS(VLOOKUP(A448,#REF!,2,FALSE)),"")</f>
        <v/>
      </c>
      <c r="N448" s="9" t="str">
        <f t="shared" si="552"/>
        <v>３７</v>
      </c>
      <c r="O448" s="9" t="str">
        <f>IFERROR(VLOOKUP($N448,#REF!,O$2,FALSE),"")</f>
        <v/>
      </c>
      <c r="P448" s="9" t="str">
        <f>IFERROR(VLOOKUP($N448,#REF!,P$2,FALSE),"")</f>
        <v/>
      </c>
      <c r="Q448" s="9" t="str">
        <f>IFERROR(VLOOKUP($N448,#REF!,Q$2,FALSE),"")</f>
        <v/>
      </c>
      <c r="R448" s="9" t="str">
        <f>IFERROR(VLOOKUP($N448,#REF!,R$2,FALSE),"")</f>
        <v/>
      </c>
      <c r="S448" s="9" t="str">
        <f>IFERROR(VLOOKUP($N448,#REF!,S$2,FALSE),"")</f>
        <v/>
      </c>
      <c r="T448" s="9" t="str">
        <f>IFERROR(VLOOKUP($N448,#REF!,T$2,FALSE),"")</f>
        <v/>
      </c>
      <c r="U448" s="9" t="str">
        <f>IFERROR(VLOOKUP($N448,#REF!,U$2,FALSE),"")</f>
        <v/>
      </c>
      <c r="V448" s="9" t="str">
        <f>IFERROR(VLOOKUP($N448,#REF!,V$2,FALSE),"")</f>
        <v/>
      </c>
    </row>
    <row r="449" spans="1:22" ht="30" customHeight="1" x14ac:dyDescent="0.15">
      <c r="A449" s="14" t="s">
        <v>6</v>
      </c>
      <c r="B449" s="15" t="s">
        <v>19</v>
      </c>
      <c r="C449" s="22" t="s">
        <v>10</v>
      </c>
      <c r="D449" s="23" t="s">
        <v>11</v>
      </c>
      <c r="E449" s="23" t="s">
        <v>12</v>
      </c>
      <c r="F449" s="24" t="s">
        <v>13</v>
      </c>
      <c r="G449" s="22" t="s">
        <v>10</v>
      </c>
      <c r="H449" s="23" t="s">
        <v>11</v>
      </c>
      <c r="I449" s="23" t="s">
        <v>12</v>
      </c>
      <c r="J449" s="24" t="s">
        <v>13</v>
      </c>
      <c r="K449" s="63"/>
      <c r="L449" s="9">
        <v>37</v>
      </c>
      <c r="M449" s="9" t="str">
        <f>IFERROR(DBCS(VLOOKUP(A449,#REF!,2,FALSE)),"")</f>
        <v/>
      </c>
      <c r="N449" s="9" t="str">
        <f t="shared" si="552"/>
        <v>３７</v>
      </c>
      <c r="O449" s="9" t="str">
        <f>IFERROR(VLOOKUP($N449,#REF!,O$2,FALSE),"")</f>
        <v/>
      </c>
      <c r="P449" s="9" t="str">
        <f>IFERROR(VLOOKUP($N449,#REF!,P$2,FALSE),"")</f>
        <v/>
      </c>
      <c r="Q449" s="9" t="str">
        <f>IFERROR(VLOOKUP($N449,#REF!,Q$2,FALSE),"")</f>
        <v/>
      </c>
      <c r="R449" s="9" t="str">
        <f>IFERROR(VLOOKUP($N449,#REF!,R$2,FALSE),"")</f>
        <v/>
      </c>
      <c r="S449" s="9" t="str">
        <f>IFERROR(VLOOKUP($N449,#REF!,S$2,FALSE),"")</f>
        <v/>
      </c>
      <c r="T449" s="9" t="str">
        <f>IFERROR(VLOOKUP($N449,#REF!,T$2,FALSE),"")</f>
        <v/>
      </c>
      <c r="U449" s="9" t="str">
        <f>IFERROR(VLOOKUP($N449,#REF!,U$2,FALSE),"")</f>
        <v/>
      </c>
      <c r="V449" s="9" t="str">
        <f>IFERROR(VLOOKUP($N449,#REF!,V$2,FALSE),"")</f>
        <v/>
      </c>
    </row>
    <row r="450" spans="1:22" ht="15" customHeight="1" x14ac:dyDescent="0.15">
      <c r="A450" s="19">
        <v>12</v>
      </c>
      <c r="B450" s="11" t="s">
        <v>4</v>
      </c>
      <c r="C450" s="16" t="str">
        <f>IF($B450=$M450,O450,"")</f>
        <v/>
      </c>
      <c r="D450" s="17" t="str">
        <f t="shared" ref="D450:D455" si="629">IF($B450=$M450,P450,"")</f>
        <v/>
      </c>
      <c r="E450" s="17" t="str">
        <f t="shared" ref="E450:E455" si="630">IF($B450=$M450,Q450,"")</f>
        <v/>
      </c>
      <c r="F450" s="1" t="str">
        <f t="shared" ref="F450:F455" si="631">IF($B450=$M450,R450,"")</f>
        <v/>
      </c>
      <c r="G450" s="16" t="str">
        <f t="shared" ref="G450:G455" si="632">IF($B450=$M450,S450,"")</f>
        <v/>
      </c>
      <c r="H450" s="17" t="str">
        <f t="shared" ref="H450:H455" si="633">IF($B450=$M450,T450,"")</f>
        <v/>
      </c>
      <c r="I450" s="17" t="str">
        <f t="shared" ref="I450:I455" si="634">IF($B450=$M450,U450,"")</f>
        <v/>
      </c>
      <c r="J450" s="1" t="str">
        <f t="shared" ref="J450:J455" si="635">IF($B450=$M450,V450,"")</f>
        <v/>
      </c>
      <c r="K450" s="2" t="str">
        <f t="shared" ref="K450:K455" si="636">IF(CONCATENATE(C450&amp;D450&amp;E450&amp;F450&amp;G450&amp;H450&amp;I450&amp;J450)="","",SUM(C450:J450))</f>
        <v/>
      </c>
      <c r="L450" s="9">
        <v>37</v>
      </c>
      <c r="M450" s="9" t="str">
        <f>IFERROR(DBCS(VLOOKUP(A450,#REF!,2,FALSE)),"")</f>
        <v/>
      </c>
      <c r="N450" s="9" t="str">
        <f t="shared" si="552"/>
        <v>３７</v>
      </c>
      <c r="O450" s="9" t="str">
        <f>IFERROR(VLOOKUP($N450,#REF!,O$2,FALSE),"")</f>
        <v/>
      </c>
      <c r="P450" s="9" t="str">
        <f>IFERROR(VLOOKUP($N450,#REF!,P$2,FALSE),"")</f>
        <v/>
      </c>
      <c r="Q450" s="9" t="str">
        <f>IFERROR(VLOOKUP($N450,#REF!,Q$2,FALSE),"")</f>
        <v/>
      </c>
      <c r="R450" s="9" t="str">
        <f>IFERROR(VLOOKUP($N450,#REF!,R$2,FALSE),"")</f>
        <v/>
      </c>
      <c r="S450" s="9" t="str">
        <f>IFERROR(VLOOKUP($N450,#REF!,S$2,FALSE),"")</f>
        <v/>
      </c>
      <c r="T450" s="9" t="str">
        <f>IFERROR(VLOOKUP($N450,#REF!,T$2,FALSE),"")</f>
        <v/>
      </c>
      <c r="U450" s="9" t="str">
        <f>IFERROR(VLOOKUP($N450,#REF!,U$2,FALSE),"")</f>
        <v/>
      </c>
      <c r="V450" s="9" t="str">
        <f>IFERROR(VLOOKUP($N450,#REF!,V$2,FALSE),"")</f>
        <v/>
      </c>
    </row>
    <row r="451" spans="1:22" ht="15" customHeight="1" x14ac:dyDescent="0.15">
      <c r="A451" s="20">
        <v>80</v>
      </c>
      <c r="B451" s="12" t="s">
        <v>0</v>
      </c>
      <c r="C451" s="3" t="str">
        <f t="shared" ref="C451:C455" si="637">IF($B451=$M451,O451,"")</f>
        <v/>
      </c>
      <c r="D451" s="18" t="str">
        <f t="shared" si="629"/>
        <v/>
      </c>
      <c r="E451" s="18" t="str">
        <f t="shared" si="630"/>
        <v/>
      </c>
      <c r="F451" s="4" t="str">
        <f t="shared" si="631"/>
        <v/>
      </c>
      <c r="G451" s="3" t="str">
        <f t="shared" si="632"/>
        <v/>
      </c>
      <c r="H451" s="18" t="str">
        <f t="shared" si="633"/>
        <v/>
      </c>
      <c r="I451" s="18" t="str">
        <f t="shared" si="634"/>
        <v/>
      </c>
      <c r="J451" s="4" t="str">
        <f t="shared" si="635"/>
        <v/>
      </c>
      <c r="K451" s="5" t="str">
        <f t="shared" si="636"/>
        <v/>
      </c>
      <c r="L451" s="9">
        <v>37</v>
      </c>
      <c r="M451" s="9" t="str">
        <f>IFERROR(DBCS(VLOOKUP(A451,#REF!,2,FALSE)),"")</f>
        <v/>
      </c>
      <c r="N451" s="9" t="str">
        <f t="shared" si="552"/>
        <v>３７</v>
      </c>
      <c r="O451" s="9" t="str">
        <f>IFERROR(VLOOKUP($N451,#REF!,O$2,FALSE),"")</f>
        <v/>
      </c>
      <c r="P451" s="9" t="str">
        <f>IFERROR(VLOOKUP($N451,#REF!,P$2,FALSE),"")</f>
        <v/>
      </c>
      <c r="Q451" s="9" t="str">
        <f>IFERROR(VLOOKUP($N451,#REF!,Q$2,FALSE),"")</f>
        <v/>
      </c>
      <c r="R451" s="9" t="str">
        <f>IFERROR(VLOOKUP($N451,#REF!,R$2,FALSE),"")</f>
        <v/>
      </c>
      <c r="S451" s="9" t="str">
        <f>IFERROR(VLOOKUP($N451,#REF!,S$2,FALSE),"")</f>
        <v/>
      </c>
      <c r="T451" s="9" t="str">
        <f>IFERROR(VLOOKUP($N451,#REF!,T$2,FALSE),"")</f>
        <v/>
      </c>
      <c r="U451" s="9" t="str">
        <f>IFERROR(VLOOKUP($N451,#REF!,U$2,FALSE),"")</f>
        <v/>
      </c>
      <c r="V451" s="9" t="str">
        <f>IFERROR(VLOOKUP($N451,#REF!,V$2,FALSE),"")</f>
        <v/>
      </c>
    </row>
    <row r="452" spans="1:22" ht="15" customHeight="1" x14ac:dyDescent="0.15">
      <c r="A452" s="20">
        <v>300</v>
      </c>
      <c r="B452" s="12" t="s">
        <v>1</v>
      </c>
      <c r="C452" s="3" t="str">
        <f t="shared" si="637"/>
        <v/>
      </c>
      <c r="D452" s="18" t="str">
        <f t="shared" si="629"/>
        <v/>
      </c>
      <c r="E452" s="18" t="str">
        <f t="shared" si="630"/>
        <v/>
      </c>
      <c r="F452" s="4" t="str">
        <f t="shared" si="631"/>
        <v/>
      </c>
      <c r="G452" s="3" t="str">
        <f t="shared" si="632"/>
        <v/>
      </c>
      <c r="H452" s="18" t="str">
        <f t="shared" si="633"/>
        <v/>
      </c>
      <c r="I452" s="18" t="str">
        <f t="shared" si="634"/>
        <v/>
      </c>
      <c r="J452" s="4" t="str">
        <f t="shared" si="635"/>
        <v/>
      </c>
      <c r="K452" s="5" t="str">
        <f t="shared" si="636"/>
        <v/>
      </c>
      <c r="L452" s="9">
        <v>37</v>
      </c>
      <c r="M452" s="9" t="str">
        <f>IFERROR(DBCS(VLOOKUP(A452,#REF!,2,FALSE)),"")</f>
        <v/>
      </c>
      <c r="N452" s="9" t="str">
        <f t="shared" si="552"/>
        <v>３７</v>
      </c>
      <c r="O452" s="9" t="str">
        <f>IFERROR(VLOOKUP($N452,#REF!,O$2,FALSE),"")</f>
        <v/>
      </c>
      <c r="P452" s="9" t="str">
        <f>IFERROR(VLOOKUP($N452,#REF!,P$2,FALSE),"")</f>
        <v/>
      </c>
      <c r="Q452" s="9" t="str">
        <f>IFERROR(VLOOKUP($N452,#REF!,Q$2,FALSE),"")</f>
        <v/>
      </c>
      <c r="R452" s="9" t="str">
        <f>IFERROR(VLOOKUP($N452,#REF!,R$2,FALSE),"")</f>
        <v/>
      </c>
      <c r="S452" s="9" t="str">
        <f>IFERROR(VLOOKUP($N452,#REF!,S$2,FALSE),"")</f>
        <v/>
      </c>
      <c r="T452" s="9" t="str">
        <f>IFERROR(VLOOKUP($N452,#REF!,T$2,FALSE),"")</f>
        <v/>
      </c>
      <c r="U452" s="9" t="str">
        <f>IFERROR(VLOOKUP($N452,#REF!,U$2,FALSE),"")</f>
        <v/>
      </c>
      <c r="V452" s="9" t="str">
        <f>IFERROR(VLOOKUP($N452,#REF!,V$2,FALSE),"")</f>
        <v/>
      </c>
    </row>
    <row r="453" spans="1:22" ht="15" customHeight="1" x14ac:dyDescent="0.15">
      <c r="A453" s="20">
        <v>351</v>
      </c>
      <c r="B453" s="12" t="s">
        <v>20</v>
      </c>
      <c r="C453" s="3" t="str">
        <f t="shared" si="637"/>
        <v/>
      </c>
      <c r="D453" s="18" t="str">
        <f t="shared" si="629"/>
        <v/>
      </c>
      <c r="E453" s="18" t="str">
        <f t="shared" si="630"/>
        <v/>
      </c>
      <c r="F453" s="4" t="str">
        <f t="shared" si="631"/>
        <v/>
      </c>
      <c r="G453" s="3" t="str">
        <f t="shared" si="632"/>
        <v/>
      </c>
      <c r="H453" s="18" t="str">
        <f t="shared" si="633"/>
        <v/>
      </c>
      <c r="I453" s="18" t="str">
        <f t="shared" si="634"/>
        <v/>
      </c>
      <c r="J453" s="4" t="str">
        <f t="shared" si="635"/>
        <v/>
      </c>
      <c r="K453" s="5" t="str">
        <f t="shared" si="636"/>
        <v/>
      </c>
      <c r="L453" s="9">
        <v>37</v>
      </c>
      <c r="M453" s="9" t="str">
        <f>IFERROR(DBCS(VLOOKUP(A453,#REF!,2,FALSE)),"")</f>
        <v/>
      </c>
      <c r="N453" s="9" t="str">
        <f t="shared" si="552"/>
        <v>３７</v>
      </c>
      <c r="O453" s="9" t="str">
        <f>IFERROR(VLOOKUP($N453,#REF!,O$2,FALSE),"")</f>
        <v/>
      </c>
      <c r="P453" s="9" t="str">
        <f>IFERROR(VLOOKUP($N453,#REF!,P$2,FALSE),"")</f>
        <v/>
      </c>
      <c r="Q453" s="9" t="str">
        <f>IFERROR(VLOOKUP($N453,#REF!,Q$2,FALSE),"")</f>
        <v/>
      </c>
      <c r="R453" s="9" t="str">
        <f>IFERROR(VLOOKUP($N453,#REF!,R$2,FALSE),"")</f>
        <v/>
      </c>
      <c r="S453" s="9" t="str">
        <f>IFERROR(VLOOKUP($N453,#REF!,S$2,FALSE),"")</f>
        <v/>
      </c>
      <c r="T453" s="9" t="str">
        <f>IFERROR(VLOOKUP($N453,#REF!,T$2,FALSE),"")</f>
        <v/>
      </c>
      <c r="U453" s="9" t="str">
        <f>IFERROR(VLOOKUP($N453,#REF!,U$2,FALSE),"")</f>
        <v/>
      </c>
      <c r="V453" s="9" t="str">
        <f>IFERROR(VLOOKUP($N453,#REF!,V$2,FALSE),"")</f>
        <v/>
      </c>
    </row>
    <row r="454" spans="1:22" ht="15" customHeight="1" x14ac:dyDescent="0.15">
      <c r="A454" s="20">
        <v>400</v>
      </c>
      <c r="B454" s="12" t="s">
        <v>2</v>
      </c>
      <c r="C454" s="3" t="str">
        <f t="shared" si="637"/>
        <v/>
      </c>
      <c r="D454" s="18" t="str">
        <f t="shared" si="629"/>
        <v/>
      </c>
      <c r="E454" s="18" t="str">
        <f t="shared" si="630"/>
        <v/>
      </c>
      <c r="F454" s="4" t="str">
        <f t="shared" si="631"/>
        <v/>
      </c>
      <c r="G454" s="3" t="str">
        <f t="shared" si="632"/>
        <v/>
      </c>
      <c r="H454" s="18" t="str">
        <f t="shared" si="633"/>
        <v/>
      </c>
      <c r="I454" s="18" t="str">
        <f t="shared" si="634"/>
        <v/>
      </c>
      <c r="J454" s="4" t="str">
        <f t="shared" si="635"/>
        <v/>
      </c>
      <c r="K454" s="5" t="str">
        <f t="shared" si="636"/>
        <v/>
      </c>
      <c r="L454" s="9">
        <v>37</v>
      </c>
      <c r="M454" s="9" t="str">
        <f>IFERROR(DBCS(VLOOKUP(A454,#REF!,2,FALSE)),"")</f>
        <v/>
      </c>
      <c r="N454" s="9" t="str">
        <f t="shared" si="552"/>
        <v>３７</v>
      </c>
      <c r="O454" s="9" t="str">
        <f>IFERROR(VLOOKUP($N454,#REF!,O$2,FALSE),"")</f>
        <v/>
      </c>
      <c r="P454" s="9" t="str">
        <f>IFERROR(VLOOKUP($N454,#REF!,P$2,FALSE),"")</f>
        <v/>
      </c>
      <c r="Q454" s="9" t="str">
        <f>IFERROR(VLOOKUP($N454,#REF!,Q$2,FALSE),"")</f>
        <v/>
      </c>
      <c r="R454" s="9" t="str">
        <f>IFERROR(VLOOKUP($N454,#REF!,R$2,FALSE),"")</f>
        <v/>
      </c>
      <c r="S454" s="9" t="str">
        <f>IFERROR(VLOOKUP($N454,#REF!,S$2,FALSE),"")</f>
        <v/>
      </c>
      <c r="T454" s="9" t="str">
        <f>IFERROR(VLOOKUP($N454,#REF!,T$2,FALSE),"")</f>
        <v/>
      </c>
      <c r="U454" s="9" t="str">
        <f>IFERROR(VLOOKUP($N454,#REF!,U$2,FALSE),"")</f>
        <v/>
      </c>
      <c r="V454" s="9" t="str">
        <f>IFERROR(VLOOKUP($N454,#REF!,V$2,FALSE),"")</f>
        <v/>
      </c>
    </row>
    <row r="455" spans="1:22" ht="15" customHeight="1" x14ac:dyDescent="0.15">
      <c r="A455" s="25">
        <v>411</v>
      </c>
      <c r="B455" s="13" t="s">
        <v>3</v>
      </c>
      <c r="C455" s="6" t="str">
        <f t="shared" si="637"/>
        <v/>
      </c>
      <c r="D455" s="21" t="str">
        <f t="shared" si="629"/>
        <v/>
      </c>
      <c r="E455" s="21" t="str">
        <f t="shared" si="630"/>
        <v/>
      </c>
      <c r="F455" s="7" t="str">
        <f t="shared" si="631"/>
        <v/>
      </c>
      <c r="G455" s="6" t="str">
        <f t="shared" si="632"/>
        <v/>
      </c>
      <c r="H455" s="21" t="str">
        <f t="shared" si="633"/>
        <v/>
      </c>
      <c r="I455" s="21" t="str">
        <f t="shared" si="634"/>
        <v/>
      </c>
      <c r="J455" s="7" t="str">
        <f t="shared" si="635"/>
        <v/>
      </c>
      <c r="K455" s="8" t="str">
        <f t="shared" si="636"/>
        <v/>
      </c>
      <c r="L455" s="9">
        <v>37</v>
      </c>
      <c r="M455" s="9" t="str">
        <f>IFERROR(DBCS(VLOOKUP(A455,#REF!,2,FALSE)),"")</f>
        <v/>
      </c>
      <c r="N455" s="9" t="str">
        <f t="shared" ref="N455:N518" si="638">DBCS(L455&amp;M455)</f>
        <v>３７</v>
      </c>
      <c r="O455" s="9" t="str">
        <f>IFERROR(VLOOKUP($N455,#REF!,O$2,FALSE),"")</f>
        <v/>
      </c>
      <c r="P455" s="9" t="str">
        <f>IFERROR(VLOOKUP($N455,#REF!,P$2,FALSE),"")</f>
        <v/>
      </c>
      <c r="Q455" s="9" t="str">
        <f>IFERROR(VLOOKUP($N455,#REF!,Q$2,FALSE),"")</f>
        <v/>
      </c>
      <c r="R455" s="9" t="str">
        <f>IFERROR(VLOOKUP($N455,#REF!,R$2,FALSE),"")</f>
        <v/>
      </c>
      <c r="S455" s="9" t="str">
        <f>IFERROR(VLOOKUP($N455,#REF!,S$2,FALSE),"")</f>
        <v/>
      </c>
      <c r="T455" s="9" t="str">
        <f>IFERROR(VLOOKUP($N455,#REF!,T$2,FALSE),"")</f>
        <v/>
      </c>
      <c r="U455" s="9" t="str">
        <f>IFERROR(VLOOKUP($N455,#REF!,U$2,FALSE),"")</f>
        <v/>
      </c>
      <c r="V455" s="9" t="str">
        <f>IFERROR(VLOOKUP($N455,#REF!,V$2,FALSE),"")</f>
        <v/>
      </c>
    </row>
    <row r="456" spans="1:22" ht="15" customHeight="1" x14ac:dyDescent="0.15">
      <c r="A456" s="52" t="s">
        <v>8</v>
      </c>
      <c r="B456" s="53"/>
      <c r="C456" s="6" t="str">
        <f>IF(CONCATENATE(C450&amp;C451&amp;C452&amp;C453&amp;C454&amp;C455)="","",SUM(C450:C455))</f>
        <v/>
      </c>
      <c r="D456" s="21" t="str">
        <f t="shared" ref="D456" si="639">IF(CONCATENATE(D450&amp;D451&amp;D452&amp;D453&amp;D454&amp;D455)="","",SUM(D450:D455))</f>
        <v/>
      </c>
      <c r="E456" s="21" t="str">
        <f t="shared" ref="E456" si="640">IF(CONCATENATE(E450&amp;E451&amp;E452&amp;E453&amp;E454&amp;E455)="","",SUM(E450:E455))</f>
        <v/>
      </c>
      <c r="F456" s="7" t="str">
        <f t="shared" ref="F456" si="641">IF(CONCATENATE(F450&amp;F451&amp;F452&amp;F453&amp;F454&amp;F455)="","",SUM(F450:F455))</f>
        <v/>
      </c>
      <c r="G456" s="6" t="str">
        <f t="shared" ref="G456" si="642">IF(CONCATENATE(G450&amp;G451&amp;G452&amp;G453&amp;G454&amp;G455)="","",SUM(G450:G455))</f>
        <v/>
      </c>
      <c r="H456" s="21" t="str">
        <f t="shared" ref="H456" si="643">IF(CONCATENATE(H450&amp;H451&amp;H452&amp;H453&amp;H454&amp;H455)="","",SUM(H450:H455))</f>
        <v/>
      </c>
      <c r="I456" s="21" t="str">
        <f t="shared" ref="I456" si="644">IF(CONCATENATE(I450&amp;I451&amp;I452&amp;I453&amp;I454&amp;I455)="","",SUM(I450:I455))</f>
        <v/>
      </c>
      <c r="J456" s="7" t="str">
        <f t="shared" ref="J456" si="645">IF(CONCATENATE(J450&amp;J451&amp;J452&amp;J453&amp;J454&amp;J455)="","",SUM(J450:J455))</f>
        <v/>
      </c>
      <c r="K456" s="8" t="str">
        <f t="shared" ref="K456" si="646">IF(CONCATENATE(K450&amp;K451&amp;K452&amp;K453&amp;K454&amp;K455)="","",SUM(K450:K455))</f>
        <v/>
      </c>
      <c r="L456" s="9">
        <v>37</v>
      </c>
      <c r="M456" s="9" t="str">
        <f>IFERROR(DBCS(VLOOKUP(A456,#REF!,2,FALSE)),"")</f>
        <v/>
      </c>
      <c r="N456" s="9" t="str">
        <f t="shared" si="638"/>
        <v>３７</v>
      </c>
      <c r="O456" s="9" t="str">
        <f>IFERROR(VLOOKUP($N456,#REF!,O$2,FALSE),"")</f>
        <v/>
      </c>
      <c r="P456" s="9" t="str">
        <f>IFERROR(VLOOKUP($N456,#REF!,P$2,FALSE),"")</f>
        <v/>
      </c>
      <c r="Q456" s="9" t="str">
        <f>IFERROR(VLOOKUP($N456,#REF!,Q$2,FALSE),"")</f>
        <v/>
      </c>
      <c r="R456" s="9" t="str">
        <f>IFERROR(VLOOKUP($N456,#REF!,R$2,FALSE),"")</f>
        <v/>
      </c>
      <c r="S456" s="9" t="str">
        <f>IFERROR(VLOOKUP($N456,#REF!,S$2,FALSE),"")</f>
        <v/>
      </c>
      <c r="T456" s="9" t="str">
        <f>IFERROR(VLOOKUP($N456,#REF!,T$2,FALSE),"")</f>
        <v/>
      </c>
      <c r="U456" s="9" t="str">
        <f>IFERROR(VLOOKUP($N456,#REF!,U$2,FALSE),"")</f>
        <v/>
      </c>
      <c r="V456" s="9" t="str">
        <f>IFERROR(VLOOKUP($N456,#REF!,V$2,FALSE),"")</f>
        <v/>
      </c>
    </row>
    <row r="457" spans="1:22" ht="15" customHeight="1" x14ac:dyDescent="0.15">
      <c r="L457" s="9">
        <v>37</v>
      </c>
      <c r="M457" s="9" t="str">
        <f>IFERROR(DBCS(VLOOKUP(A457,#REF!,2,FALSE)),"")</f>
        <v/>
      </c>
      <c r="N457" s="9" t="str">
        <f t="shared" si="638"/>
        <v>３７</v>
      </c>
      <c r="O457" s="9" t="str">
        <f>IFERROR(VLOOKUP($N457,#REF!,O$2,FALSE),"")</f>
        <v/>
      </c>
      <c r="P457" s="9" t="str">
        <f>IFERROR(VLOOKUP($N457,#REF!,P$2,FALSE),"")</f>
        <v/>
      </c>
      <c r="Q457" s="9" t="str">
        <f>IFERROR(VLOOKUP($N457,#REF!,Q$2,FALSE),"")</f>
        <v/>
      </c>
      <c r="R457" s="9" t="str">
        <f>IFERROR(VLOOKUP($N457,#REF!,R$2,FALSE),"")</f>
        <v/>
      </c>
      <c r="S457" s="9" t="str">
        <f>IFERROR(VLOOKUP($N457,#REF!,S$2,FALSE),"")</f>
        <v/>
      </c>
      <c r="T457" s="9" t="str">
        <f>IFERROR(VLOOKUP($N457,#REF!,T$2,FALSE),"")</f>
        <v/>
      </c>
      <c r="U457" s="9" t="str">
        <f>IFERROR(VLOOKUP($N457,#REF!,U$2,FALSE),"")</f>
        <v/>
      </c>
      <c r="V457" s="9" t="str">
        <f>IFERROR(VLOOKUP($N457,#REF!,V$2,FALSE),"")</f>
        <v/>
      </c>
    </row>
    <row r="458" spans="1:22" ht="16.5" customHeight="1" x14ac:dyDescent="0.15">
      <c r="A458" s="54" t="s">
        <v>62</v>
      </c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9">
        <v>38</v>
      </c>
      <c r="M458" s="9" t="str">
        <f>IFERROR(DBCS(VLOOKUP(A458,#REF!,2,FALSE)),"")</f>
        <v/>
      </c>
      <c r="N458" s="9" t="str">
        <f t="shared" si="638"/>
        <v>３８</v>
      </c>
      <c r="O458" s="9" t="str">
        <f>IFERROR(VLOOKUP($N458,#REF!,O$2,FALSE),"")</f>
        <v/>
      </c>
      <c r="P458" s="9" t="str">
        <f>IFERROR(VLOOKUP($N458,#REF!,P$2,FALSE),"")</f>
        <v/>
      </c>
      <c r="Q458" s="9" t="str">
        <f>IFERROR(VLOOKUP($N458,#REF!,Q$2,FALSE),"")</f>
        <v/>
      </c>
      <c r="R458" s="9" t="str">
        <f>IFERROR(VLOOKUP($N458,#REF!,R$2,FALSE),"")</f>
        <v/>
      </c>
      <c r="S458" s="9" t="str">
        <f>IFERROR(VLOOKUP($N458,#REF!,S$2,FALSE),"")</f>
        <v/>
      </c>
      <c r="T458" s="9" t="str">
        <f>IFERROR(VLOOKUP($N458,#REF!,T$2,FALSE),"")</f>
        <v/>
      </c>
      <c r="U458" s="9" t="str">
        <f>IFERROR(VLOOKUP($N458,#REF!,U$2,FALSE),"")</f>
        <v/>
      </c>
      <c r="V458" s="9" t="str">
        <f>IFERROR(VLOOKUP($N458,#REF!,V$2,FALSE),"")</f>
        <v/>
      </c>
    </row>
    <row r="459" spans="1:22" ht="15" customHeight="1" x14ac:dyDescent="0.15">
      <c r="A459" s="55" t="s">
        <v>18</v>
      </c>
      <c r="B459" s="56"/>
      <c r="C459" s="59" t="s">
        <v>5</v>
      </c>
      <c r="D459" s="60"/>
      <c r="E459" s="60"/>
      <c r="F459" s="60"/>
      <c r="G459" s="60"/>
      <c r="H459" s="60"/>
      <c r="I459" s="60"/>
      <c r="J459" s="60"/>
      <c r="K459" s="61"/>
      <c r="L459" s="9">
        <v>38</v>
      </c>
      <c r="M459" s="9" t="str">
        <f>IFERROR(DBCS(VLOOKUP(A459,#REF!,2,FALSE)),"")</f>
        <v/>
      </c>
      <c r="N459" s="9" t="str">
        <f t="shared" si="638"/>
        <v>３８</v>
      </c>
      <c r="O459" s="9" t="str">
        <f>IFERROR(VLOOKUP($N459,#REF!,O$2,FALSE),"")</f>
        <v/>
      </c>
      <c r="P459" s="9" t="str">
        <f>IFERROR(VLOOKUP($N459,#REF!,P$2,FALSE),"")</f>
        <v/>
      </c>
      <c r="Q459" s="9" t="str">
        <f>IFERROR(VLOOKUP($N459,#REF!,Q$2,FALSE),"")</f>
        <v/>
      </c>
      <c r="R459" s="9" t="str">
        <f>IFERROR(VLOOKUP($N459,#REF!,R$2,FALSE),"")</f>
        <v/>
      </c>
      <c r="S459" s="9" t="str">
        <f>IFERROR(VLOOKUP($N459,#REF!,S$2,FALSE),"")</f>
        <v/>
      </c>
      <c r="T459" s="9" t="str">
        <f>IFERROR(VLOOKUP($N459,#REF!,T$2,FALSE),"")</f>
        <v/>
      </c>
      <c r="U459" s="9" t="str">
        <f>IFERROR(VLOOKUP($N459,#REF!,U$2,FALSE),"")</f>
        <v/>
      </c>
      <c r="V459" s="9" t="str">
        <f>IFERROR(VLOOKUP($N459,#REF!,V$2,FALSE),"")</f>
        <v/>
      </c>
    </row>
    <row r="460" spans="1:22" ht="15" customHeight="1" x14ac:dyDescent="0.15">
      <c r="A460" s="57"/>
      <c r="B460" s="58"/>
      <c r="C460" s="59" t="s">
        <v>16</v>
      </c>
      <c r="D460" s="60"/>
      <c r="E460" s="60"/>
      <c r="F460" s="61"/>
      <c r="G460" s="59" t="s">
        <v>9</v>
      </c>
      <c r="H460" s="60"/>
      <c r="I460" s="60"/>
      <c r="J460" s="61"/>
      <c r="K460" s="62" t="s">
        <v>7</v>
      </c>
      <c r="L460" s="9">
        <v>38</v>
      </c>
      <c r="M460" s="9" t="str">
        <f>IFERROR(DBCS(VLOOKUP(A460,#REF!,2,FALSE)),"")</f>
        <v/>
      </c>
      <c r="N460" s="9" t="str">
        <f t="shared" si="638"/>
        <v>３８</v>
      </c>
      <c r="O460" s="9" t="str">
        <f>IFERROR(VLOOKUP($N460,#REF!,O$2,FALSE),"")</f>
        <v/>
      </c>
      <c r="P460" s="9" t="str">
        <f>IFERROR(VLOOKUP($N460,#REF!,P$2,FALSE),"")</f>
        <v/>
      </c>
      <c r="Q460" s="9" t="str">
        <f>IFERROR(VLOOKUP($N460,#REF!,Q$2,FALSE),"")</f>
        <v/>
      </c>
      <c r="R460" s="9" t="str">
        <f>IFERROR(VLOOKUP($N460,#REF!,R$2,FALSE),"")</f>
        <v/>
      </c>
      <c r="S460" s="9" t="str">
        <f>IFERROR(VLOOKUP($N460,#REF!,S$2,FALSE),"")</f>
        <v/>
      </c>
      <c r="T460" s="9" t="str">
        <f>IFERROR(VLOOKUP($N460,#REF!,T$2,FALSE),"")</f>
        <v/>
      </c>
      <c r="U460" s="9" t="str">
        <f>IFERROR(VLOOKUP($N460,#REF!,U$2,FALSE),"")</f>
        <v/>
      </c>
      <c r="V460" s="9" t="str">
        <f>IFERROR(VLOOKUP($N460,#REF!,V$2,FALSE),"")</f>
        <v/>
      </c>
    </row>
    <row r="461" spans="1:22" ht="30" customHeight="1" x14ac:dyDescent="0.15">
      <c r="A461" s="14" t="s">
        <v>6</v>
      </c>
      <c r="B461" s="15" t="s">
        <v>19</v>
      </c>
      <c r="C461" s="22" t="s">
        <v>10</v>
      </c>
      <c r="D461" s="23" t="s">
        <v>11</v>
      </c>
      <c r="E461" s="23" t="s">
        <v>12</v>
      </c>
      <c r="F461" s="24" t="s">
        <v>13</v>
      </c>
      <c r="G461" s="22" t="s">
        <v>10</v>
      </c>
      <c r="H461" s="23" t="s">
        <v>11</v>
      </c>
      <c r="I461" s="23" t="s">
        <v>12</v>
      </c>
      <c r="J461" s="24" t="s">
        <v>13</v>
      </c>
      <c r="K461" s="63"/>
      <c r="L461" s="9">
        <v>38</v>
      </c>
      <c r="M461" s="9" t="str">
        <f>IFERROR(DBCS(VLOOKUP(A461,#REF!,2,FALSE)),"")</f>
        <v/>
      </c>
      <c r="N461" s="9" t="str">
        <f t="shared" si="638"/>
        <v>３８</v>
      </c>
      <c r="O461" s="9" t="str">
        <f>IFERROR(VLOOKUP($N461,#REF!,O$2,FALSE),"")</f>
        <v/>
      </c>
      <c r="P461" s="9" t="str">
        <f>IFERROR(VLOOKUP($N461,#REF!,P$2,FALSE),"")</f>
        <v/>
      </c>
      <c r="Q461" s="9" t="str">
        <f>IFERROR(VLOOKUP($N461,#REF!,Q$2,FALSE),"")</f>
        <v/>
      </c>
      <c r="R461" s="9" t="str">
        <f>IFERROR(VLOOKUP($N461,#REF!,R$2,FALSE),"")</f>
        <v/>
      </c>
      <c r="S461" s="9" t="str">
        <f>IFERROR(VLOOKUP($N461,#REF!,S$2,FALSE),"")</f>
        <v/>
      </c>
      <c r="T461" s="9" t="str">
        <f>IFERROR(VLOOKUP($N461,#REF!,T$2,FALSE),"")</f>
        <v/>
      </c>
      <c r="U461" s="9" t="str">
        <f>IFERROR(VLOOKUP($N461,#REF!,U$2,FALSE),"")</f>
        <v/>
      </c>
      <c r="V461" s="9" t="str">
        <f>IFERROR(VLOOKUP($N461,#REF!,V$2,FALSE),"")</f>
        <v/>
      </c>
    </row>
    <row r="462" spans="1:22" ht="15" customHeight="1" x14ac:dyDescent="0.15">
      <c r="A462" s="19">
        <v>12</v>
      </c>
      <c r="B462" s="11" t="s">
        <v>4</v>
      </c>
      <c r="C462" s="16" t="str">
        <f>IF($B462=$M462,O462,"")</f>
        <v/>
      </c>
      <c r="D462" s="17" t="str">
        <f t="shared" ref="D462:D467" si="647">IF($B462=$M462,P462,"")</f>
        <v/>
      </c>
      <c r="E462" s="17" t="str">
        <f t="shared" ref="E462:E467" si="648">IF($B462=$M462,Q462,"")</f>
        <v/>
      </c>
      <c r="F462" s="1" t="str">
        <f t="shared" ref="F462:F467" si="649">IF($B462=$M462,R462,"")</f>
        <v/>
      </c>
      <c r="G462" s="16" t="str">
        <f t="shared" ref="G462:G467" si="650">IF($B462=$M462,S462,"")</f>
        <v/>
      </c>
      <c r="H462" s="17" t="str">
        <f t="shared" ref="H462:H467" si="651">IF($B462=$M462,T462,"")</f>
        <v/>
      </c>
      <c r="I462" s="17" t="str">
        <f t="shared" ref="I462:I467" si="652">IF($B462=$M462,U462,"")</f>
        <v/>
      </c>
      <c r="J462" s="1" t="str">
        <f t="shared" ref="J462:J467" si="653">IF($B462=$M462,V462,"")</f>
        <v/>
      </c>
      <c r="K462" s="2" t="str">
        <f t="shared" ref="K462:K467" si="654">IF(CONCATENATE(C462&amp;D462&amp;E462&amp;F462&amp;G462&amp;H462&amp;I462&amp;J462)="","",SUM(C462:J462))</f>
        <v/>
      </c>
      <c r="L462" s="9">
        <v>38</v>
      </c>
      <c r="M462" s="9" t="str">
        <f>IFERROR(DBCS(VLOOKUP(A462,#REF!,2,FALSE)),"")</f>
        <v/>
      </c>
      <c r="N462" s="9" t="str">
        <f t="shared" si="638"/>
        <v>３８</v>
      </c>
      <c r="O462" s="9" t="str">
        <f>IFERROR(VLOOKUP($N462,#REF!,O$2,FALSE),"")</f>
        <v/>
      </c>
      <c r="P462" s="9" t="str">
        <f>IFERROR(VLOOKUP($N462,#REF!,P$2,FALSE),"")</f>
        <v/>
      </c>
      <c r="Q462" s="9" t="str">
        <f>IFERROR(VLOOKUP($N462,#REF!,Q$2,FALSE),"")</f>
        <v/>
      </c>
      <c r="R462" s="9" t="str">
        <f>IFERROR(VLOOKUP($N462,#REF!,R$2,FALSE),"")</f>
        <v/>
      </c>
      <c r="S462" s="9" t="str">
        <f>IFERROR(VLOOKUP($N462,#REF!,S$2,FALSE),"")</f>
        <v/>
      </c>
      <c r="T462" s="9" t="str">
        <f>IFERROR(VLOOKUP($N462,#REF!,T$2,FALSE),"")</f>
        <v/>
      </c>
      <c r="U462" s="9" t="str">
        <f>IFERROR(VLOOKUP($N462,#REF!,U$2,FALSE),"")</f>
        <v/>
      </c>
      <c r="V462" s="9" t="str">
        <f>IFERROR(VLOOKUP($N462,#REF!,V$2,FALSE),"")</f>
        <v/>
      </c>
    </row>
    <row r="463" spans="1:22" ht="15" customHeight="1" x14ac:dyDescent="0.15">
      <c r="A463" s="20">
        <v>80</v>
      </c>
      <c r="B463" s="12" t="s">
        <v>0</v>
      </c>
      <c r="C463" s="3" t="str">
        <f t="shared" ref="C463:C467" si="655">IF($B463=$M463,O463,"")</f>
        <v/>
      </c>
      <c r="D463" s="18" t="str">
        <f t="shared" si="647"/>
        <v/>
      </c>
      <c r="E463" s="18" t="str">
        <f t="shared" si="648"/>
        <v/>
      </c>
      <c r="F463" s="4" t="str">
        <f t="shared" si="649"/>
        <v/>
      </c>
      <c r="G463" s="3" t="str">
        <f t="shared" si="650"/>
        <v/>
      </c>
      <c r="H463" s="18" t="str">
        <f t="shared" si="651"/>
        <v/>
      </c>
      <c r="I463" s="18" t="str">
        <f t="shared" si="652"/>
        <v/>
      </c>
      <c r="J463" s="4" t="str">
        <f t="shared" si="653"/>
        <v/>
      </c>
      <c r="K463" s="5" t="str">
        <f t="shared" si="654"/>
        <v/>
      </c>
      <c r="L463" s="9">
        <v>38</v>
      </c>
      <c r="M463" s="9" t="str">
        <f>IFERROR(DBCS(VLOOKUP(A463,#REF!,2,FALSE)),"")</f>
        <v/>
      </c>
      <c r="N463" s="9" t="str">
        <f t="shared" si="638"/>
        <v>３８</v>
      </c>
      <c r="O463" s="9" t="str">
        <f>IFERROR(VLOOKUP($N463,#REF!,O$2,FALSE),"")</f>
        <v/>
      </c>
      <c r="P463" s="9" t="str">
        <f>IFERROR(VLOOKUP($N463,#REF!,P$2,FALSE),"")</f>
        <v/>
      </c>
      <c r="Q463" s="9" t="str">
        <f>IFERROR(VLOOKUP($N463,#REF!,Q$2,FALSE),"")</f>
        <v/>
      </c>
      <c r="R463" s="9" t="str">
        <f>IFERROR(VLOOKUP($N463,#REF!,R$2,FALSE),"")</f>
        <v/>
      </c>
      <c r="S463" s="9" t="str">
        <f>IFERROR(VLOOKUP($N463,#REF!,S$2,FALSE),"")</f>
        <v/>
      </c>
      <c r="T463" s="9" t="str">
        <f>IFERROR(VLOOKUP($N463,#REF!,T$2,FALSE),"")</f>
        <v/>
      </c>
      <c r="U463" s="9" t="str">
        <f>IFERROR(VLOOKUP($N463,#REF!,U$2,FALSE),"")</f>
        <v/>
      </c>
      <c r="V463" s="9" t="str">
        <f>IFERROR(VLOOKUP($N463,#REF!,V$2,FALSE),"")</f>
        <v/>
      </c>
    </row>
    <row r="464" spans="1:22" ht="15" customHeight="1" x14ac:dyDescent="0.15">
      <c r="A464" s="20">
        <v>300</v>
      </c>
      <c r="B464" s="12" t="s">
        <v>1</v>
      </c>
      <c r="C464" s="3" t="str">
        <f t="shared" si="655"/>
        <v/>
      </c>
      <c r="D464" s="18" t="str">
        <f t="shared" si="647"/>
        <v/>
      </c>
      <c r="E464" s="18" t="str">
        <f t="shared" si="648"/>
        <v/>
      </c>
      <c r="F464" s="4" t="str">
        <f t="shared" si="649"/>
        <v/>
      </c>
      <c r="G464" s="3" t="str">
        <f t="shared" si="650"/>
        <v/>
      </c>
      <c r="H464" s="18" t="str">
        <f t="shared" si="651"/>
        <v/>
      </c>
      <c r="I464" s="18" t="str">
        <f t="shared" si="652"/>
        <v/>
      </c>
      <c r="J464" s="4" t="str">
        <f t="shared" si="653"/>
        <v/>
      </c>
      <c r="K464" s="5" t="str">
        <f t="shared" si="654"/>
        <v/>
      </c>
      <c r="L464" s="9">
        <v>38</v>
      </c>
      <c r="M464" s="9" t="str">
        <f>IFERROR(DBCS(VLOOKUP(A464,#REF!,2,FALSE)),"")</f>
        <v/>
      </c>
      <c r="N464" s="9" t="str">
        <f t="shared" si="638"/>
        <v>３８</v>
      </c>
      <c r="O464" s="9" t="str">
        <f>IFERROR(VLOOKUP($N464,#REF!,O$2,FALSE),"")</f>
        <v/>
      </c>
      <c r="P464" s="9" t="str">
        <f>IFERROR(VLOOKUP($N464,#REF!,P$2,FALSE),"")</f>
        <v/>
      </c>
      <c r="Q464" s="9" t="str">
        <f>IFERROR(VLOOKUP($N464,#REF!,Q$2,FALSE),"")</f>
        <v/>
      </c>
      <c r="R464" s="9" t="str">
        <f>IFERROR(VLOOKUP($N464,#REF!,R$2,FALSE),"")</f>
        <v/>
      </c>
      <c r="S464" s="9" t="str">
        <f>IFERROR(VLOOKUP($N464,#REF!,S$2,FALSE),"")</f>
        <v/>
      </c>
      <c r="T464" s="9" t="str">
        <f>IFERROR(VLOOKUP($N464,#REF!,T$2,FALSE),"")</f>
        <v/>
      </c>
      <c r="U464" s="9" t="str">
        <f>IFERROR(VLOOKUP($N464,#REF!,U$2,FALSE),"")</f>
        <v/>
      </c>
      <c r="V464" s="9" t="str">
        <f>IFERROR(VLOOKUP($N464,#REF!,V$2,FALSE),"")</f>
        <v/>
      </c>
    </row>
    <row r="465" spans="1:22" ht="15" customHeight="1" x14ac:dyDescent="0.15">
      <c r="A465" s="20">
        <v>351</v>
      </c>
      <c r="B465" s="12" t="s">
        <v>20</v>
      </c>
      <c r="C465" s="3" t="str">
        <f t="shared" si="655"/>
        <v/>
      </c>
      <c r="D465" s="18" t="str">
        <f t="shared" si="647"/>
        <v/>
      </c>
      <c r="E465" s="18" t="str">
        <f t="shared" si="648"/>
        <v/>
      </c>
      <c r="F465" s="4" t="str">
        <f t="shared" si="649"/>
        <v/>
      </c>
      <c r="G465" s="3" t="str">
        <f t="shared" si="650"/>
        <v/>
      </c>
      <c r="H465" s="18" t="str">
        <f t="shared" si="651"/>
        <v/>
      </c>
      <c r="I465" s="18" t="str">
        <f t="shared" si="652"/>
        <v/>
      </c>
      <c r="J465" s="4" t="str">
        <f t="shared" si="653"/>
        <v/>
      </c>
      <c r="K465" s="5" t="str">
        <f t="shared" si="654"/>
        <v/>
      </c>
      <c r="L465" s="9">
        <v>38</v>
      </c>
      <c r="M465" s="9" t="str">
        <f>IFERROR(DBCS(VLOOKUP(A465,#REF!,2,FALSE)),"")</f>
        <v/>
      </c>
      <c r="N465" s="9" t="str">
        <f t="shared" si="638"/>
        <v>３８</v>
      </c>
      <c r="O465" s="9" t="str">
        <f>IFERROR(VLOOKUP($N465,#REF!,O$2,FALSE),"")</f>
        <v/>
      </c>
      <c r="P465" s="9" t="str">
        <f>IFERROR(VLOOKUP($N465,#REF!,P$2,FALSE),"")</f>
        <v/>
      </c>
      <c r="Q465" s="9" t="str">
        <f>IFERROR(VLOOKUP($N465,#REF!,Q$2,FALSE),"")</f>
        <v/>
      </c>
      <c r="R465" s="9" t="str">
        <f>IFERROR(VLOOKUP($N465,#REF!,R$2,FALSE),"")</f>
        <v/>
      </c>
      <c r="S465" s="9" t="str">
        <f>IFERROR(VLOOKUP($N465,#REF!,S$2,FALSE),"")</f>
        <v/>
      </c>
      <c r="T465" s="9" t="str">
        <f>IFERROR(VLOOKUP($N465,#REF!,T$2,FALSE),"")</f>
        <v/>
      </c>
      <c r="U465" s="9" t="str">
        <f>IFERROR(VLOOKUP($N465,#REF!,U$2,FALSE),"")</f>
        <v/>
      </c>
      <c r="V465" s="9" t="str">
        <f>IFERROR(VLOOKUP($N465,#REF!,V$2,FALSE),"")</f>
        <v/>
      </c>
    </row>
    <row r="466" spans="1:22" ht="15" customHeight="1" x14ac:dyDescent="0.15">
      <c r="A466" s="20">
        <v>400</v>
      </c>
      <c r="B466" s="12" t="s">
        <v>2</v>
      </c>
      <c r="C466" s="3" t="str">
        <f t="shared" si="655"/>
        <v/>
      </c>
      <c r="D466" s="18" t="str">
        <f t="shared" si="647"/>
        <v/>
      </c>
      <c r="E466" s="18" t="str">
        <f t="shared" si="648"/>
        <v/>
      </c>
      <c r="F466" s="4" t="str">
        <f t="shared" si="649"/>
        <v/>
      </c>
      <c r="G466" s="3" t="str">
        <f t="shared" si="650"/>
        <v/>
      </c>
      <c r="H466" s="18" t="str">
        <f t="shared" si="651"/>
        <v/>
      </c>
      <c r="I466" s="18" t="str">
        <f t="shared" si="652"/>
        <v/>
      </c>
      <c r="J466" s="4" t="str">
        <f t="shared" si="653"/>
        <v/>
      </c>
      <c r="K466" s="5" t="str">
        <f t="shared" si="654"/>
        <v/>
      </c>
      <c r="L466" s="9">
        <v>38</v>
      </c>
      <c r="M466" s="9" t="str">
        <f>IFERROR(DBCS(VLOOKUP(A466,#REF!,2,FALSE)),"")</f>
        <v/>
      </c>
      <c r="N466" s="9" t="str">
        <f t="shared" si="638"/>
        <v>３８</v>
      </c>
      <c r="O466" s="9" t="str">
        <f>IFERROR(VLOOKUP($N466,#REF!,O$2,FALSE),"")</f>
        <v/>
      </c>
      <c r="P466" s="9" t="str">
        <f>IFERROR(VLOOKUP($N466,#REF!,P$2,FALSE),"")</f>
        <v/>
      </c>
      <c r="Q466" s="9" t="str">
        <f>IFERROR(VLOOKUP($N466,#REF!,Q$2,FALSE),"")</f>
        <v/>
      </c>
      <c r="R466" s="9" t="str">
        <f>IFERROR(VLOOKUP($N466,#REF!,R$2,FALSE),"")</f>
        <v/>
      </c>
      <c r="S466" s="9" t="str">
        <f>IFERROR(VLOOKUP($N466,#REF!,S$2,FALSE),"")</f>
        <v/>
      </c>
      <c r="T466" s="9" t="str">
        <f>IFERROR(VLOOKUP($N466,#REF!,T$2,FALSE),"")</f>
        <v/>
      </c>
      <c r="U466" s="9" t="str">
        <f>IFERROR(VLOOKUP($N466,#REF!,U$2,FALSE),"")</f>
        <v/>
      </c>
      <c r="V466" s="9" t="str">
        <f>IFERROR(VLOOKUP($N466,#REF!,V$2,FALSE),"")</f>
        <v/>
      </c>
    </row>
    <row r="467" spans="1:22" ht="15" customHeight="1" x14ac:dyDescent="0.15">
      <c r="A467" s="25">
        <v>411</v>
      </c>
      <c r="B467" s="13" t="s">
        <v>3</v>
      </c>
      <c r="C467" s="6" t="str">
        <f t="shared" si="655"/>
        <v/>
      </c>
      <c r="D467" s="21" t="str">
        <f t="shared" si="647"/>
        <v/>
      </c>
      <c r="E467" s="21" t="str">
        <f t="shared" si="648"/>
        <v/>
      </c>
      <c r="F467" s="7" t="str">
        <f t="shared" si="649"/>
        <v/>
      </c>
      <c r="G467" s="6" t="str">
        <f t="shared" si="650"/>
        <v/>
      </c>
      <c r="H467" s="21" t="str">
        <f t="shared" si="651"/>
        <v/>
      </c>
      <c r="I467" s="21" t="str">
        <f t="shared" si="652"/>
        <v/>
      </c>
      <c r="J467" s="7" t="str">
        <f t="shared" si="653"/>
        <v/>
      </c>
      <c r="K467" s="8" t="str">
        <f t="shared" si="654"/>
        <v/>
      </c>
      <c r="L467" s="9">
        <v>38</v>
      </c>
      <c r="M467" s="9" t="str">
        <f>IFERROR(DBCS(VLOOKUP(A467,#REF!,2,FALSE)),"")</f>
        <v/>
      </c>
      <c r="N467" s="9" t="str">
        <f t="shared" si="638"/>
        <v>３８</v>
      </c>
      <c r="O467" s="9" t="str">
        <f>IFERROR(VLOOKUP($N467,#REF!,O$2,FALSE),"")</f>
        <v/>
      </c>
      <c r="P467" s="9" t="str">
        <f>IFERROR(VLOOKUP($N467,#REF!,P$2,FALSE),"")</f>
        <v/>
      </c>
      <c r="Q467" s="9" t="str">
        <f>IFERROR(VLOOKUP($N467,#REF!,Q$2,FALSE),"")</f>
        <v/>
      </c>
      <c r="R467" s="9" t="str">
        <f>IFERROR(VLOOKUP($N467,#REF!,R$2,FALSE),"")</f>
        <v/>
      </c>
      <c r="S467" s="9" t="str">
        <f>IFERROR(VLOOKUP($N467,#REF!,S$2,FALSE),"")</f>
        <v/>
      </c>
      <c r="T467" s="9" t="str">
        <f>IFERROR(VLOOKUP($N467,#REF!,T$2,FALSE),"")</f>
        <v/>
      </c>
      <c r="U467" s="9" t="str">
        <f>IFERROR(VLOOKUP($N467,#REF!,U$2,FALSE),"")</f>
        <v/>
      </c>
      <c r="V467" s="9" t="str">
        <f>IFERROR(VLOOKUP($N467,#REF!,V$2,FALSE),"")</f>
        <v/>
      </c>
    </row>
    <row r="468" spans="1:22" ht="15" customHeight="1" x14ac:dyDescent="0.15">
      <c r="A468" s="52" t="s">
        <v>8</v>
      </c>
      <c r="B468" s="53"/>
      <c r="C468" s="6" t="str">
        <f>IF(CONCATENATE(C462&amp;C463&amp;C464&amp;C465&amp;C466&amp;C467)="","",SUM(C462:C467))</f>
        <v/>
      </c>
      <c r="D468" s="21" t="str">
        <f t="shared" ref="D468" si="656">IF(CONCATENATE(D462&amp;D463&amp;D464&amp;D465&amp;D466&amp;D467)="","",SUM(D462:D467))</f>
        <v/>
      </c>
      <c r="E468" s="21" t="str">
        <f t="shared" ref="E468" si="657">IF(CONCATENATE(E462&amp;E463&amp;E464&amp;E465&amp;E466&amp;E467)="","",SUM(E462:E467))</f>
        <v/>
      </c>
      <c r="F468" s="7" t="str">
        <f t="shared" ref="F468" si="658">IF(CONCATENATE(F462&amp;F463&amp;F464&amp;F465&amp;F466&amp;F467)="","",SUM(F462:F467))</f>
        <v/>
      </c>
      <c r="G468" s="6" t="str">
        <f t="shared" ref="G468" si="659">IF(CONCATENATE(G462&amp;G463&amp;G464&amp;G465&amp;G466&amp;G467)="","",SUM(G462:G467))</f>
        <v/>
      </c>
      <c r="H468" s="21" t="str">
        <f t="shared" ref="H468" si="660">IF(CONCATENATE(H462&amp;H463&amp;H464&amp;H465&amp;H466&amp;H467)="","",SUM(H462:H467))</f>
        <v/>
      </c>
      <c r="I468" s="21" t="str">
        <f t="shared" ref="I468" si="661">IF(CONCATENATE(I462&amp;I463&amp;I464&amp;I465&amp;I466&amp;I467)="","",SUM(I462:I467))</f>
        <v/>
      </c>
      <c r="J468" s="7" t="str">
        <f t="shared" ref="J468" si="662">IF(CONCATENATE(J462&amp;J463&amp;J464&amp;J465&amp;J466&amp;J467)="","",SUM(J462:J467))</f>
        <v/>
      </c>
      <c r="K468" s="8" t="str">
        <f t="shared" ref="K468" si="663">IF(CONCATENATE(K462&amp;K463&amp;K464&amp;K465&amp;K466&amp;K467)="","",SUM(K462:K467))</f>
        <v/>
      </c>
      <c r="L468" s="9">
        <v>38</v>
      </c>
      <c r="M468" s="9" t="str">
        <f>IFERROR(DBCS(VLOOKUP(A468,#REF!,2,FALSE)),"")</f>
        <v/>
      </c>
      <c r="N468" s="9" t="str">
        <f t="shared" si="638"/>
        <v>３８</v>
      </c>
      <c r="O468" s="9" t="str">
        <f>IFERROR(VLOOKUP($N468,#REF!,O$2,FALSE),"")</f>
        <v/>
      </c>
      <c r="P468" s="9" t="str">
        <f>IFERROR(VLOOKUP($N468,#REF!,P$2,FALSE),"")</f>
        <v/>
      </c>
      <c r="Q468" s="9" t="str">
        <f>IFERROR(VLOOKUP($N468,#REF!,Q$2,FALSE),"")</f>
        <v/>
      </c>
      <c r="R468" s="9" t="str">
        <f>IFERROR(VLOOKUP($N468,#REF!,R$2,FALSE),"")</f>
        <v/>
      </c>
      <c r="S468" s="9" t="str">
        <f>IFERROR(VLOOKUP($N468,#REF!,S$2,FALSE),"")</f>
        <v/>
      </c>
      <c r="T468" s="9" t="str">
        <f>IFERROR(VLOOKUP($N468,#REF!,T$2,FALSE),"")</f>
        <v/>
      </c>
      <c r="U468" s="9" t="str">
        <f>IFERROR(VLOOKUP($N468,#REF!,U$2,FALSE),"")</f>
        <v/>
      </c>
      <c r="V468" s="9" t="str">
        <f>IFERROR(VLOOKUP($N468,#REF!,V$2,FALSE),"")</f>
        <v/>
      </c>
    </row>
    <row r="469" spans="1:22" ht="15" customHeight="1" x14ac:dyDescent="0.15">
      <c r="L469" s="9">
        <v>38</v>
      </c>
      <c r="M469" s="9" t="str">
        <f>IFERROR(DBCS(VLOOKUP(A469,#REF!,2,FALSE)),"")</f>
        <v/>
      </c>
      <c r="N469" s="9" t="str">
        <f t="shared" si="638"/>
        <v>３８</v>
      </c>
      <c r="O469" s="9" t="str">
        <f>IFERROR(VLOOKUP($N469,#REF!,O$2,FALSE),"")</f>
        <v/>
      </c>
      <c r="P469" s="9" t="str">
        <f>IFERROR(VLOOKUP($N469,#REF!,P$2,FALSE),"")</f>
        <v/>
      </c>
      <c r="Q469" s="9" t="str">
        <f>IFERROR(VLOOKUP($N469,#REF!,Q$2,FALSE),"")</f>
        <v/>
      </c>
      <c r="R469" s="9" t="str">
        <f>IFERROR(VLOOKUP($N469,#REF!,R$2,FALSE),"")</f>
        <v/>
      </c>
      <c r="S469" s="9" t="str">
        <f>IFERROR(VLOOKUP($N469,#REF!,S$2,FALSE),"")</f>
        <v/>
      </c>
      <c r="T469" s="9" t="str">
        <f>IFERROR(VLOOKUP($N469,#REF!,T$2,FALSE),"")</f>
        <v/>
      </c>
      <c r="U469" s="9" t="str">
        <f>IFERROR(VLOOKUP($N469,#REF!,U$2,FALSE),"")</f>
        <v/>
      </c>
      <c r="V469" s="9" t="str">
        <f>IFERROR(VLOOKUP($N469,#REF!,V$2,FALSE),"")</f>
        <v/>
      </c>
    </row>
    <row r="470" spans="1:22" ht="16.5" customHeight="1" x14ac:dyDescent="0.15">
      <c r="A470" s="54" t="s">
        <v>63</v>
      </c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9">
        <v>39</v>
      </c>
      <c r="M470" s="9" t="str">
        <f>IFERROR(DBCS(VLOOKUP(A470,#REF!,2,FALSE)),"")</f>
        <v/>
      </c>
      <c r="N470" s="9" t="str">
        <f t="shared" si="638"/>
        <v>３９</v>
      </c>
      <c r="O470" s="9" t="str">
        <f>IFERROR(VLOOKUP($N470,#REF!,O$2,FALSE),"")</f>
        <v/>
      </c>
      <c r="P470" s="9" t="str">
        <f>IFERROR(VLOOKUP($N470,#REF!,P$2,FALSE),"")</f>
        <v/>
      </c>
      <c r="Q470" s="9" t="str">
        <f>IFERROR(VLOOKUP($N470,#REF!,Q$2,FALSE),"")</f>
        <v/>
      </c>
      <c r="R470" s="9" t="str">
        <f>IFERROR(VLOOKUP($N470,#REF!,R$2,FALSE),"")</f>
        <v/>
      </c>
      <c r="S470" s="9" t="str">
        <f>IFERROR(VLOOKUP($N470,#REF!,S$2,FALSE),"")</f>
        <v/>
      </c>
      <c r="T470" s="9" t="str">
        <f>IFERROR(VLOOKUP($N470,#REF!,T$2,FALSE),"")</f>
        <v/>
      </c>
      <c r="U470" s="9" t="str">
        <f>IFERROR(VLOOKUP($N470,#REF!,U$2,FALSE),"")</f>
        <v/>
      </c>
      <c r="V470" s="9" t="str">
        <f>IFERROR(VLOOKUP($N470,#REF!,V$2,FALSE),"")</f>
        <v/>
      </c>
    </row>
    <row r="471" spans="1:22" ht="15" customHeight="1" x14ac:dyDescent="0.15">
      <c r="A471" s="55" t="s">
        <v>18</v>
      </c>
      <c r="B471" s="56"/>
      <c r="C471" s="59" t="s">
        <v>5</v>
      </c>
      <c r="D471" s="60"/>
      <c r="E471" s="60"/>
      <c r="F471" s="60"/>
      <c r="G471" s="60"/>
      <c r="H471" s="60"/>
      <c r="I471" s="60"/>
      <c r="J471" s="60"/>
      <c r="K471" s="61"/>
      <c r="L471" s="9">
        <v>39</v>
      </c>
      <c r="M471" s="9" t="str">
        <f>IFERROR(DBCS(VLOOKUP(A471,#REF!,2,FALSE)),"")</f>
        <v/>
      </c>
      <c r="N471" s="9" t="str">
        <f t="shared" si="638"/>
        <v>３９</v>
      </c>
      <c r="O471" s="9" t="str">
        <f>IFERROR(VLOOKUP($N471,#REF!,O$2,FALSE),"")</f>
        <v/>
      </c>
      <c r="P471" s="9" t="str">
        <f>IFERROR(VLOOKUP($N471,#REF!,P$2,FALSE),"")</f>
        <v/>
      </c>
      <c r="Q471" s="9" t="str">
        <f>IFERROR(VLOOKUP($N471,#REF!,Q$2,FALSE),"")</f>
        <v/>
      </c>
      <c r="R471" s="9" t="str">
        <f>IFERROR(VLOOKUP($N471,#REF!,R$2,FALSE),"")</f>
        <v/>
      </c>
      <c r="S471" s="9" t="str">
        <f>IFERROR(VLOOKUP($N471,#REF!,S$2,FALSE),"")</f>
        <v/>
      </c>
      <c r="T471" s="9" t="str">
        <f>IFERROR(VLOOKUP($N471,#REF!,T$2,FALSE),"")</f>
        <v/>
      </c>
      <c r="U471" s="9" t="str">
        <f>IFERROR(VLOOKUP($N471,#REF!,U$2,FALSE),"")</f>
        <v/>
      </c>
      <c r="V471" s="9" t="str">
        <f>IFERROR(VLOOKUP($N471,#REF!,V$2,FALSE),"")</f>
        <v/>
      </c>
    </row>
    <row r="472" spans="1:22" ht="15" customHeight="1" x14ac:dyDescent="0.15">
      <c r="A472" s="57"/>
      <c r="B472" s="58"/>
      <c r="C472" s="59" t="s">
        <v>16</v>
      </c>
      <c r="D472" s="60"/>
      <c r="E472" s="60"/>
      <c r="F472" s="61"/>
      <c r="G472" s="59" t="s">
        <v>9</v>
      </c>
      <c r="H472" s="60"/>
      <c r="I472" s="60"/>
      <c r="J472" s="61"/>
      <c r="K472" s="62" t="s">
        <v>7</v>
      </c>
      <c r="L472" s="9">
        <v>39</v>
      </c>
      <c r="M472" s="9" t="str">
        <f>IFERROR(DBCS(VLOOKUP(A472,#REF!,2,FALSE)),"")</f>
        <v/>
      </c>
      <c r="N472" s="9" t="str">
        <f t="shared" si="638"/>
        <v>３９</v>
      </c>
      <c r="O472" s="9" t="str">
        <f>IFERROR(VLOOKUP($N472,#REF!,O$2,FALSE),"")</f>
        <v/>
      </c>
      <c r="P472" s="9" t="str">
        <f>IFERROR(VLOOKUP($N472,#REF!,P$2,FALSE),"")</f>
        <v/>
      </c>
      <c r="Q472" s="9" t="str">
        <f>IFERROR(VLOOKUP($N472,#REF!,Q$2,FALSE),"")</f>
        <v/>
      </c>
      <c r="R472" s="9" t="str">
        <f>IFERROR(VLOOKUP($N472,#REF!,R$2,FALSE),"")</f>
        <v/>
      </c>
      <c r="S472" s="9" t="str">
        <f>IFERROR(VLOOKUP($N472,#REF!,S$2,FALSE),"")</f>
        <v/>
      </c>
      <c r="T472" s="9" t="str">
        <f>IFERROR(VLOOKUP($N472,#REF!,T$2,FALSE),"")</f>
        <v/>
      </c>
      <c r="U472" s="9" t="str">
        <f>IFERROR(VLOOKUP($N472,#REF!,U$2,FALSE),"")</f>
        <v/>
      </c>
      <c r="V472" s="9" t="str">
        <f>IFERROR(VLOOKUP($N472,#REF!,V$2,FALSE),"")</f>
        <v/>
      </c>
    </row>
    <row r="473" spans="1:22" ht="30" customHeight="1" x14ac:dyDescent="0.15">
      <c r="A473" s="14" t="s">
        <v>6</v>
      </c>
      <c r="B473" s="15" t="s">
        <v>19</v>
      </c>
      <c r="C473" s="22" t="s">
        <v>10</v>
      </c>
      <c r="D473" s="23" t="s">
        <v>11</v>
      </c>
      <c r="E473" s="23" t="s">
        <v>12</v>
      </c>
      <c r="F473" s="24" t="s">
        <v>13</v>
      </c>
      <c r="G473" s="22" t="s">
        <v>10</v>
      </c>
      <c r="H473" s="23" t="s">
        <v>11</v>
      </c>
      <c r="I473" s="23" t="s">
        <v>12</v>
      </c>
      <c r="J473" s="24" t="s">
        <v>13</v>
      </c>
      <c r="K473" s="63"/>
      <c r="L473" s="9">
        <v>39</v>
      </c>
      <c r="M473" s="9" t="str">
        <f>IFERROR(DBCS(VLOOKUP(A473,#REF!,2,FALSE)),"")</f>
        <v/>
      </c>
      <c r="N473" s="9" t="str">
        <f t="shared" si="638"/>
        <v>３９</v>
      </c>
      <c r="O473" s="9" t="str">
        <f>IFERROR(VLOOKUP($N473,#REF!,O$2,FALSE),"")</f>
        <v/>
      </c>
      <c r="P473" s="9" t="str">
        <f>IFERROR(VLOOKUP($N473,#REF!,P$2,FALSE),"")</f>
        <v/>
      </c>
      <c r="Q473" s="9" t="str">
        <f>IFERROR(VLOOKUP($N473,#REF!,Q$2,FALSE),"")</f>
        <v/>
      </c>
      <c r="R473" s="9" t="str">
        <f>IFERROR(VLOOKUP($N473,#REF!,R$2,FALSE),"")</f>
        <v/>
      </c>
      <c r="S473" s="9" t="str">
        <f>IFERROR(VLOOKUP($N473,#REF!,S$2,FALSE),"")</f>
        <v/>
      </c>
      <c r="T473" s="9" t="str">
        <f>IFERROR(VLOOKUP($N473,#REF!,T$2,FALSE),"")</f>
        <v/>
      </c>
      <c r="U473" s="9" t="str">
        <f>IFERROR(VLOOKUP($N473,#REF!,U$2,FALSE),"")</f>
        <v/>
      </c>
      <c r="V473" s="9" t="str">
        <f>IFERROR(VLOOKUP($N473,#REF!,V$2,FALSE),"")</f>
        <v/>
      </c>
    </row>
    <row r="474" spans="1:22" ht="15" customHeight="1" x14ac:dyDescent="0.15">
      <c r="A474" s="19">
        <v>12</v>
      </c>
      <c r="B474" s="11" t="s">
        <v>4</v>
      </c>
      <c r="C474" s="16" t="str">
        <f>IF($B474=$M474,O474,"")</f>
        <v/>
      </c>
      <c r="D474" s="17" t="str">
        <f t="shared" ref="D474:D479" si="664">IF($B474=$M474,P474,"")</f>
        <v/>
      </c>
      <c r="E474" s="17" t="str">
        <f t="shared" ref="E474:E479" si="665">IF($B474=$M474,Q474,"")</f>
        <v/>
      </c>
      <c r="F474" s="1" t="str">
        <f t="shared" ref="F474:F479" si="666">IF($B474=$M474,R474,"")</f>
        <v/>
      </c>
      <c r="G474" s="16" t="str">
        <f t="shared" ref="G474:G479" si="667">IF($B474=$M474,S474,"")</f>
        <v/>
      </c>
      <c r="H474" s="17" t="str">
        <f t="shared" ref="H474:H479" si="668">IF($B474=$M474,T474,"")</f>
        <v/>
      </c>
      <c r="I474" s="17" t="str">
        <f t="shared" ref="I474:I479" si="669">IF($B474=$M474,U474,"")</f>
        <v/>
      </c>
      <c r="J474" s="1" t="str">
        <f t="shared" ref="J474:J479" si="670">IF($B474=$M474,V474,"")</f>
        <v/>
      </c>
      <c r="K474" s="2" t="str">
        <f t="shared" ref="K474:K479" si="671">IF(CONCATENATE(C474&amp;D474&amp;E474&amp;F474&amp;G474&amp;H474&amp;I474&amp;J474)="","",SUM(C474:J474))</f>
        <v/>
      </c>
      <c r="L474" s="9">
        <v>39</v>
      </c>
      <c r="M474" s="9" t="str">
        <f>IFERROR(DBCS(VLOOKUP(A474,#REF!,2,FALSE)),"")</f>
        <v/>
      </c>
      <c r="N474" s="9" t="str">
        <f t="shared" si="638"/>
        <v>３９</v>
      </c>
      <c r="O474" s="9" t="str">
        <f>IFERROR(VLOOKUP($N474,#REF!,O$2,FALSE),"")</f>
        <v/>
      </c>
      <c r="P474" s="9" t="str">
        <f>IFERROR(VLOOKUP($N474,#REF!,P$2,FALSE),"")</f>
        <v/>
      </c>
      <c r="Q474" s="9" t="str">
        <f>IFERROR(VLOOKUP($N474,#REF!,Q$2,FALSE),"")</f>
        <v/>
      </c>
      <c r="R474" s="9" t="str">
        <f>IFERROR(VLOOKUP($N474,#REF!,R$2,FALSE),"")</f>
        <v/>
      </c>
      <c r="S474" s="9" t="str">
        <f>IFERROR(VLOOKUP($N474,#REF!,S$2,FALSE),"")</f>
        <v/>
      </c>
      <c r="T474" s="9" t="str">
        <f>IFERROR(VLOOKUP($N474,#REF!,T$2,FALSE),"")</f>
        <v/>
      </c>
      <c r="U474" s="9" t="str">
        <f>IFERROR(VLOOKUP($N474,#REF!,U$2,FALSE),"")</f>
        <v/>
      </c>
      <c r="V474" s="9" t="str">
        <f>IFERROR(VLOOKUP($N474,#REF!,V$2,FALSE),"")</f>
        <v/>
      </c>
    </row>
    <row r="475" spans="1:22" ht="15" customHeight="1" x14ac:dyDescent="0.15">
      <c r="A475" s="20">
        <v>80</v>
      </c>
      <c r="B475" s="12" t="s">
        <v>0</v>
      </c>
      <c r="C475" s="3" t="str">
        <f t="shared" ref="C475:C479" si="672">IF($B475=$M475,O475,"")</f>
        <v/>
      </c>
      <c r="D475" s="18" t="str">
        <f t="shared" si="664"/>
        <v/>
      </c>
      <c r="E475" s="18" t="str">
        <f t="shared" si="665"/>
        <v/>
      </c>
      <c r="F475" s="4" t="str">
        <f t="shared" si="666"/>
        <v/>
      </c>
      <c r="G475" s="3" t="str">
        <f t="shared" si="667"/>
        <v/>
      </c>
      <c r="H475" s="18" t="str">
        <f t="shared" si="668"/>
        <v/>
      </c>
      <c r="I475" s="18" t="str">
        <f t="shared" si="669"/>
        <v/>
      </c>
      <c r="J475" s="4" t="str">
        <f t="shared" si="670"/>
        <v/>
      </c>
      <c r="K475" s="5" t="str">
        <f t="shared" si="671"/>
        <v/>
      </c>
      <c r="L475" s="9">
        <v>39</v>
      </c>
      <c r="M475" s="9" t="str">
        <f>IFERROR(DBCS(VLOOKUP(A475,#REF!,2,FALSE)),"")</f>
        <v/>
      </c>
      <c r="N475" s="9" t="str">
        <f t="shared" si="638"/>
        <v>３９</v>
      </c>
      <c r="O475" s="9" t="str">
        <f>IFERROR(VLOOKUP($N475,#REF!,O$2,FALSE),"")</f>
        <v/>
      </c>
      <c r="P475" s="9" t="str">
        <f>IFERROR(VLOOKUP($N475,#REF!,P$2,FALSE),"")</f>
        <v/>
      </c>
      <c r="Q475" s="9" t="str">
        <f>IFERROR(VLOOKUP($N475,#REF!,Q$2,FALSE),"")</f>
        <v/>
      </c>
      <c r="R475" s="9" t="str">
        <f>IFERROR(VLOOKUP($N475,#REF!,R$2,FALSE),"")</f>
        <v/>
      </c>
      <c r="S475" s="9" t="str">
        <f>IFERROR(VLOOKUP($N475,#REF!,S$2,FALSE),"")</f>
        <v/>
      </c>
      <c r="T475" s="9" t="str">
        <f>IFERROR(VLOOKUP($N475,#REF!,T$2,FALSE),"")</f>
        <v/>
      </c>
      <c r="U475" s="9" t="str">
        <f>IFERROR(VLOOKUP($N475,#REF!,U$2,FALSE),"")</f>
        <v/>
      </c>
      <c r="V475" s="9" t="str">
        <f>IFERROR(VLOOKUP($N475,#REF!,V$2,FALSE),"")</f>
        <v/>
      </c>
    </row>
    <row r="476" spans="1:22" ht="15" customHeight="1" x14ac:dyDescent="0.15">
      <c r="A476" s="20">
        <v>300</v>
      </c>
      <c r="B476" s="12" t="s">
        <v>1</v>
      </c>
      <c r="C476" s="3" t="str">
        <f t="shared" si="672"/>
        <v/>
      </c>
      <c r="D476" s="18" t="str">
        <f t="shared" si="664"/>
        <v/>
      </c>
      <c r="E476" s="18" t="str">
        <f t="shared" si="665"/>
        <v/>
      </c>
      <c r="F476" s="4" t="str">
        <f t="shared" si="666"/>
        <v/>
      </c>
      <c r="G476" s="3" t="str">
        <f t="shared" si="667"/>
        <v/>
      </c>
      <c r="H476" s="18" t="str">
        <f t="shared" si="668"/>
        <v/>
      </c>
      <c r="I476" s="18" t="str">
        <f t="shared" si="669"/>
        <v/>
      </c>
      <c r="J476" s="4" t="str">
        <f t="shared" si="670"/>
        <v/>
      </c>
      <c r="K476" s="5" t="str">
        <f t="shared" si="671"/>
        <v/>
      </c>
      <c r="L476" s="9">
        <v>39</v>
      </c>
      <c r="M476" s="9" t="str">
        <f>IFERROR(DBCS(VLOOKUP(A476,#REF!,2,FALSE)),"")</f>
        <v/>
      </c>
      <c r="N476" s="9" t="str">
        <f t="shared" si="638"/>
        <v>３９</v>
      </c>
      <c r="O476" s="9" t="str">
        <f>IFERROR(VLOOKUP($N476,#REF!,O$2,FALSE),"")</f>
        <v/>
      </c>
      <c r="P476" s="9" t="str">
        <f>IFERROR(VLOOKUP($N476,#REF!,P$2,FALSE),"")</f>
        <v/>
      </c>
      <c r="Q476" s="9" t="str">
        <f>IFERROR(VLOOKUP($N476,#REF!,Q$2,FALSE),"")</f>
        <v/>
      </c>
      <c r="R476" s="9" t="str">
        <f>IFERROR(VLOOKUP($N476,#REF!,R$2,FALSE),"")</f>
        <v/>
      </c>
      <c r="S476" s="9" t="str">
        <f>IFERROR(VLOOKUP($N476,#REF!,S$2,FALSE),"")</f>
        <v/>
      </c>
      <c r="T476" s="9" t="str">
        <f>IFERROR(VLOOKUP($N476,#REF!,T$2,FALSE),"")</f>
        <v/>
      </c>
      <c r="U476" s="9" t="str">
        <f>IFERROR(VLOOKUP($N476,#REF!,U$2,FALSE),"")</f>
        <v/>
      </c>
      <c r="V476" s="9" t="str">
        <f>IFERROR(VLOOKUP($N476,#REF!,V$2,FALSE),"")</f>
        <v/>
      </c>
    </row>
    <row r="477" spans="1:22" ht="15" customHeight="1" x14ac:dyDescent="0.15">
      <c r="A477" s="20">
        <v>351</v>
      </c>
      <c r="B477" s="12" t="s">
        <v>20</v>
      </c>
      <c r="C477" s="3" t="str">
        <f t="shared" si="672"/>
        <v/>
      </c>
      <c r="D477" s="18" t="str">
        <f t="shared" si="664"/>
        <v/>
      </c>
      <c r="E477" s="18" t="str">
        <f t="shared" si="665"/>
        <v/>
      </c>
      <c r="F477" s="4" t="str">
        <f t="shared" si="666"/>
        <v/>
      </c>
      <c r="G477" s="3" t="str">
        <f t="shared" si="667"/>
        <v/>
      </c>
      <c r="H477" s="18" t="str">
        <f t="shared" si="668"/>
        <v/>
      </c>
      <c r="I477" s="18" t="str">
        <f t="shared" si="669"/>
        <v/>
      </c>
      <c r="J477" s="4" t="str">
        <f t="shared" si="670"/>
        <v/>
      </c>
      <c r="K477" s="5" t="str">
        <f t="shared" si="671"/>
        <v/>
      </c>
      <c r="L477" s="9">
        <v>39</v>
      </c>
      <c r="M477" s="9" t="str">
        <f>IFERROR(DBCS(VLOOKUP(A477,#REF!,2,FALSE)),"")</f>
        <v/>
      </c>
      <c r="N477" s="9" t="str">
        <f t="shared" si="638"/>
        <v>３９</v>
      </c>
      <c r="O477" s="9" t="str">
        <f>IFERROR(VLOOKUP($N477,#REF!,O$2,FALSE),"")</f>
        <v/>
      </c>
      <c r="P477" s="9" t="str">
        <f>IFERROR(VLOOKUP($N477,#REF!,P$2,FALSE),"")</f>
        <v/>
      </c>
      <c r="Q477" s="9" t="str">
        <f>IFERROR(VLOOKUP($N477,#REF!,Q$2,FALSE),"")</f>
        <v/>
      </c>
      <c r="R477" s="9" t="str">
        <f>IFERROR(VLOOKUP($N477,#REF!,R$2,FALSE),"")</f>
        <v/>
      </c>
      <c r="S477" s="9" t="str">
        <f>IFERROR(VLOOKUP($N477,#REF!,S$2,FALSE),"")</f>
        <v/>
      </c>
      <c r="T477" s="9" t="str">
        <f>IFERROR(VLOOKUP($N477,#REF!,T$2,FALSE),"")</f>
        <v/>
      </c>
      <c r="U477" s="9" t="str">
        <f>IFERROR(VLOOKUP($N477,#REF!,U$2,FALSE),"")</f>
        <v/>
      </c>
      <c r="V477" s="9" t="str">
        <f>IFERROR(VLOOKUP($N477,#REF!,V$2,FALSE),"")</f>
        <v/>
      </c>
    </row>
    <row r="478" spans="1:22" ht="15" customHeight="1" x14ac:dyDescent="0.15">
      <c r="A478" s="20">
        <v>400</v>
      </c>
      <c r="B478" s="12" t="s">
        <v>2</v>
      </c>
      <c r="C478" s="3" t="str">
        <f t="shared" si="672"/>
        <v/>
      </c>
      <c r="D478" s="18" t="str">
        <f t="shared" si="664"/>
        <v/>
      </c>
      <c r="E478" s="18" t="str">
        <f t="shared" si="665"/>
        <v/>
      </c>
      <c r="F478" s="4" t="str">
        <f t="shared" si="666"/>
        <v/>
      </c>
      <c r="G478" s="3" t="str">
        <f t="shared" si="667"/>
        <v/>
      </c>
      <c r="H478" s="18" t="str">
        <f t="shared" si="668"/>
        <v/>
      </c>
      <c r="I478" s="18" t="str">
        <f t="shared" si="669"/>
        <v/>
      </c>
      <c r="J478" s="4" t="str">
        <f t="shared" si="670"/>
        <v/>
      </c>
      <c r="K478" s="5" t="str">
        <f t="shared" si="671"/>
        <v/>
      </c>
      <c r="L478" s="9">
        <v>39</v>
      </c>
      <c r="M478" s="9" t="str">
        <f>IFERROR(DBCS(VLOOKUP(A478,#REF!,2,FALSE)),"")</f>
        <v/>
      </c>
      <c r="N478" s="9" t="str">
        <f t="shared" si="638"/>
        <v>３９</v>
      </c>
      <c r="O478" s="9" t="str">
        <f>IFERROR(VLOOKUP($N478,#REF!,O$2,FALSE),"")</f>
        <v/>
      </c>
      <c r="P478" s="9" t="str">
        <f>IFERROR(VLOOKUP($N478,#REF!,P$2,FALSE),"")</f>
        <v/>
      </c>
      <c r="Q478" s="9" t="str">
        <f>IFERROR(VLOOKUP($N478,#REF!,Q$2,FALSE),"")</f>
        <v/>
      </c>
      <c r="R478" s="9" t="str">
        <f>IFERROR(VLOOKUP($N478,#REF!,R$2,FALSE),"")</f>
        <v/>
      </c>
      <c r="S478" s="9" t="str">
        <f>IFERROR(VLOOKUP($N478,#REF!,S$2,FALSE),"")</f>
        <v/>
      </c>
      <c r="T478" s="9" t="str">
        <f>IFERROR(VLOOKUP($N478,#REF!,T$2,FALSE),"")</f>
        <v/>
      </c>
      <c r="U478" s="9" t="str">
        <f>IFERROR(VLOOKUP($N478,#REF!,U$2,FALSE),"")</f>
        <v/>
      </c>
      <c r="V478" s="9" t="str">
        <f>IFERROR(VLOOKUP($N478,#REF!,V$2,FALSE),"")</f>
        <v/>
      </c>
    </row>
    <row r="479" spans="1:22" ht="15" customHeight="1" x14ac:dyDescent="0.15">
      <c r="A479" s="25">
        <v>411</v>
      </c>
      <c r="B479" s="13" t="s">
        <v>3</v>
      </c>
      <c r="C479" s="6" t="str">
        <f t="shared" si="672"/>
        <v/>
      </c>
      <c r="D479" s="21" t="str">
        <f t="shared" si="664"/>
        <v/>
      </c>
      <c r="E479" s="21" t="str">
        <f t="shared" si="665"/>
        <v/>
      </c>
      <c r="F479" s="7" t="str">
        <f t="shared" si="666"/>
        <v/>
      </c>
      <c r="G479" s="6" t="str">
        <f t="shared" si="667"/>
        <v/>
      </c>
      <c r="H479" s="21" t="str">
        <f t="shared" si="668"/>
        <v/>
      </c>
      <c r="I479" s="21" t="str">
        <f t="shared" si="669"/>
        <v/>
      </c>
      <c r="J479" s="7" t="str">
        <f t="shared" si="670"/>
        <v/>
      </c>
      <c r="K479" s="8" t="str">
        <f t="shared" si="671"/>
        <v/>
      </c>
      <c r="L479" s="9">
        <v>39</v>
      </c>
      <c r="M479" s="9" t="str">
        <f>IFERROR(DBCS(VLOOKUP(A479,#REF!,2,FALSE)),"")</f>
        <v/>
      </c>
      <c r="N479" s="9" t="str">
        <f t="shared" si="638"/>
        <v>３９</v>
      </c>
      <c r="O479" s="9" t="str">
        <f>IFERROR(VLOOKUP($N479,#REF!,O$2,FALSE),"")</f>
        <v/>
      </c>
      <c r="P479" s="9" t="str">
        <f>IFERROR(VLOOKUP($N479,#REF!,P$2,FALSE),"")</f>
        <v/>
      </c>
      <c r="Q479" s="9" t="str">
        <f>IFERROR(VLOOKUP($N479,#REF!,Q$2,FALSE),"")</f>
        <v/>
      </c>
      <c r="R479" s="9" t="str">
        <f>IFERROR(VLOOKUP($N479,#REF!,R$2,FALSE),"")</f>
        <v/>
      </c>
      <c r="S479" s="9" t="str">
        <f>IFERROR(VLOOKUP($N479,#REF!,S$2,FALSE),"")</f>
        <v/>
      </c>
      <c r="T479" s="9" t="str">
        <f>IFERROR(VLOOKUP($N479,#REF!,T$2,FALSE),"")</f>
        <v/>
      </c>
      <c r="U479" s="9" t="str">
        <f>IFERROR(VLOOKUP($N479,#REF!,U$2,FALSE),"")</f>
        <v/>
      </c>
      <c r="V479" s="9" t="str">
        <f>IFERROR(VLOOKUP($N479,#REF!,V$2,FALSE),"")</f>
        <v/>
      </c>
    </row>
    <row r="480" spans="1:22" ht="15" customHeight="1" x14ac:dyDescent="0.15">
      <c r="A480" s="52" t="s">
        <v>8</v>
      </c>
      <c r="B480" s="53"/>
      <c r="C480" s="6" t="str">
        <f>IF(CONCATENATE(C474&amp;C475&amp;C476&amp;C477&amp;C478&amp;C479)="","",SUM(C474:C479))</f>
        <v/>
      </c>
      <c r="D480" s="21" t="str">
        <f t="shared" ref="D480" si="673">IF(CONCATENATE(D474&amp;D475&amp;D476&amp;D477&amp;D478&amp;D479)="","",SUM(D474:D479))</f>
        <v/>
      </c>
      <c r="E480" s="21" t="str">
        <f t="shared" ref="E480" si="674">IF(CONCATENATE(E474&amp;E475&amp;E476&amp;E477&amp;E478&amp;E479)="","",SUM(E474:E479))</f>
        <v/>
      </c>
      <c r="F480" s="7" t="str">
        <f t="shared" ref="F480" si="675">IF(CONCATENATE(F474&amp;F475&amp;F476&amp;F477&amp;F478&amp;F479)="","",SUM(F474:F479))</f>
        <v/>
      </c>
      <c r="G480" s="6" t="str">
        <f t="shared" ref="G480" si="676">IF(CONCATENATE(G474&amp;G475&amp;G476&amp;G477&amp;G478&amp;G479)="","",SUM(G474:G479))</f>
        <v/>
      </c>
      <c r="H480" s="21" t="str">
        <f t="shared" ref="H480" si="677">IF(CONCATENATE(H474&amp;H475&amp;H476&amp;H477&amp;H478&amp;H479)="","",SUM(H474:H479))</f>
        <v/>
      </c>
      <c r="I480" s="21" t="str">
        <f t="shared" ref="I480" si="678">IF(CONCATENATE(I474&amp;I475&amp;I476&amp;I477&amp;I478&amp;I479)="","",SUM(I474:I479))</f>
        <v/>
      </c>
      <c r="J480" s="7" t="str">
        <f t="shared" ref="J480" si="679">IF(CONCATENATE(J474&amp;J475&amp;J476&amp;J477&amp;J478&amp;J479)="","",SUM(J474:J479))</f>
        <v/>
      </c>
      <c r="K480" s="8" t="str">
        <f t="shared" ref="K480" si="680">IF(CONCATENATE(K474&amp;K475&amp;K476&amp;K477&amp;K478&amp;K479)="","",SUM(K474:K479))</f>
        <v/>
      </c>
      <c r="L480" s="9">
        <v>39</v>
      </c>
      <c r="M480" s="9" t="str">
        <f>IFERROR(DBCS(VLOOKUP(A480,#REF!,2,FALSE)),"")</f>
        <v/>
      </c>
      <c r="N480" s="9" t="str">
        <f t="shared" si="638"/>
        <v>３９</v>
      </c>
      <c r="O480" s="9" t="str">
        <f>IFERROR(VLOOKUP($N480,#REF!,O$2,FALSE),"")</f>
        <v/>
      </c>
      <c r="P480" s="9" t="str">
        <f>IFERROR(VLOOKUP($N480,#REF!,P$2,FALSE),"")</f>
        <v/>
      </c>
      <c r="Q480" s="9" t="str">
        <f>IFERROR(VLOOKUP($N480,#REF!,Q$2,FALSE),"")</f>
        <v/>
      </c>
      <c r="R480" s="9" t="str">
        <f>IFERROR(VLOOKUP($N480,#REF!,R$2,FALSE),"")</f>
        <v/>
      </c>
      <c r="S480" s="9" t="str">
        <f>IFERROR(VLOOKUP($N480,#REF!,S$2,FALSE),"")</f>
        <v/>
      </c>
      <c r="T480" s="9" t="str">
        <f>IFERROR(VLOOKUP($N480,#REF!,T$2,FALSE),"")</f>
        <v/>
      </c>
      <c r="U480" s="9" t="str">
        <f>IFERROR(VLOOKUP($N480,#REF!,U$2,FALSE),"")</f>
        <v/>
      </c>
      <c r="V480" s="9" t="str">
        <f>IFERROR(VLOOKUP($N480,#REF!,V$2,FALSE),"")</f>
        <v/>
      </c>
    </row>
    <row r="481" spans="1:22" ht="15" customHeight="1" x14ac:dyDescent="0.15">
      <c r="L481" s="9">
        <v>39</v>
      </c>
      <c r="M481" s="9" t="str">
        <f>IFERROR(DBCS(VLOOKUP(A481,#REF!,2,FALSE)),"")</f>
        <v/>
      </c>
      <c r="N481" s="9" t="str">
        <f t="shared" si="638"/>
        <v>３９</v>
      </c>
      <c r="O481" s="9" t="str">
        <f>IFERROR(VLOOKUP($N481,#REF!,O$2,FALSE),"")</f>
        <v/>
      </c>
      <c r="P481" s="9" t="str">
        <f>IFERROR(VLOOKUP($N481,#REF!,P$2,FALSE),"")</f>
        <v/>
      </c>
      <c r="Q481" s="9" t="str">
        <f>IFERROR(VLOOKUP($N481,#REF!,Q$2,FALSE),"")</f>
        <v/>
      </c>
      <c r="R481" s="9" t="str">
        <f>IFERROR(VLOOKUP($N481,#REF!,R$2,FALSE),"")</f>
        <v/>
      </c>
      <c r="S481" s="9" t="str">
        <f>IFERROR(VLOOKUP($N481,#REF!,S$2,FALSE),"")</f>
        <v/>
      </c>
      <c r="T481" s="9" t="str">
        <f>IFERROR(VLOOKUP($N481,#REF!,T$2,FALSE),"")</f>
        <v/>
      </c>
      <c r="U481" s="9" t="str">
        <f>IFERROR(VLOOKUP($N481,#REF!,U$2,FALSE),"")</f>
        <v/>
      </c>
      <c r="V481" s="9" t="str">
        <f>IFERROR(VLOOKUP($N481,#REF!,V$2,FALSE),"")</f>
        <v/>
      </c>
    </row>
    <row r="482" spans="1:22" ht="16.5" customHeight="1" x14ac:dyDescent="0.15">
      <c r="A482" s="54" t="s">
        <v>64</v>
      </c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9">
        <v>40</v>
      </c>
      <c r="M482" s="9" t="str">
        <f>IFERROR(DBCS(VLOOKUP(A482,#REF!,2,FALSE)),"")</f>
        <v/>
      </c>
      <c r="N482" s="9" t="str">
        <f t="shared" si="638"/>
        <v>４０</v>
      </c>
      <c r="O482" s="9" t="str">
        <f>IFERROR(VLOOKUP($N482,#REF!,O$2,FALSE),"")</f>
        <v/>
      </c>
      <c r="P482" s="9" t="str">
        <f>IFERROR(VLOOKUP($N482,#REF!,P$2,FALSE),"")</f>
        <v/>
      </c>
      <c r="Q482" s="9" t="str">
        <f>IFERROR(VLOOKUP($N482,#REF!,Q$2,FALSE),"")</f>
        <v/>
      </c>
      <c r="R482" s="9" t="str">
        <f>IFERROR(VLOOKUP($N482,#REF!,R$2,FALSE),"")</f>
        <v/>
      </c>
      <c r="S482" s="9" t="str">
        <f>IFERROR(VLOOKUP($N482,#REF!,S$2,FALSE),"")</f>
        <v/>
      </c>
      <c r="T482" s="9" t="str">
        <f>IFERROR(VLOOKUP($N482,#REF!,T$2,FALSE),"")</f>
        <v/>
      </c>
      <c r="U482" s="9" t="str">
        <f>IFERROR(VLOOKUP($N482,#REF!,U$2,FALSE),"")</f>
        <v/>
      </c>
      <c r="V482" s="9" t="str">
        <f>IFERROR(VLOOKUP($N482,#REF!,V$2,FALSE),"")</f>
        <v/>
      </c>
    </row>
    <row r="483" spans="1:22" ht="15" customHeight="1" x14ac:dyDescent="0.15">
      <c r="A483" s="55" t="s">
        <v>18</v>
      </c>
      <c r="B483" s="56"/>
      <c r="C483" s="59" t="s">
        <v>5</v>
      </c>
      <c r="D483" s="60"/>
      <c r="E483" s="60"/>
      <c r="F483" s="60"/>
      <c r="G483" s="60"/>
      <c r="H483" s="60"/>
      <c r="I483" s="60"/>
      <c r="J483" s="60"/>
      <c r="K483" s="61"/>
      <c r="L483" s="9">
        <v>40</v>
      </c>
      <c r="M483" s="9" t="str">
        <f>IFERROR(DBCS(VLOOKUP(A483,#REF!,2,FALSE)),"")</f>
        <v/>
      </c>
      <c r="N483" s="9" t="str">
        <f t="shared" si="638"/>
        <v>４０</v>
      </c>
      <c r="O483" s="9" t="str">
        <f>IFERROR(VLOOKUP($N483,#REF!,O$2,FALSE),"")</f>
        <v/>
      </c>
      <c r="P483" s="9" t="str">
        <f>IFERROR(VLOOKUP($N483,#REF!,P$2,FALSE),"")</f>
        <v/>
      </c>
      <c r="Q483" s="9" t="str">
        <f>IFERROR(VLOOKUP($N483,#REF!,Q$2,FALSE),"")</f>
        <v/>
      </c>
      <c r="R483" s="9" t="str">
        <f>IFERROR(VLOOKUP($N483,#REF!,R$2,FALSE),"")</f>
        <v/>
      </c>
      <c r="S483" s="9" t="str">
        <f>IFERROR(VLOOKUP($N483,#REF!,S$2,FALSE),"")</f>
        <v/>
      </c>
      <c r="T483" s="9" t="str">
        <f>IFERROR(VLOOKUP($N483,#REF!,T$2,FALSE),"")</f>
        <v/>
      </c>
      <c r="U483" s="9" t="str">
        <f>IFERROR(VLOOKUP($N483,#REF!,U$2,FALSE),"")</f>
        <v/>
      </c>
      <c r="V483" s="9" t="str">
        <f>IFERROR(VLOOKUP($N483,#REF!,V$2,FALSE),"")</f>
        <v/>
      </c>
    </row>
    <row r="484" spans="1:22" ht="15" customHeight="1" x14ac:dyDescent="0.15">
      <c r="A484" s="57"/>
      <c r="B484" s="58"/>
      <c r="C484" s="59" t="s">
        <v>16</v>
      </c>
      <c r="D484" s="60"/>
      <c r="E484" s="60"/>
      <c r="F484" s="61"/>
      <c r="G484" s="59" t="s">
        <v>9</v>
      </c>
      <c r="H484" s="60"/>
      <c r="I484" s="60"/>
      <c r="J484" s="61"/>
      <c r="K484" s="62" t="s">
        <v>7</v>
      </c>
      <c r="L484" s="9">
        <v>40</v>
      </c>
      <c r="M484" s="9" t="str">
        <f>IFERROR(DBCS(VLOOKUP(A484,#REF!,2,FALSE)),"")</f>
        <v/>
      </c>
      <c r="N484" s="9" t="str">
        <f t="shared" si="638"/>
        <v>４０</v>
      </c>
      <c r="O484" s="9" t="str">
        <f>IFERROR(VLOOKUP($N484,#REF!,O$2,FALSE),"")</f>
        <v/>
      </c>
      <c r="P484" s="9" t="str">
        <f>IFERROR(VLOOKUP($N484,#REF!,P$2,FALSE),"")</f>
        <v/>
      </c>
      <c r="Q484" s="9" t="str">
        <f>IFERROR(VLOOKUP($N484,#REF!,Q$2,FALSE),"")</f>
        <v/>
      </c>
      <c r="R484" s="9" t="str">
        <f>IFERROR(VLOOKUP($N484,#REF!,R$2,FALSE),"")</f>
        <v/>
      </c>
      <c r="S484" s="9" t="str">
        <f>IFERROR(VLOOKUP($N484,#REF!,S$2,FALSE),"")</f>
        <v/>
      </c>
      <c r="T484" s="9" t="str">
        <f>IFERROR(VLOOKUP($N484,#REF!,T$2,FALSE),"")</f>
        <v/>
      </c>
      <c r="U484" s="9" t="str">
        <f>IFERROR(VLOOKUP($N484,#REF!,U$2,FALSE),"")</f>
        <v/>
      </c>
      <c r="V484" s="9" t="str">
        <f>IFERROR(VLOOKUP($N484,#REF!,V$2,FALSE),"")</f>
        <v/>
      </c>
    </row>
    <row r="485" spans="1:22" ht="30" customHeight="1" x14ac:dyDescent="0.15">
      <c r="A485" s="14" t="s">
        <v>6</v>
      </c>
      <c r="B485" s="15" t="s">
        <v>19</v>
      </c>
      <c r="C485" s="22" t="s">
        <v>10</v>
      </c>
      <c r="D485" s="23" t="s">
        <v>11</v>
      </c>
      <c r="E485" s="23" t="s">
        <v>12</v>
      </c>
      <c r="F485" s="24" t="s">
        <v>13</v>
      </c>
      <c r="G485" s="22" t="s">
        <v>10</v>
      </c>
      <c r="H485" s="23" t="s">
        <v>11</v>
      </c>
      <c r="I485" s="23" t="s">
        <v>12</v>
      </c>
      <c r="J485" s="24" t="s">
        <v>13</v>
      </c>
      <c r="K485" s="63"/>
      <c r="L485" s="9">
        <v>40</v>
      </c>
      <c r="M485" s="9" t="str">
        <f>IFERROR(DBCS(VLOOKUP(A485,#REF!,2,FALSE)),"")</f>
        <v/>
      </c>
      <c r="N485" s="9" t="str">
        <f t="shared" si="638"/>
        <v>４０</v>
      </c>
      <c r="O485" s="9" t="str">
        <f>IFERROR(VLOOKUP($N485,#REF!,O$2,FALSE),"")</f>
        <v/>
      </c>
      <c r="P485" s="9" t="str">
        <f>IFERROR(VLOOKUP($N485,#REF!,P$2,FALSE),"")</f>
        <v/>
      </c>
      <c r="Q485" s="9" t="str">
        <f>IFERROR(VLOOKUP($N485,#REF!,Q$2,FALSE),"")</f>
        <v/>
      </c>
      <c r="R485" s="9" t="str">
        <f>IFERROR(VLOOKUP($N485,#REF!,R$2,FALSE),"")</f>
        <v/>
      </c>
      <c r="S485" s="9" t="str">
        <f>IFERROR(VLOOKUP($N485,#REF!,S$2,FALSE),"")</f>
        <v/>
      </c>
      <c r="T485" s="9" t="str">
        <f>IFERROR(VLOOKUP($N485,#REF!,T$2,FALSE),"")</f>
        <v/>
      </c>
      <c r="U485" s="9" t="str">
        <f>IFERROR(VLOOKUP($N485,#REF!,U$2,FALSE),"")</f>
        <v/>
      </c>
      <c r="V485" s="9" t="str">
        <f>IFERROR(VLOOKUP($N485,#REF!,V$2,FALSE),"")</f>
        <v/>
      </c>
    </row>
    <row r="486" spans="1:22" ht="15" customHeight="1" x14ac:dyDescent="0.15">
      <c r="A486" s="19">
        <v>12</v>
      </c>
      <c r="B486" s="11" t="s">
        <v>4</v>
      </c>
      <c r="C486" s="16" t="str">
        <f>IF($B486=$M486,O486,"")</f>
        <v/>
      </c>
      <c r="D486" s="17" t="str">
        <f t="shared" ref="D486:D491" si="681">IF($B486=$M486,P486,"")</f>
        <v/>
      </c>
      <c r="E486" s="17" t="str">
        <f t="shared" ref="E486:E491" si="682">IF($B486=$M486,Q486,"")</f>
        <v/>
      </c>
      <c r="F486" s="1" t="str">
        <f t="shared" ref="F486:F491" si="683">IF($B486=$M486,R486,"")</f>
        <v/>
      </c>
      <c r="G486" s="16" t="str">
        <f t="shared" ref="G486:G491" si="684">IF($B486=$M486,S486,"")</f>
        <v/>
      </c>
      <c r="H486" s="17" t="str">
        <f t="shared" ref="H486:H491" si="685">IF($B486=$M486,T486,"")</f>
        <v/>
      </c>
      <c r="I486" s="17" t="str">
        <f t="shared" ref="I486:I491" si="686">IF($B486=$M486,U486,"")</f>
        <v/>
      </c>
      <c r="J486" s="1" t="str">
        <f t="shared" ref="J486:J491" si="687">IF($B486=$M486,V486,"")</f>
        <v/>
      </c>
      <c r="K486" s="2" t="str">
        <f t="shared" ref="K486:K491" si="688">IF(CONCATENATE(C486&amp;D486&amp;E486&amp;F486&amp;G486&amp;H486&amp;I486&amp;J486)="","",SUM(C486:J486))</f>
        <v/>
      </c>
      <c r="L486" s="9">
        <v>40</v>
      </c>
      <c r="M486" s="9" t="str">
        <f>IFERROR(DBCS(VLOOKUP(A486,#REF!,2,FALSE)),"")</f>
        <v/>
      </c>
      <c r="N486" s="9" t="str">
        <f t="shared" si="638"/>
        <v>４０</v>
      </c>
      <c r="O486" s="9" t="str">
        <f>IFERROR(VLOOKUP($N486,#REF!,O$2,FALSE),"")</f>
        <v/>
      </c>
      <c r="P486" s="9" t="str">
        <f>IFERROR(VLOOKUP($N486,#REF!,P$2,FALSE),"")</f>
        <v/>
      </c>
      <c r="Q486" s="9" t="str">
        <f>IFERROR(VLOOKUP($N486,#REF!,Q$2,FALSE),"")</f>
        <v/>
      </c>
      <c r="R486" s="9" t="str">
        <f>IFERROR(VLOOKUP($N486,#REF!,R$2,FALSE),"")</f>
        <v/>
      </c>
      <c r="S486" s="9" t="str">
        <f>IFERROR(VLOOKUP($N486,#REF!,S$2,FALSE),"")</f>
        <v/>
      </c>
      <c r="T486" s="9" t="str">
        <f>IFERROR(VLOOKUP($N486,#REF!,T$2,FALSE),"")</f>
        <v/>
      </c>
      <c r="U486" s="9" t="str">
        <f>IFERROR(VLOOKUP($N486,#REF!,U$2,FALSE),"")</f>
        <v/>
      </c>
      <c r="V486" s="9" t="str">
        <f>IFERROR(VLOOKUP($N486,#REF!,V$2,FALSE),"")</f>
        <v/>
      </c>
    </row>
    <row r="487" spans="1:22" ht="15" customHeight="1" x14ac:dyDescent="0.15">
      <c r="A487" s="20">
        <v>80</v>
      </c>
      <c r="B487" s="12" t="s">
        <v>0</v>
      </c>
      <c r="C487" s="3" t="str">
        <f t="shared" ref="C487:C491" si="689">IF($B487=$M487,O487,"")</f>
        <v/>
      </c>
      <c r="D487" s="18" t="str">
        <f t="shared" si="681"/>
        <v/>
      </c>
      <c r="E487" s="18" t="str">
        <f t="shared" si="682"/>
        <v/>
      </c>
      <c r="F487" s="4" t="str">
        <f t="shared" si="683"/>
        <v/>
      </c>
      <c r="G487" s="3" t="str">
        <f t="shared" si="684"/>
        <v/>
      </c>
      <c r="H487" s="18" t="str">
        <f t="shared" si="685"/>
        <v/>
      </c>
      <c r="I487" s="18" t="str">
        <f t="shared" si="686"/>
        <v/>
      </c>
      <c r="J487" s="4" t="str">
        <f t="shared" si="687"/>
        <v/>
      </c>
      <c r="K487" s="5" t="str">
        <f t="shared" si="688"/>
        <v/>
      </c>
      <c r="L487" s="9">
        <v>40</v>
      </c>
      <c r="M487" s="9" t="str">
        <f>IFERROR(DBCS(VLOOKUP(A487,#REF!,2,FALSE)),"")</f>
        <v/>
      </c>
      <c r="N487" s="9" t="str">
        <f t="shared" si="638"/>
        <v>４０</v>
      </c>
      <c r="O487" s="9" t="str">
        <f>IFERROR(VLOOKUP($N487,#REF!,O$2,FALSE),"")</f>
        <v/>
      </c>
      <c r="P487" s="9" t="str">
        <f>IFERROR(VLOOKUP($N487,#REF!,P$2,FALSE),"")</f>
        <v/>
      </c>
      <c r="Q487" s="9" t="str">
        <f>IFERROR(VLOOKUP($N487,#REF!,Q$2,FALSE),"")</f>
        <v/>
      </c>
      <c r="R487" s="9" t="str">
        <f>IFERROR(VLOOKUP($N487,#REF!,R$2,FALSE),"")</f>
        <v/>
      </c>
      <c r="S487" s="9" t="str">
        <f>IFERROR(VLOOKUP($N487,#REF!,S$2,FALSE),"")</f>
        <v/>
      </c>
      <c r="T487" s="9" t="str">
        <f>IFERROR(VLOOKUP($N487,#REF!,T$2,FALSE),"")</f>
        <v/>
      </c>
      <c r="U487" s="9" t="str">
        <f>IFERROR(VLOOKUP($N487,#REF!,U$2,FALSE),"")</f>
        <v/>
      </c>
      <c r="V487" s="9" t="str">
        <f>IFERROR(VLOOKUP($N487,#REF!,V$2,FALSE),"")</f>
        <v/>
      </c>
    </row>
    <row r="488" spans="1:22" ht="15" customHeight="1" x14ac:dyDescent="0.15">
      <c r="A488" s="20">
        <v>300</v>
      </c>
      <c r="B488" s="12" t="s">
        <v>1</v>
      </c>
      <c r="C488" s="3" t="str">
        <f t="shared" si="689"/>
        <v/>
      </c>
      <c r="D488" s="18" t="str">
        <f t="shared" si="681"/>
        <v/>
      </c>
      <c r="E488" s="18" t="str">
        <f t="shared" si="682"/>
        <v/>
      </c>
      <c r="F488" s="4" t="str">
        <f t="shared" si="683"/>
        <v/>
      </c>
      <c r="G488" s="3" t="str">
        <f t="shared" si="684"/>
        <v/>
      </c>
      <c r="H488" s="18" t="str">
        <f t="shared" si="685"/>
        <v/>
      </c>
      <c r="I488" s="18" t="str">
        <f t="shared" si="686"/>
        <v/>
      </c>
      <c r="J488" s="4" t="str">
        <f t="shared" si="687"/>
        <v/>
      </c>
      <c r="K488" s="5" t="str">
        <f t="shared" si="688"/>
        <v/>
      </c>
      <c r="L488" s="9">
        <v>40</v>
      </c>
      <c r="M488" s="9" t="str">
        <f>IFERROR(DBCS(VLOOKUP(A488,#REF!,2,FALSE)),"")</f>
        <v/>
      </c>
      <c r="N488" s="9" t="str">
        <f t="shared" si="638"/>
        <v>４０</v>
      </c>
      <c r="O488" s="9" t="str">
        <f>IFERROR(VLOOKUP($N488,#REF!,O$2,FALSE),"")</f>
        <v/>
      </c>
      <c r="P488" s="9" t="str">
        <f>IFERROR(VLOOKUP($N488,#REF!,P$2,FALSE),"")</f>
        <v/>
      </c>
      <c r="Q488" s="9" t="str">
        <f>IFERROR(VLOOKUP($N488,#REF!,Q$2,FALSE),"")</f>
        <v/>
      </c>
      <c r="R488" s="9" t="str">
        <f>IFERROR(VLOOKUP($N488,#REF!,R$2,FALSE),"")</f>
        <v/>
      </c>
      <c r="S488" s="9" t="str">
        <f>IFERROR(VLOOKUP($N488,#REF!,S$2,FALSE),"")</f>
        <v/>
      </c>
      <c r="T488" s="9" t="str">
        <f>IFERROR(VLOOKUP($N488,#REF!,T$2,FALSE),"")</f>
        <v/>
      </c>
      <c r="U488" s="9" t="str">
        <f>IFERROR(VLOOKUP($N488,#REF!,U$2,FALSE),"")</f>
        <v/>
      </c>
      <c r="V488" s="9" t="str">
        <f>IFERROR(VLOOKUP($N488,#REF!,V$2,FALSE),"")</f>
        <v/>
      </c>
    </row>
    <row r="489" spans="1:22" ht="15" customHeight="1" x14ac:dyDescent="0.15">
      <c r="A489" s="20">
        <v>351</v>
      </c>
      <c r="B489" s="12" t="s">
        <v>20</v>
      </c>
      <c r="C489" s="3" t="str">
        <f t="shared" si="689"/>
        <v/>
      </c>
      <c r="D489" s="18" t="str">
        <f t="shared" si="681"/>
        <v/>
      </c>
      <c r="E489" s="18" t="str">
        <f t="shared" si="682"/>
        <v/>
      </c>
      <c r="F489" s="4" t="str">
        <f t="shared" si="683"/>
        <v/>
      </c>
      <c r="G489" s="3" t="str">
        <f t="shared" si="684"/>
        <v/>
      </c>
      <c r="H489" s="18" t="str">
        <f t="shared" si="685"/>
        <v/>
      </c>
      <c r="I489" s="18" t="str">
        <f t="shared" si="686"/>
        <v/>
      </c>
      <c r="J489" s="4" t="str">
        <f t="shared" si="687"/>
        <v/>
      </c>
      <c r="K489" s="5" t="str">
        <f t="shared" si="688"/>
        <v/>
      </c>
      <c r="L489" s="9">
        <v>40</v>
      </c>
      <c r="M489" s="9" t="str">
        <f>IFERROR(DBCS(VLOOKUP(A489,#REF!,2,FALSE)),"")</f>
        <v/>
      </c>
      <c r="N489" s="9" t="str">
        <f t="shared" si="638"/>
        <v>４０</v>
      </c>
      <c r="O489" s="9" t="str">
        <f>IFERROR(VLOOKUP($N489,#REF!,O$2,FALSE),"")</f>
        <v/>
      </c>
      <c r="P489" s="9" t="str">
        <f>IFERROR(VLOOKUP($N489,#REF!,P$2,FALSE),"")</f>
        <v/>
      </c>
      <c r="Q489" s="9" t="str">
        <f>IFERROR(VLOOKUP($N489,#REF!,Q$2,FALSE),"")</f>
        <v/>
      </c>
      <c r="R489" s="9" t="str">
        <f>IFERROR(VLOOKUP($N489,#REF!,R$2,FALSE),"")</f>
        <v/>
      </c>
      <c r="S489" s="9" t="str">
        <f>IFERROR(VLOOKUP($N489,#REF!,S$2,FALSE),"")</f>
        <v/>
      </c>
      <c r="T489" s="9" t="str">
        <f>IFERROR(VLOOKUP($N489,#REF!,T$2,FALSE),"")</f>
        <v/>
      </c>
      <c r="U489" s="9" t="str">
        <f>IFERROR(VLOOKUP($N489,#REF!,U$2,FALSE),"")</f>
        <v/>
      </c>
      <c r="V489" s="9" t="str">
        <f>IFERROR(VLOOKUP($N489,#REF!,V$2,FALSE),"")</f>
        <v/>
      </c>
    </row>
    <row r="490" spans="1:22" ht="15" customHeight="1" x14ac:dyDescent="0.15">
      <c r="A490" s="20">
        <v>400</v>
      </c>
      <c r="B490" s="12" t="s">
        <v>2</v>
      </c>
      <c r="C490" s="3" t="str">
        <f t="shared" si="689"/>
        <v/>
      </c>
      <c r="D490" s="18" t="str">
        <f t="shared" si="681"/>
        <v/>
      </c>
      <c r="E490" s="18" t="str">
        <f t="shared" si="682"/>
        <v/>
      </c>
      <c r="F490" s="4" t="str">
        <f t="shared" si="683"/>
        <v/>
      </c>
      <c r="G490" s="3" t="str">
        <f t="shared" si="684"/>
        <v/>
      </c>
      <c r="H490" s="18" t="str">
        <f t="shared" si="685"/>
        <v/>
      </c>
      <c r="I490" s="18" t="str">
        <f t="shared" si="686"/>
        <v/>
      </c>
      <c r="J490" s="4" t="str">
        <f t="shared" si="687"/>
        <v/>
      </c>
      <c r="K490" s="5" t="str">
        <f t="shared" si="688"/>
        <v/>
      </c>
      <c r="L490" s="9">
        <v>40</v>
      </c>
      <c r="M490" s="9" t="str">
        <f>IFERROR(DBCS(VLOOKUP(A490,#REF!,2,FALSE)),"")</f>
        <v/>
      </c>
      <c r="N490" s="9" t="str">
        <f t="shared" si="638"/>
        <v>４０</v>
      </c>
      <c r="O490" s="9" t="str">
        <f>IFERROR(VLOOKUP($N490,#REF!,O$2,FALSE),"")</f>
        <v/>
      </c>
      <c r="P490" s="9" t="str">
        <f>IFERROR(VLOOKUP($N490,#REF!,P$2,FALSE),"")</f>
        <v/>
      </c>
      <c r="Q490" s="9" t="str">
        <f>IFERROR(VLOOKUP($N490,#REF!,Q$2,FALSE),"")</f>
        <v/>
      </c>
      <c r="R490" s="9" t="str">
        <f>IFERROR(VLOOKUP($N490,#REF!,R$2,FALSE),"")</f>
        <v/>
      </c>
      <c r="S490" s="9" t="str">
        <f>IFERROR(VLOOKUP($N490,#REF!,S$2,FALSE),"")</f>
        <v/>
      </c>
      <c r="T490" s="9" t="str">
        <f>IFERROR(VLOOKUP($N490,#REF!,T$2,FALSE),"")</f>
        <v/>
      </c>
      <c r="U490" s="9" t="str">
        <f>IFERROR(VLOOKUP($N490,#REF!,U$2,FALSE),"")</f>
        <v/>
      </c>
      <c r="V490" s="9" t="str">
        <f>IFERROR(VLOOKUP($N490,#REF!,V$2,FALSE),"")</f>
        <v/>
      </c>
    </row>
    <row r="491" spans="1:22" ht="15" customHeight="1" x14ac:dyDescent="0.15">
      <c r="A491" s="25">
        <v>411</v>
      </c>
      <c r="B491" s="13" t="s">
        <v>3</v>
      </c>
      <c r="C491" s="6" t="str">
        <f t="shared" si="689"/>
        <v/>
      </c>
      <c r="D491" s="21" t="str">
        <f t="shared" si="681"/>
        <v/>
      </c>
      <c r="E491" s="21" t="str">
        <f t="shared" si="682"/>
        <v/>
      </c>
      <c r="F491" s="7" t="str">
        <f t="shared" si="683"/>
        <v/>
      </c>
      <c r="G491" s="6" t="str">
        <f t="shared" si="684"/>
        <v/>
      </c>
      <c r="H491" s="21" t="str">
        <f t="shared" si="685"/>
        <v/>
      </c>
      <c r="I491" s="21" t="str">
        <f t="shared" si="686"/>
        <v/>
      </c>
      <c r="J491" s="7" t="str">
        <f t="shared" si="687"/>
        <v/>
      </c>
      <c r="K491" s="8" t="str">
        <f t="shared" si="688"/>
        <v/>
      </c>
      <c r="L491" s="9">
        <v>40</v>
      </c>
      <c r="M491" s="9" t="str">
        <f>IFERROR(DBCS(VLOOKUP(A491,#REF!,2,FALSE)),"")</f>
        <v/>
      </c>
      <c r="N491" s="9" t="str">
        <f t="shared" si="638"/>
        <v>４０</v>
      </c>
      <c r="O491" s="9" t="str">
        <f>IFERROR(VLOOKUP($N491,#REF!,O$2,FALSE),"")</f>
        <v/>
      </c>
      <c r="P491" s="9" t="str">
        <f>IFERROR(VLOOKUP($N491,#REF!,P$2,FALSE),"")</f>
        <v/>
      </c>
      <c r="Q491" s="9" t="str">
        <f>IFERROR(VLOOKUP($N491,#REF!,Q$2,FALSE),"")</f>
        <v/>
      </c>
      <c r="R491" s="9" t="str">
        <f>IFERROR(VLOOKUP($N491,#REF!,R$2,FALSE),"")</f>
        <v/>
      </c>
      <c r="S491" s="9" t="str">
        <f>IFERROR(VLOOKUP($N491,#REF!,S$2,FALSE),"")</f>
        <v/>
      </c>
      <c r="T491" s="9" t="str">
        <f>IFERROR(VLOOKUP($N491,#REF!,T$2,FALSE),"")</f>
        <v/>
      </c>
      <c r="U491" s="9" t="str">
        <f>IFERROR(VLOOKUP($N491,#REF!,U$2,FALSE),"")</f>
        <v/>
      </c>
      <c r="V491" s="9" t="str">
        <f>IFERROR(VLOOKUP($N491,#REF!,V$2,FALSE),"")</f>
        <v/>
      </c>
    </row>
    <row r="492" spans="1:22" ht="15" customHeight="1" x14ac:dyDescent="0.15">
      <c r="A492" s="52" t="s">
        <v>8</v>
      </c>
      <c r="B492" s="53"/>
      <c r="C492" s="6" t="str">
        <f>IF(CONCATENATE(C486&amp;C487&amp;C488&amp;C489&amp;C490&amp;C491)="","",SUM(C486:C491))</f>
        <v/>
      </c>
      <c r="D492" s="21" t="str">
        <f t="shared" ref="D492" si="690">IF(CONCATENATE(D486&amp;D487&amp;D488&amp;D489&amp;D490&amp;D491)="","",SUM(D486:D491))</f>
        <v/>
      </c>
      <c r="E492" s="21" t="str">
        <f t="shared" ref="E492" si="691">IF(CONCATENATE(E486&amp;E487&amp;E488&amp;E489&amp;E490&amp;E491)="","",SUM(E486:E491))</f>
        <v/>
      </c>
      <c r="F492" s="7" t="str">
        <f t="shared" ref="F492" si="692">IF(CONCATENATE(F486&amp;F487&amp;F488&amp;F489&amp;F490&amp;F491)="","",SUM(F486:F491))</f>
        <v/>
      </c>
      <c r="G492" s="6" t="str">
        <f t="shared" ref="G492" si="693">IF(CONCATENATE(G486&amp;G487&amp;G488&amp;G489&amp;G490&amp;G491)="","",SUM(G486:G491))</f>
        <v/>
      </c>
      <c r="H492" s="21" t="str">
        <f t="shared" ref="H492" si="694">IF(CONCATENATE(H486&amp;H487&amp;H488&amp;H489&amp;H490&amp;H491)="","",SUM(H486:H491))</f>
        <v/>
      </c>
      <c r="I492" s="21" t="str">
        <f t="shared" ref="I492" si="695">IF(CONCATENATE(I486&amp;I487&amp;I488&amp;I489&amp;I490&amp;I491)="","",SUM(I486:I491))</f>
        <v/>
      </c>
      <c r="J492" s="7" t="str">
        <f t="shared" ref="J492" si="696">IF(CONCATENATE(J486&amp;J487&amp;J488&amp;J489&amp;J490&amp;J491)="","",SUM(J486:J491))</f>
        <v/>
      </c>
      <c r="K492" s="8" t="str">
        <f t="shared" ref="K492" si="697">IF(CONCATENATE(K486&amp;K487&amp;K488&amp;K489&amp;K490&amp;K491)="","",SUM(K486:K491))</f>
        <v/>
      </c>
      <c r="L492" s="9">
        <v>40</v>
      </c>
      <c r="M492" s="9" t="str">
        <f>IFERROR(DBCS(VLOOKUP(A492,#REF!,2,FALSE)),"")</f>
        <v/>
      </c>
      <c r="N492" s="9" t="str">
        <f t="shared" si="638"/>
        <v>４０</v>
      </c>
      <c r="O492" s="9" t="str">
        <f>IFERROR(VLOOKUP($N492,#REF!,O$2,FALSE),"")</f>
        <v/>
      </c>
      <c r="P492" s="9" t="str">
        <f>IFERROR(VLOOKUP($N492,#REF!,P$2,FALSE),"")</f>
        <v/>
      </c>
      <c r="Q492" s="9" t="str">
        <f>IFERROR(VLOOKUP($N492,#REF!,Q$2,FALSE),"")</f>
        <v/>
      </c>
      <c r="R492" s="9" t="str">
        <f>IFERROR(VLOOKUP($N492,#REF!,R$2,FALSE),"")</f>
        <v/>
      </c>
      <c r="S492" s="9" t="str">
        <f>IFERROR(VLOOKUP($N492,#REF!,S$2,FALSE),"")</f>
        <v/>
      </c>
      <c r="T492" s="9" t="str">
        <f>IFERROR(VLOOKUP($N492,#REF!,T$2,FALSE),"")</f>
        <v/>
      </c>
      <c r="U492" s="9" t="str">
        <f>IFERROR(VLOOKUP($N492,#REF!,U$2,FALSE),"")</f>
        <v/>
      </c>
      <c r="V492" s="9" t="str">
        <f>IFERROR(VLOOKUP($N492,#REF!,V$2,FALSE),"")</f>
        <v/>
      </c>
    </row>
    <row r="493" spans="1:22" ht="15" customHeight="1" x14ac:dyDescent="0.15">
      <c r="L493" s="9">
        <v>40</v>
      </c>
      <c r="M493" s="9" t="str">
        <f>IFERROR(DBCS(VLOOKUP(A493,#REF!,2,FALSE)),"")</f>
        <v/>
      </c>
      <c r="N493" s="9" t="str">
        <f t="shared" si="638"/>
        <v>４０</v>
      </c>
      <c r="O493" s="9" t="str">
        <f>IFERROR(VLOOKUP($N493,#REF!,O$2,FALSE),"")</f>
        <v/>
      </c>
      <c r="P493" s="9" t="str">
        <f>IFERROR(VLOOKUP($N493,#REF!,P$2,FALSE),"")</f>
        <v/>
      </c>
      <c r="Q493" s="9" t="str">
        <f>IFERROR(VLOOKUP($N493,#REF!,Q$2,FALSE),"")</f>
        <v/>
      </c>
      <c r="R493" s="9" t="str">
        <f>IFERROR(VLOOKUP($N493,#REF!,R$2,FALSE),"")</f>
        <v/>
      </c>
      <c r="S493" s="9" t="str">
        <f>IFERROR(VLOOKUP($N493,#REF!,S$2,FALSE),"")</f>
        <v/>
      </c>
      <c r="T493" s="9" t="str">
        <f>IFERROR(VLOOKUP($N493,#REF!,T$2,FALSE),"")</f>
        <v/>
      </c>
      <c r="U493" s="9" t="str">
        <f>IFERROR(VLOOKUP($N493,#REF!,U$2,FALSE),"")</f>
        <v/>
      </c>
      <c r="V493" s="9" t="str">
        <f>IFERROR(VLOOKUP($N493,#REF!,V$2,FALSE),"")</f>
        <v/>
      </c>
    </row>
    <row r="494" spans="1:22" ht="16.5" customHeight="1" x14ac:dyDescent="0.15">
      <c r="A494" s="54" t="s">
        <v>65</v>
      </c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9">
        <v>41</v>
      </c>
      <c r="M494" s="9" t="str">
        <f>IFERROR(DBCS(VLOOKUP(A494,#REF!,2,FALSE)),"")</f>
        <v/>
      </c>
      <c r="N494" s="9" t="str">
        <f t="shared" si="638"/>
        <v>４１</v>
      </c>
      <c r="O494" s="9" t="str">
        <f>IFERROR(VLOOKUP($N494,#REF!,O$2,FALSE),"")</f>
        <v/>
      </c>
      <c r="P494" s="9" t="str">
        <f>IFERROR(VLOOKUP($N494,#REF!,P$2,FALSE),"")</f>
        <v/>
      </c>
      <c r="Q494" s="9" t="str">
        <f>IFERROR(VLOOKUP($N494,#REF!,Q$2,FALSE),"")</f>
        <v/>
      </c>
      <c r="R494" s="9" t="str">
        <f>IFERROR(VLOOKUP($N494,#REF!,R$2,FALSE),"")</f>
        <v/>
      </c>
      <c r="S494" s="9" t="str">
        <f>IFERROR(VLOOKUP($N494,#REF!,S$2,FALSE),"")</f>
        <v/>
      </c>
      <c r="T494" s="9" t="str">
        <f>IFERROR(VLOOKUP($N494,#REF!,T$2,FALSE),"")</f>
        <v/>
      </c>
      <c r="U494" s="9" t="str">
        <f>IFERROR(VLOOKUP($N494,#REF!,U$2,FALSE),"")</f>
        <v/>
      </c>
      <c r="V494" s="9" t="str">
        <f>IFERROR(VLOOKUP($N494,#REF!,V$2,FALSE),"")</f>
        <v/>
      </c>
    </row>
    <row r="495" spans="1:22" ht="15" customHeight="1" x14ac:dyDescent="0.15">
      <c r="A495" s="55" t="s">
        <v>18</v>
      </c>
      <c r="B495" s="56"/>
      <c r="C495" s="59" t="s">
        <v>5</v>
      </c>
      <c r="D495" s="60"/>
      <c r="E495" s="60"/>
      <c r="F495" s="60"/>
      <c r="G495" s="60"/>
      <c r="H495" s="60"/>
      <c r="I495" s="60"/>
      <c r="J495" s="60"/>
      <c r="K495" s="61"/>
      <c r="L495" s="9">
        <v>41</v>
      </c>
      <c r="M495" s="9" t="str">
        <f>IFERROR(DBCS(VLOOKUP(A495,#REF!,2,FALSE)),"")</f>
        <v/>
      </c>
      <c r="N495" s="9" t="str">
        <f t="shared" si="638"/>
        <v>４１</v>
      </c>
      <c r="O495" s="9" t="str">
        <f>IFERROR(VLOOKUP($N495,#REF!,O$2,FALSE),"")</f>
        <v/>
      </c>
      <c r="P495" s="9" t="str">
        <f>IFERROR(VLOOKUP($N495,#REF!,P$2,FALSE),"")</f>
        <v/>
      </c>
      <c r="Q495" s="9" t="str">
        <f>IFERROR(VLOOKUP($N495,#REF!,Q$2,FALSE),"")</f>
        <v/>
      </c>
      <c r="R495" s="9" t="str">
        <f>IFERROR(VLOOKUP($N495,#REF!,R$2,FALSE),"")</f>
        <v/>
      </c>
      <c r="S495" s="9" t="str">
        <f>IFERROR(VLOOKUP($N495,#REF!,S$2,FALSE),"")</f>
        <v/>
      </c>
      <c r="T495" s="9" t="str">
        <f>IFERROR(VLOOKUP($N495,#REF!,T$2,FALSE),"")</f>
        <v/>
      </c>
      <c r="U495" s="9" t="str">
        <f>IFERROR(VLOOKUP($N495,#REF!,U$2,FALSE),"")</f>
        <v/>
      </c>
      <c r="V495" s="9" t="str">
        <f>IFERROR(VLOOKUP($N495,#REF!,V$2,FALSE),"")</f>
        <v/>
      </c>
    </row>
    <row r="496" spans="1:22" ht="15" customHeight="1" x14ac:dyDescent="0.15">
      <c r="A496" s="57"/>
      <c r="B496" s="58"/>
      <c r="C496" s="59" t="s">
        <v>16</v>
      </c>
      <c r="D496" s="60"/>
      <c r="E496" s="60"/>
      <c r="F496" s="61"/>
      <c r="G496" s="59" t="s">
        <v>9</v>
      </c>
      <c r="H496" s="60"/>
      <c r="I496" s="60"/>
      <c r="J496" s="61"/>
      <c r="K496" s="62" t="s">
        <v>7</v>
      </c>
      <c r="L496" s="9">
        <v>41</v>
      </c>
      <c r="M496" s="9" t="str">
        <f>IFERROR(DBCS(VLOOKUP(A496,#REF!,2,FALSE)),"")</f>
        <v/>
      </c>
      <c r="N496" s="9" t="str">
        <f t="shared" si="638"/>
        <v>４１</v>
      </c>
      <c r="O496" s="9" t="str">
        <f>IFERROR(VLOOKUP($N496,#REF!,O$2,FALSE),"")</f>
        <v/>
      </c>
      <c r="P496" s="9" t="str">
        <f>IFERROR(VLOOKUP($N496,#REF!,P$2,FALSE),"")</f>
        <v/>
      </c>
      <c r="Q496" s="9" t="str">
        <f>IFERROR(VLOOKUP($N496,#REF!,Q$2,FALSE),"")</f>
        <v/>
      </c>
      <c r="R496" s="9" t="str">
        <f>IFERROR(VLOOKUP($N496,#REF!,R$2,FALSE),"")</f>
        <v/>
      </c>
      <c r="S496" s="9" t="str">
        <f>IFERROR(VLOOKUP($N496,#REF!,S$2,FALSE),"")</f>
        <v/>
      </c>
      <c r="T496" s="9" t="str">
        <f>IFERROR(VLOOKUP($N496,#REF!,T$2,FALSE),"")</f>
        <v/>
      </c>
      <c r="U496" s="9" t="str">
        <f>IFERROR(VLOOKUP($N496,#REF!,U$2,FALSE),"")</f>
        <v/>
      </c>
      <c r="V496" s="9" t="str">
        <f>IFERROR(VLOOKUP($N496,#REF!,V$2,FALSE),"")</f>
        <v/>
      </c>
    </row>
    <row r="497" spans="1:22" ht="30" customHeight="1" x14ac:dyDescent="0.15">
      <c r="A497" s="14" t="s">
        <v>6</v>
      </c>
      <c r="B497" s="15" t="s">
        <v>19</v>
      </c>
      <c r="C497" s="22" t="s">
        <v>10</v>
      </c>
      <c r="D497" s="23" t="s">
        <v>11</v>
      </c>
      <c r="E497" s="23" t="s">
        <v>12</v>
      </c>
      <c r="F497" s="24" t="s">
        <v>13</v>
      </c>
      <c r="G497" s="22" t="s">
        <v>10</v>
      </c>
      <c r="H497" s="23" t="s">
        <v>11</v>
      </c>
      <c r="I497" s="23" t="s">
        <v>12</v>
      </c>
      <c r="J497" s="24" t="s">
        <v>13</v>
      </c>
      <c r="K497" s="63"/>
      <c r="L497" s="9">
        <v>41</v>
      </c>
      <c r="M497" s="9" t="str">
        <f>IFERROR(DBCS(VLOOKUP(A497,#REF!,2,FALSE)),"")</f>
        <v/>
      </c>
      <c r="N497" s="9" t="str">
        <f t="shared" si="638"/>
        <v>４１</v>
      </c>
      <c r="O497" s="9" t="str">
        <f>IFERROR(VLOOKUP($N497,#REF!,O$2,FALSE),"")</f>
        <v/>
      </c>
      <c r="P497" s="9" t="str">
        <f>IFERROR(VLOOKUP($N497,#REF!,P$2,FALSE),"")</f>
        <v/>
      </c>
      <c r="Q497" s="9" t="str">
        <f>IFERROR(VLOOKUP($N497,#REF!,Q$2,FALSE),"")</f>
        <v/>
      </c>
      <c r="R497" s="9" t="str">
        <f>IFERROR(VLOOKUP($N497,#REF!,R$2,FALSE),"")</f>
        <v/>
      </c>
      <c r="S497" s="9" t="str">
        <f>IFERROR(VLOOKUP($N497,#REF!,S$2,FALSE),"")</f>
        <v/>
      </c>
      <c r="T497" s="9" t="str">
        <f>IFERROR(VLOOKUP($N497,#REF!,T$2,FALSE),"")</f>
        <v/>
      </c>
      <c r="U497" s="9" t="str">
        <f>IFERROR(VLOOKUP($N497,#REF!,U$2,FALSE),"")</f>
        <v/>
      </c>
      <c r="V497" s="9" t="str">
        <f>IFERROR(VLOOKUP($N497,#REF!,V$2,FALSE),"")</f>
        <v/>
      </c>
    </row>
    <row r="498" spans="1:22" ht="15" customHeight="1" x14ac:dyDescent="0.15">
      <c r="A498" s="19">
        <v>12</v>
      </c>
      <c r="B498" s="11" t="s">
        <v>4</v>
      </c>
      <c r="C498" s="16" t="str">
        <f>IF($B498=$M498,O498,"")</f>
        <v/>
      </c>
      <c r="D498" s="17" t="str">
        <f t="shared" ref="D498:D503" si="698">IF($B498=$M498,P498,"")</f>
        <v/>
      </c>
      <c r="E498" s="17" t="str">
        <f t="shared" ref="E498:E503" si="699">IF($B498=$M498,Q498,"")</f>
        <v/>
      </c>
      <c r="F498" s="1" t="str">
        <f t="shared" ref="F498:F503" si="700">IF($B498=$M498,R498,"")</f>
        <v/>
      </c>
      <c r="G498" s="16" t="str">
        <f t="shared" ref="G498:G503" si="701">IF($B498=$M498,S498,"")</f>
        <v/>
      </c>
      <c r="H498" s="17" t="str">
        <f t="shared" ref="H498:H503" si="702">IF($B498=$M498,T498,"")</f>
        <v/>
      </c>
      <c r="I498" s="17" t="str">
        <f t="shared" ref="I498:I503" si="703">IF($B498=$M498,U498,"")</f>
        <v/>
      </c>
      <c r="J498" s="1" t="str">
        <f t="shared" ref="J498:J503" si="704">IF($B498=$M498,V498,"")</f>
        <v/>
      </c>
      <c r="K498" s="2" t="str">
        <f t="shared" ref="K498:K503" si="705">IF(CONCATENATE(C498&amp;D498&amp;E498&amp;F498&amp;G498&amp;H498&amp;I498&amp;J498)="","",SUM(C498:J498))</f>
        <v/>
      </c>
      <c r="L498" s="9">
        <v>41</v>
      </c>
      <c r="M498" s="9" t="str">
        <f>IFERROR(DBCS(VLOOKUP(A498,#REF!,2,FALSE)),"")</f>
        <v/>
      </c>
      <c r="N498" s="9" t="str">
        <f t="shared" si="638"/>
        <v>４１</v>
      </c>
      <c r="O498" s="9" t="str">
        <f>IFERROR(VLOOKUP($N498,#REF!,O$2,FALSE),"")</f>
        <v/>
      </c>
      <c r="P498" s="9" t="str">
        <f>IFERROR(VLOOKUP($N498,#REF!,P$2,FALSE),"")</f>
        <v/>
      </c>
      <c r="Q498" s="9" t="str">
        <f>IFERROR(VLOOKUP($N498,#REF!,Q$2,FALSE),"")</f>
        <v/>
      </c>
      <c r="R498" s="9" t="str">
        <f>IFERROR(VLOOKUP($N498,#REF!,R$2,FALSE),"")</f>
        <v/>
      </c>
      <c r="S498" s="9" t="str">
        <f>IFERROR(VLOOKUP($N498,#REF!,S$2,FALSE),"")</f>
        <v/>
      </c>
      <c r="T498" s="9" t="str">
        <f>IFERROR(VLOOKUP($N498,#REF!,T$2,FALSE),"")</f>
        <v/>
      </c>
      <c r="U498" s="9" t="str">
        <f>IFERROR(VLOOKUP($N498,#REF!,U$2,FALSE),"")</f>
        <v/>
      </c>
      <c r="V498" s="9" t="str">
        <f>IFERROR(VLOOKUP($N498,#REF!,V$2,FALSE),"")</f>
        <v/>
      </c>
    </row>
    <row r="499" spans="1:22" ht="15" customHeight="1" x14ac:dyDescent="0.15">
      <c r="A499" s="20">
        <v>80</v>
      </c>
      <c r="B499" s="12" t="s">
        <v>0</v>
      </c>
      <c r="C499" s="3" t="str">
        <f t="shared" ref="C499:C503" si="706">IF($B499=$M499,O499,"")</f>
        <v/>
      </c>
      <c r="D499" s="18" t="str">
        <f t="shared" si="698"/>
        <v/>
      </c>
      <c r="E499" s="18" t="str">
        <f t="shared" si="699"/>
        <v/>
      </c>
      <c r="F499" s="4" t="str">
        <f t="shared" si="700"/>
        <v/>
      </c>
      <c r="G499" s="3" t="str">
        <f t="shared" si="701"/>
        <v/>
      </c>
      <c r="H499" s="18" t="str">
        <f t="shared" si="702"/>
        <v/>
      </c>
      <c r="I499" s="18" t="str">
        <f t="shared" si="703"/>
        <v/>
      </c>
      <c r="J499" s="4" t="str">
        <f t="shared" si="704"/>
        <v/>
      </c>
      <c r="K499" s="5" t="str">
        <f t="shared" si="705"/>
        <v/>
      </c>
      <c r="L499" s="9">
        <v>41</v>
      </c>
      <c r="M499" s="9" t="str">
        <f>IFERROR(DBCS(VLOOKUP(A499,#REF!,2,FALSE)),"")</f>
        <v/>
      </c>
      <c r="N499" s="9" t="str">
        <f t="shared" si="638"/>
        <v>４１</v>
      </c>
      <c r="O499" s="9" t="str">
        <f>IFERROR(VLOOKUP($N499,#REF!,O$2,FALSE),"")</f>
        <v/>
      </c>
      <c r="P499" s="9" t="str">
        <f>IFERROR(VLOOKUP($N499,#REF!,P$2,FALSE),"")</f>
        <v/>
      </c>
      <c r="Q499" s="9" t="str">
        <f>IFERROR(VLOOKUP($N499,#REF!,Q$2,FALSE),"")</f>
        <v/>
      </c>
      <c r="R499" s="9" t="str">
        <f>IFERROR(VLOOKUP($N499,#REF!,R$2,FALSE),"")</f>
        <v/>
      </c>
      <c r="S499" s="9" t="str">
        <f>IFERROR(VLOOKUP($N499,#REF!,S$2,FALSE),"")</f>
        <v/>
      </c>
      <c r="T499" s="9" t="str">
        <f>IFERROR(VLOOKUP($N499,#REF!,T$2,FALSE),"")</f>
        <v/>
      </c>
      <c r="U499" s="9" t="str">
        <f>IFERROR(VLOOKUP($N499,#REF!,U$2,FALSE),"")</f>
        <v/>
      </c>
      <c r="V499" s="9" t="str">
        <f>IFERROR(VLOOKUP($N499,#REF!,V$2,FALSE),"")</f>
        <v/>
      </c>
    </row>
    <row r="500" spans="1:22" ht="15" customHeight="1" x14ac:dyDescent="0.15">
      <c r="A500" s="20">
        <v>300</v>
      </c>
      <c r="B500" s="12" t="s">
        <v>1</v>
      </c>
      <c r="C500" s="3" t="str">
        <f t="shared" si="706"/>
        <v/>
      </c>
      <c r="D500" s="18" t="str">
        <f t="shared" si="698"/>
        <v/>
      </c>
      <c r="E500" s="18" t="str">
        <f t="shared" si="699"/>
        <v/>
      </c>
      <c r="F500" s="4" t="str">
        <f t="shared" si="700"/>
        <v/>
      </c>
      <c r="G500" s="3" t="str">
        <f t="shared" si="701"/>
        <v/>
      </c>
      <c r="H500" s="18" t="str">
        <f t="shared" si="702"/>
        <v/>
      </c>
      <c r="I500" s="18" t="str">
        <f t="shared" si="703"/>
        <v/>
      </c>
      <c r="J500" s="4" t="str">
        <f t="shared" si="704"/>
        <v/>
      </c>
      <c r="K500" s="5" t="str">
        <f t="shared" si="705"/>
        <v/>
      </c>
      <c r="L500" s="9">
        <v>41</v>
      </c>
      <c r="M500" s="9" t="str">
        <f>IFERROR(DBCS(VLOOKUP(A500,#REF!,2,FALSE)),"")</f>
        <v/>
      </c>
      <c r="N500" s="9" t="str">
        <f t="shared" si="638"/>
        <v>４１</v>
      </c>
      <c r="O500" s="9" t="str">
        <f>IFERROR(VLOOKUP($N500,#REF!,O$2,FALSE),"")</f>
        <v/>
      </c>
      <c r="P500" s="9" t="str">
        <f>IFERROR(VLOOKUP($N500,#REF!,P$2,FALSE),"")</f>
        <v/>
      </c>
      <c r="Q500" s="9" t="str">
        <f>IFERROR(VLOOKUP($N500,#REF!,Q$2,FALSE),"")</f>
        <v/>
      </c>
      <c r="R500" s="9" t="str">
        <f>IFERROR(VLOOKUP($N500,#REF!,R$2,FALSE),"")</f>
        <v/>
      </c>
      <c r="S500" s="9" t="str">
        <f>IFERROR(VLOOKUP($N500,#REF!,S$2,FALSE),"")</f>
        <v/>
      </c>
      <c r="T500" s="9" t="str">
        <f>IFERROR(VLOOKUP($N500,#REF!,T$2,FALSE),"")</f>
        <v/>
      </c>
      <c r="U500" s="9" t="str">
        <f>IFERROR(VLOOKUP($N500,#REF!,U$2,FALSE),"")</f>
        <v/>
      </c>
      <c r="V500" s="9" t="str">
        <f>IFERROR(VLOOKUP($N500,#REF!,V$2,FALSE),"")</f>
        <v/>
      </c>
    </row>
    <row r="501" spans="1:22" ht="15" customHeight="1" x14ac:dyDescent="0.15">
      <c r="A501" s="20">
        <v>351</v>
      </c>
      <c r="B501" s="12" t="s">
        <v>20</v>
      </c>
      <c r="C501" s="3" t="str">
        <f t="shared" si="706"/>
        <v/>
      </c>
      <c r="D501" s="18" t="str">
        <f t="shared" si="698"/>
        <v/>
      </c>
      <c r="E501" s="18" t="str">
        <f t="shared" si="699"/>
        <v/>
      </c>
      <c r="F501" s="4" t="str">
        <f t="shared" si="700"/>
        <v/>
      </c>
      <c r="G501" s="3" t="str">
        <f t="shared" si="701"/>
        <v/>
      </c>
      <c r="H501" s="18" t="str">
        <f t="shared" si="702"/>
        <v/>
      </c>
      <c r="I501" s="18" t="str">
        <f t="shared" si="703"/>
        <v/>
      </c>
      <c r="J501" s="4" t="str">
        <f t="shared" si="704"/>
        <v/>
      </c>
      <c r="K501" s="5" t="str">
        <f t="shared" si="705"/>
        <v/>
      </c>
      <c r="L501" s="9">
        <v>41</v>
      </c>
      <c r="M501" s="9" t="str">
        <f>IFERROR(DBCS(VLOOKUP(A501,#REF!,2,FALSE)),"")</f>
        <v/>
      </c>
      <c r="N501" s="9" t="str">
        <f t="shared" si="638"/>
        <v>４１</v>
      </c>
      <c r="O501" s="9" t="str">
        <f>IFERROR(VLOOKUP($N501,#REF!,O$2,FALSE),"")</f>
        <v/>
      </c>
      <c r="P501" s="9" t="str">
        <f>IFERROR(VLOOKUP($N501,#REF!,P$2,FALSE),"")</f>
        <v/>
      </c>
      <c r="Q501" s="9" t="str">
        <f>IFERROR(VLOOKUP($N501,#REF!,Q$2,FALSE),"")</f>
        <v/>
      </c>
      <c r="R501" s="9" t="str">
        <f>IFERROR(VLOOKUP($N501,#REF!,R$2,FALSE),"")</f>
        <v/>
      </c>
      <c r="S501" s="9" t="str">
        <f>IFERROR(VLOOKUP($N501,#REF!,S$2,FALSE),"")</f>
        <v/>
      </c>
      <c r="T501" s="9" t="str">
        <f>IFERROR(VLOOKUP($N501,#REF!,T$2,FALSE),"")</f>
        <v/>
      </c>
      <c r="U501" s="9" t="str">
        <f>IFERROR(VLOOKUP($N501,#REF!,U$2,FALSE),"")</f>
        <v/>
      </c>
      <c r="V501" s="9" t="str">
        <f>IFERROR(VLOOKUP($N501,#REF!,V$2,FALSE),"")</f>
        <v/>
      </c>
    </row>
    <row r="502" spans="1:22" ht="15" customHeight="1" x14ac:dyDescent="0.15">
      <c r="A502" s="20">
        <v>400</v>
      </c>
      <c r="B502" s="12" t="s">
        <v>2</v>
      </c>
      <c r="C502" s="3" t="str">
        <f t="shared" si="706"/>
        <v/>
      </c>
      <c r="D502" s="18" t="str">
        <f t="shared" si="698"/>
        <v/>
      </c>
      <c r="E502" s="18" t="str">
        <f t="shared" si="699"/>
        <v/>
      </c>
      <c r="F502" s="4" t="str">
        <f t="shared" si="700"/>
        <v/>
      </c>
      <c r="G502" s="3" t="str">
        <f t="shared" si="701"/>
        <v/>
      </c>
      <c r="H502" s="18" t="str">
        <f t="shared" si="702"/>
        <v/>
      </c>
      <c r="I502" s="18" t="str">
        <f t="shared" si="703"/>
        <v/>
      </c>
      <c r="J502" s="4" t="str">
        <f t="shared" si="704"/>
        <v/>
      </c>
      <c r="K502" s="5" t="str">
        <f t="shared" si="705"/>
        <v/>
      </c>
      <c r="L502" s="9">
        <v>41</v>
      </c>
      <c r="M502" s="9" t="str">
        <f>IFERROR(DBCS(VLOOKUP(A502,#REF!,2,FALSE)),"")</f>
        <v/>
      </c>
      <c r="N502" s="9" t="str">
        <f t="shared" si="638"/>
        <v>４１</v>
      </c>
      <c r="O502" s="9" t="str">
        <f>IFERROR(VLOOKUP($N502,#REF!,O$2,FALSE),"")</f>
        <v/>
      </c>
      <c r="P502" s="9" t="str">
        <f>IFERROR(VLOOKUP($N502,#REF!,P$2,FALSE),"")</f>
        <v/>
      </c>
      <c r="Q502" s="9" t="str">
        <f>IFERROR(VLOOKUP($N502,#REF!,Q$2,FALSE),"")</f>
        <v/>
      </c>
      <c r="R502" s="9" t="str">
        <f>IFERROR(VLOOKUP($N502,#REF!,R$2,FALSE),"")</f>
        <v/>
      </c>
      <c r="S502" s="9" t="str">
        <f>IFERROR(VLOOKUP($N502,#REF!,S$2,FALSE),"")</f>
        <v/>
      </c>
      <c r="T502" s="9" t="str">
        <f>IFERROR(VLOOKUP($N502,#REF!,T$2,FALSE),"")</f>
        <v/>
      </c>
      <c r="U502" s="9" t="str">
        <f>IFERROR(VLOOKUP($N502,#REF!,U$2,FALSE),"")</f>
        <v/>
      </c>
      <c r="V502" s="9" t="str">
        <f>IFERROR(VLOOKUP($N502,#REF!,V$2,FALSE),"")</f>
        <v/>
      </c>
    </row>
    <row r="503" spans="1:22" ht="15" customHeight="1" x14ac:dyDescent="0.15">
      <c r="A503" s="25">
        <v>411</v>
      </c>
      <c r="B503" s="13" t="s">
        <v>3</v>
      </c>
      <c r="C503" s="6" t="str">
        <f t="shared" si="706"/>
        <v/>
      </c>
      <c r="D503" s="21" t="str">
        <f t="shared" si="698"/>
        <v/>
      </c>
      <c r="E503" s="21" t="str">
        <f t="shared" si="699"/>
        <v/>
      </c>
      <c r="F503" s="7" t="str">
        <f t="shared" si="700"/>
        <v/>
      </c>
      <c r="G503" s="6" t="str">
        <f t="shared" si="701"/>
        <v/>
      </c>
      <c r="H503" s="21" t="str">
        <f t="shared" si="702"/>
        <v/>
      </c>
      <c r="I503" s="21" t="str">
        <f t="shared" si="703"/>
        <v/>
      </c>
      <c r="J503" s="7" t="str">
        <f t="shared" si="704"/>
        <v/>
      </c>
      <c r="K503" s="8" t="str">
        <f t="shared" si="705"/>
        <v/>
      </c>
      <c r="L503" s="9">
        <v>41</v>
      </c>
      <c r="M503" s="9" t="str">
        <f>IFERROR(DBCS(VLOOKUP(A503,#REF!,2,FALSE)),"")</f>
        <v/>
      </c>
      <c r="N503" s="9" t="str">
        <f t="shared" si="638"/>
        <v>４１</v>
      </c>
      <c r="O503" s="9" t="str">
        <f>IFERROR(VLOOKUP($N503,#REF!,O$2,FALSE),"")</f>
        <v/>
      </c>
      <c r="P503" s="9" t="str">
        <f>IFERROR(VLOOKUP($N503,#REF!,P$2,FALSE),"")</f>
        <v/>
      </c>
      <c r="Q503" s="9" t="str">
        <f>IFERROR(VLOOKUP($N503,#REF!,Q$2,FALSE),"")</f>
        <v/>
      </c>
      <c r="R503" s="9" t="str">
        <f>IFERROR(VLOOKUP($N503,#REF!,R$2,FALSE),"")</f>
        <v/>
      </c>
      <c r="S503" s="9" t="str">
        <f>IFERROR(VLOOKUP($N503,#REF!,S$2,FALSE),"")</f>
        <v/>
      </c>
      <c r="T503" s="9" t="str">
        <f>IFERROR(VLOOKUP($N503,#REF!,T$2,FALSE),"")</f>
        <v/>
      </c>
      <c r="U503" s="9" t="str">
        <f>IFERROR(VLOOKUP($N503,#REF!,U$2,FALSE),"")</f>
        <v/>
      </c>
      <c r="V503" s="9" t="str">
        <f>IFERROR(VLOOKUP($N503,#REF!,V$2,FALSE),"")</f>
        <v/>
      </c>
    </row>
    <row r="504" spans="1:22" ht="15" customHeight="1" x14ac:dyDescent="0.15">
      <c r="A504" s="52" t="s">
        <v>8</v>
      </c>
      <c r="B504" s="53"/>
      <c r="C504" s="6" t="str">
        <f>IF(CONCATENATE(C498&amp;C499&amp;C500&amp;C501&amp;C502&amp;C503)="","",SUM(C498:C503))</f>
        <v/>
      </c>
      <c r="D504" s="21" t="str">
        <f t="shared" ref="D504" si="707">IF(CONCATENATE(D498&amp;D499&amp;D500&amp;D501&amp;D502&amp;D503)="","",SUM(D498:D503))</f>
        <v/>
      </c>
      <c r="E504" s="21" t="str">
        <f t="shared" ref="E504" si="708">IF(CONCATENATE(E498&amp;E499&amp;E500&amp;E501&amp;E502&amp;E503)="","",SUM(E498:E503))</f>
        <v/>
      </c>
      <c r="F504" s="7" t="str">
        <f t="shared" ref="F504" si="709">IF(CONCATENATE(F498&amp;F499&amp;F500&amp;F501&amp;F502&amp;F503)="","",SUM(F498:F503))</f>
        <v/>
      </c>
      <c r="G504" s="6" t="str">
        <f t="shared" ref="G504" si="710">IF(CONCATENATE(G498&amp;G499&amp;G500&amp;G501&amp;G502&amp;G503)="","",SUM(G498:G503))</f>
        <v/>
      </c>
      <c r="H504" s="21" t="str">
        <f t="shared" ref="H504" si="711">IF(CONCATENATE(H498&amp;H499&amp;H500&amp;H501&amp;H502&amp;H503)="","",SUM(H498:H503))</f>
        <v/>
      </c>
      <c r="I504" s="21" t="str">
        <f t="shared" ref="I504" si="712">IF(CONCATENATE(I498&amp;I499&amp;I500&amp;I501&amp;I502&amp;I503)="","",SUM(I498:I503))</f>
        <v/>
      </c>
      <c r="J504" s="7" t="str">
        <f t="shared" ref="J504" si="713">IF(CONCATENATE(J498&amp;J499&amp;J500&amp;J501&amp;J502&amp;J503)="","",SUM(J498:J503))</f>
        <v/>
      </c>
      <c r="K504" s="8" t="str">
        <f t="shared" ref="K504" si="714">IF(CONCATENATE(K498&amp;K499&amp;K500&amp;K501&amp;K502&amp;K503)="","",SUM(K498:K503))</f>
        <v/>
      </c>
      <c r="L504" s="9">
        <v>41</v>
      </c>
      <c r="M504" s="9" t="str">
        <f>IFERROR(DBCS(VLOOKUP(A504,#REF!,2,FALSE)),"")</f>
        <v/>
      </c>
      <c r="N504" s="9" t="str">
        <f t="shared" si="638"/>
        <v>４１</v>
      </c>
      <c r="O504" s="9" t="str">
        <f>IFERROR(VLOOKUP($N504,#REF!,O$2,FALSE),"")</f>
        <v/>
      </c>
      <c r="P504" s="9" t="str">
        <f>IFERROR(VLOOKUP($N504,#REF!,P$2,FALSE),"")</f>
        <v/>
      </c>
      <c r="Q504" s="9" t="str">
        <f>IFERROR(VLOOKUP($N504,#REF!,Q$2,FALSE),"")</f>
        <v/>
      </c>
      <c r="R504" s="9" t="str">
        <f>IFERROR(VLOOKUP($N504,#REF!,R$2,FALSE),"")</f>
        <v/>
      </c>
      <c r="S504" s="9" t="str">
        <f>IFERROR(VLOOKUP($N504,#REF!,S$2,FALSE),"")</f>
        <v/>
      </c>
      <c r="T504" s="9" t="str">
        <f>IFERROR(VLOOKUP($N504,#REF!,T$2,FALSE),"")</f>
        <v/>
      </c>
      <c r="U504" s="9" t="str">
        <f>IFERROR(VLOOKUP($N504,#REF!,U$2,FALSE),"")</f>
        <v/>
      </c>
      <c r="V504" s="9" t="str">
        <f>IFERROR(VLOOKUP($N504,#REF!,V$2,FALSE),"")</f>
        <v/>
      </c>
    </row>
    <row r="505" spans="1:22" ht="15" customHeight="1" x14ac:dyDescent="0.15">
      <c r="L505" s="9">
        <v>41</v>
      </c>
      <c r="M505" s="9" t="str">
        <f>IFERROR(DBCS(VLOOKUP(A505,#REF!,2,FALSE)),"")</f>
        <v/>
      </c>
      <c r="N505" s="9" t="str">
        <f t="shared" si="638"/>
        <v>４１</v>
      </c>
      <c r="O505" s="9" t="str">
        <f>IFERROR(VLOOKUP($N505,#REF!,O$2,FALSE),"")</f>
        <v/>
      </c>
      <c r="P505" s="9" t="str">
        <f>IFERROR(VLOOKUP($N505,#REF!,P$2,FALSE),"")</f>
        <v/>
      </c>
      <c r="Q505" s="9" t="str">
        <f>IFERROR(VLOOKUP($N505,#REF!,Q$2,FALSE),"")</f>
        <v/>
      </c>
      <c r="R505" s="9" t="str">
        <f>IFERROR(VLOOKUP($N505,#REF!,R$2,FALSE),"")</f>
        <v/>
      </c>
      <c r="S505" s="9" t="str">
        <f>IFERROR(VLOOKUP($N505,#REF!,S$2,FALSE),"")</f>
        <v/>
      </c>
      <c r="T505" s="9" t="str">
        <f>IFERROR(VLOOKUP($N505,#REF!,T$2,FALSE),"")</f>
        <v/>
      </c>
      <c r="U505" s="9" t="str">
        <f>IFERROR(VLOOKUP($N505,#REF!,U$2,FALSE),"")</f>
        <v/>
      </c>
      <c r="V505" s="9" t="str">
        <f>IFERROR(VLOOKUP($N505,#REF!,V$2,FALSE),"")</f>
        <v/>
      </c>
    </row>
    <row r="506" spans="1:22" ht="16.5" customHeight="1" x14ac:dyDescent="0.15">
      <c r="A506" s="54" t="s">
        <v>66</v>
      </c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9">
        <v>42</v>
      </c>
      <c r="M506" s="9" t="str">
        <f>IFERROR(DBCS(VLOOKUP(A506,#REF!,2,FALSE)),"")</f>
        <v/>
      </c>
      <c r="N506" s="9" t="str">
        <f t="shared" si="638"/>
        <v>４２</v>
      </c>
      <c r="O506" s="9" t="str">
        <f>IFERROR(VLOOKUP($N506,#REF!,O$2,FALSE),"")</f>
        <v/>
      </c>
      <c r="P506" s="9" t="str">
        <f>IFERROR(VLOOKUP($N506,#REF!,P$2,FALSE),"")</f>
        <v/>
      </c>
      <c r="Q506" s="9" t="str">
        <f>IFERROR(VLOOKUP($N506,#REF!,Q$2,FALSE),"")</f>
        <v/>
      </c>
      <c r="R506" s="9" t="str">
        <f>IFERROR(VLOOKUP($N506,#REF!,R$2,FALSE),"")</f>
        <v/>
      </c>
      <c r="S506" s="9" t="str">
        <f>IFERROR(VLOOKUP($N506,#REF!,S$2,FALSE),"")</f>
        <v/>
      </c>
      <c r="T506" s="9" t="str">
        <f>IFERROR(VLOOKUP($N506,#REF!,T$2,FALSE),"")</f>
        <v/>
      </c>
      <c r="U506" s="9" t="str">
        <f>IFERROR(VLOOKUP($N506,#REF!,U$2,FALSE),"")</f>
        <v/>
      </c>
      <c r="V506" s="9" t="str">
        <f>IFERROR(VLOOKUP($N506,#REF!,V$2,FALSE),"")</f>
        <v/>
      </c>
    </row>
    <row r="507" spans="1:22" ht="15" customHeight="1" x14ac:dyDescent="0.15">
      <c r="A507" s="55" t="s">
        <v>18</v>
      </c>
      <c r="B507" s="56"/>
      <c r="C507" s="59" t="s">
        <v>5</v>
      </c>
      <c r="D507" s="60"/>
      <c r="E507" s="60"/>
      <c r="F507" s="60"/>
      <c r="G507" s="60"/>
      <c r="H507" s="60"/>
      <c r="I507" s="60"/>
      <c r="J507" s="60"/>
      <c r="K507" s="61"/>
      <c r="L507" s="9">
        <v>42</v>
      </c>
      <c r="M507" s="9" t="str">
        <f>IFERROR(DBCS(VLOOKUP(A507,#REF!,2,FALSE)),"")</f>
        <v/>
      </c>
      <c r="N507" s="9" t="str">
        <f t="shared" si="638"/>
        <v>４２</v>
      </c>
      <c r="O507" s="9" t="str">
        <f>IFERROR(VLOOKUP($N507,#REF!,O$2,FALSE),"")</f>
        <v/>
      </c>
      <c r="P507" s="9" t="str">
        <f>IFERROR(VLOOKUP($N507,#REF!,P$2,FALSE),"")</f>
        <v/>
      </c>
      <c r="Q507" s="9" t="str">
        <f>IFERROR(VLOOKUP($N507,#REF!,Q$2,FALSE),"")</f>
        <v/>
      </c>
      <c r="R507" s="9" t="str">
        <f>IFERROR(VLOOKUP($N507,#REF!,R$2,FALSE),"")</f>
        <v/>
      </c>
      <c r="S507" s="9" t="str">
        <f>IFERROR(VLOOKUP($N507,#REF!,S$2,FALSE),"")</f>
        <v/>
      </c>
      <c r="T507" s="9" t="str">
        <f>IFERROR(VLOOKUP($N507,#REF!,T$2,FALSE),"")</f>
        <v/>
      </c>
      <c r="U507" s="9" t="str">
        <f>IFERROR(VLOOKUP($N507,#REF!,U$2,FALSE),"")</f>
        <v/>
      </c>
      <c r="V507" s="9" t="str">
        <f>IFERROR(VLOOKUP($N507,#REF!,V$2,FALSE),"")</f>
        <v/>
      </c>
    </row>
    <row r="508" spans="1:22" ht="15" customHeight="1" x14ac:dyDescent="0.15">
      <c r="A508" s="57"/>
      <c r="B508" s="58"/>
      <c r="C508" s="59" t="s">
        <v>16</v>
      </c>
      <c r="D508" s="60"/>
      <c r="E508" s="60"/>
      <c r="F508" s="61"/>
      <c r="G508" s="59" t="s">
        <v>9</v>
      </c>
      <c r="H508" s="60"/>
      <c r="I508" s="60"/>
      <c r="J508" s="61"/>
      <c r="K508" s="62" t="s">
        <v>7</v>
      </c>
      <c r="L508" s="9">
        <v>42</v>
      </c>
      <c r="M508" s="9" t="str">
        <f>IFERROR(DBCS(VLOOKUP(A508,#REF!,2,FALSE)),"")</f>
        <v/>
      </c>
      <c r="N508" s="9" t="str">
        <f t="shared" si="638"/>
        <v>４２</v>
      </c>
      <c r="O508" s="9" t="str">
        <f>IFERROR(VLOOKUP($N508,#REF!,O$2,FALSE),"")</f>
        <v/>
      </c>
      <c r="P508" s="9" t="str">
        <f>IFERROR(VLOOKUP($N508,#REF!,P$2,FALSE),"")</f>
        <v/>
      </c>
      <c r="Q508" s="9" t="str">
        <f>IFERROR(VLOOKUP($N508,#REF!,Q$2,FALSE),"")</f>
        <v/>
      </c>
      <c r="R508" s="9" t="str">
        <f>IFERROR(VLOOKUP($N508,#REF!,R$2,FALSE),"")</f>
        <v/>
      </c>
      <c r="S508" s="9" t="str">
        <f>IFERROR(VLOOKUP($N508,#REF!,S$2,FALSE),"")</f>
        <v/>
      </c>
      <c r="T508" s="9" t="str">
        <f>IFERROR(VLOOKUP($N508,#REF!,T$2,FALSE),"")</f>
        <v/>
      </c>
      <c r="U508" s="9" t="str">
        <f>IFERROR(VLOOKUP($N508,#REF!,U$2,FALSE),"")</f>
        <v/>
      </c>
      <c r="V508" s="9" t="str">
        <f>IFERROR(VLOOKUP($N508,#REF!,V$2,FALSE),"")</f>
        <v/>
      </c>
    </row>
    <row r="509" spans="1:22" ht="30" customHeight="1" x14ac:dyDescent="0.15">
      <c r="A509" s="14" t="s">
        <v>6</v>
      </c>
      <c r="B509" s="15" t="s">
        <v>19</v>
      </c>
      <c r="C509" s="22" t="s">
        <v>10</v>
      </c>
      <c r="D509" s="23" t="s">
        <v>11</v>
      </c>
      <c r="E509" s="23" t="s">
        <v>12</v>
      </c>
      <c r="F509" s="24" t="s">
        <v>13</v>
      </c>
      <c r="G509" s="22" t="s">
        <v>10</v>
      </c>
      <c r="H509" s="23" t="s">
        <v>11</v>
      </c>
      <c r="I509" s="23" t="s">
        <v>12</v>
      </c>
      <c r="J509" s="24" t="s">
        <v>13</v>
      </c>
      <c r="K509" s="63"/>
      <c r="L509" s="9">
        <v>42</v>
      </c>
      <c r="M509" s="9" t="str">
        <f>IFERROR(DBCS(VLOOKUP(A509,#REF!,2,FALSE)),"")</f>
        <v/>
      </c>
      <c r="N509" s="9" t="str">
        <f t="shared" si="638"/>
        <v>４２</v>
      </c>
      <c r="O509" s="9" t="str">
        <f>IFERROR(VLOOKUP($N509,#REF!,O$2,FALSE),"")</f>
        <v/>
      </c>
      <c r="P509" s="9" t="str">
        <f>IFERROR(VLOOKUP($N509,#REF!,P$2,FALSE),"")</f>
        <v/>
      </c>
      <c r="Q509" s="9" t="str">
        <f>IFERROR(VLOOKUP($N509,#REF!,Q$2,FALSE),"")</f>
        <v/>
      </c>
      <c r="R509" s="9" t="str">
        <f>IFERROR(VLOOKUP($N509,#REF!,R$2,FALSE),"")</f>
        <v/>
      </c>
      <c r="S509" s="9" t="str">
        <f>IFERROR(VLOOKUP($N509,#REF!,S$2,FALSE),"")</f>
        <v/>
      </c>
      <c r="T509" s="9" t="str">
        <f>IFERROR(VLOOKUP($N509,#REF!,T$2,FALSE),"")</f>
        <v/>
      </c>
      <c r="U509" s="9" t="str">
        <f>IFERROR(VLOOKUP($N509,#REF!,U$2,FALSE),"")</f>
        <v/>
      </c>
      <c r="V509" s="9" t="str">
        <f>IFERROR(VLOOKUP($N509,#REF!,V$2,FALSE),"")</f>
        <v/>
      </c>
    </row>
    <row r="510" spans="1:22" ht="15" customHeight="1" x14ac:dyDescent="0.15">
      <c r="A510" s="19">
        <v>12</v>
      </c>
      <c r="B510" s="11" t="s">
        <v>4</v>
      </c>
      <c r="C510" s="16" t="str">
        <f>IF($B510=$M510,O510,"")</f>
        <v/>
      </c>
      <c r="D510" s="17" t="str">
        <f t="shared" ref="D510:D515" si="715">IF($B510=$M510,P510,"")</f>
        <v/>
      </c>
      <c r="E510" s="17" t="str">
        <f t="shared" ref="E510:E515" si="716">IF($B510=$M510,Q510,"")</f>
        <v/>
      </c>
      <c r="F510" s="1" t="str">
        <f t="shared" ref="F510:F515" si="717">IF($B510=$M510,R510,"")</f>
        <v/>
      </c>
      <c r="G510" s="16" t="str">
        <f t="shared" ref="G510:G515" si="718">IF($B510=$M510,S510,"")</f>
        <v/>
      </c>
      <c r="H510" s="17" t="str">
        <f t="shared" ref="H510:H515" si="719">IF($B510=$M510,T510,"")</f>
        <v/>
      </c>
      <c r="I510" s="17" t="str">
        <f t="shared" ref="I510:I515" si="720">IF($B510=$M510,U510,"")</f>
        <v/>
      </c>
      <c r="J510" s="1" t="str">
        <f t="shared" ref="J510:J515" si="721">IF($B510=$M510,V510,"")</f>
        <v/>
      </c>
      <c r="K510" s="2" t="str">
        <f t="shared" ref="K510:K515" si="722">IF(CONCATENATE(C510&amp;D510&amp;E510&amp;F510&amp;G510&amp;H510&amp;I510&amp;J510)="","",SUM(C510:J510))</f>
        <v/>
      </c>
      <c r="L510" s="9">
        <v>42</v>
      </c>
      <c r="M510" s="9" t="str">
        <f>IFERROR(DBCS(VLOOKUP(A510,#REF!,2,FALSE)),"")</f>
        <v/>
      </c>
      <c r="N510" s="9" t="str">
        <f t="shared" si="638"/>
        <v>４２</v>
      </c>
      <c r="O510" s="9" t="str">
        <f>IFERROR(VLOOKUP($N510,#REF!,O$2,FALSE),"")</f>
        <v/>
      </c>
      <c r="P510" s="9" t="str">
        <f>IFERROR(VLOOKUP($N510,#REF!,P$2,FALSE),"")</f>
        <v/>
      </c>
      <c r="Q510" s="9" t="str">
        <f>IFERROR(VLOOKUP($N510,#REF!,Q$2,FALSE),"")</f>
        <v/>
      </c>
      <c r="R510" s="9" t="str">
        <f>IFERROR(VLOOKUP($N510,#REF!,R$2,FALSE),"")</f>
        <v/>
      </c>
      <c r="S510" s="9" t="str">
        <f>IFERROR(VLOOKUP($N510,#REF!,S$2,FALSE),"")</f>
        <v/>
      </c>
      <c r="T510" s="9" t="str">
        <f>IFERROR(VLOOKUP($N510,#REF!,T$2,FALSE),"")</f>
        <v/>
      </c>
      <c r="U510" s="9" t="str">
        <f>IFERROR(VLOOKUP($N510,#REF!,U$2,FALSE),"")</f>
        <v/>
      </c>
      <c r="V510" s="9" t="str">
        <f>IFERROR(VLOOKUP($N510,#REF!,V$2,FALSE),"")</f>
        <v/>
      </c>
    </row>
    <row r="511" spans="1:22" ht="15" customHeight="1" x14ac:dyDescent="0.15">
      <c r="A511" s="20">
        <v>80</v>
      </c>
      <c r="B511" s="12" t="s">
        <v>0</v>
      </c>
      <c r="C511" s="3" t="str">
        <f t="shared" ref="C511:C515" si="723">IF($B511=$M511,O511,"")</f>
        <v/>
      </c>
      <c r="D511" s="18" t="str">
        <f t="shared" si="715"/>
        <v/>
      </c>
      <c r="E511" s="18" t="str">
        <f t="shared" si="716"/>
        <v/>
      </c>
      <c r="F511" s="4" t="str">
        <f t="shared" si="717"/>
        <v/>
      </c>
      <c r="G511" s="3" t="str">
        <f t="shared" si="718"/>
        <v/>
      </c>
      <c r="H511" s="18" t="str">
        <f t="shared" si="719"/>
        <v/>
      </c>
      <c r="I511" s="18" t="str">
        <f t="shared" si="720"/>
        <v/>
      </c>
      <c r="J511" s="4" t="str">
        <f t="shared" si="721"/>
        <v/>
      </c>
      <c r="K511" s="5" t="str">
        <f t="shared" si="722"/>
        <v/>
      </c>
      <c r="L511" s="9">
        <v>42</v>
      </c>
      <c r="M511" s="9" t="str">
        <f>IFERROR(DBCS(VLOOKUP(A511,#REF!,2,FALSE)),"")</f>
        <v/>
      </c>
      <c r="N511" s="9" t="str">
        <f t="shared" si="638"/>
        <v>４２</v>
      </c>
      <c r="O511" s="9" t="str">
        <f>IFERROR(VLOOKUP($N511,#REF!,O$2,FALSE),"")</f>
        <v/>
      </c>
      <c r="P511" s="9" t="str">
        <f>IFERROR(VLOOKUP($N511,#REF!,P$2,FALSE),"")</f>
        <v/>
      </c>
      <c r="Q511" s="9" t="str">
        <f>IFERROR(VLOOKUP($N511,#REF!,Q$2,FALSE),"")</f>
        <v/>
      </c>
      <c r="R511" s="9" t="str">
        <f>IFERROR(VLOOKUP($N511,#REF!,R$2,FALSE),"")</f>
        <v/>
      </c>
      <c r="S511" s="9" t="str">
        <f>IFERROR(VLOOKUP($N511,#REF!,S$2,FALSE),"")</f>
        <v/>
      </c>
      <c r="T511" s="9" t="str">
        <f>IFERROR(VLOOKUP($N511,#REF!,T$2,FALSE),"")</f>
        <v/>
      </c>
      <c r="U511" s="9" t="str">
        <f>IFERROR(VLOOKUP($N511,#REF!,U$2,FALSE),"")</f>
        <v/>
      </c>
      <c r="V511" s="9" t="str">
        <f>IFERROR(VLOOKUP($N511,#REF!,V$2,FALSE),"")</f>
        <v/>
      </c>
    </row>
    <row r="512" spans="1:22" ht="15" customHeight="1" x14ac:dyDescent="0.15">
      <c r="A512" s="20">
        <v>300</v>
      </c>
      <c r="B512" s="12" t="s">
        <v>1</v>
      </c>
      <c r="C512" s="3" t="str">
        <f t="shared" si="723"/>
        <v/>
      </c>
      <c r="D512" s="18" t="str">
        <f t="shared" si="715"/>
        <v/>
      </c>
      <c r="E512" s="18" t="str">
        <f t="shared" si="716"/>
        <v/>
      </c>
      <c r="F512" s="4" t="str">
        <f t="shared" si="717"/>
        <v/>
      </c>
      <c r="G512" s="3" t="str">
        <f t="shared" si="718"/>
        <v/>
      </c>
      <c r="H512" s="18" t="str">
        <f t="shared" si="719"/>
        <v/>
      </c>
      <c r="I512" s="18" t="str">
        <f t="shared" si="720"/>
        <v/>
      </c>
      <c r="J512" s="4" t="str">
        <f t="shared" si="721"/>
        <v/>
      </c>
      <c r="K512" s="5" t="str">
        <f t="shared" si="722"/>
        <v/>
      </c>
      <c r="L512" s="9">
        <v>42</v>
      </c>
      <c r="M512" s="9" t="str">
        <f>IFERROR(DBCS(VLOOKUP(A512,#REF!,2,FALSE)),"")</f>
        <v/>
      </c>
      <c r="N512" s="9" t="str">
        <f t="shared" si="638"/>
        <v>４２</v>
      </c>
      <c r="O512" s="9" t="str">
        <f>IFERROR(VLOOKUP($N512,#REF!,O$2,FALSE),"")</f>
        <v/>
      </c>
      <c r="P512" s="9" t="str">
        <f>IFERROR(VLOOKUP($N512,#REF!,P$2,FALSE),"")</f>
        <v/>
      </c>
      <c r="Q512" s="9" t="str">
        <f>IFERROR(VLOOKUP($N512,#REF!,Q$2,FALSE),"")</f>
        <v/>
      </c>
      <c r="R512" s="9" t="str">
        <f>IFERROR(VLOOKUP($N512,#REF!,R$2,FALSE),"")</f>
        <v/>
      </c>
      <c r="S512" s="9" t="str">
        <f>IFERROR(VLOOKUP($N512,#REF!,S$2,FALSE),"")</f>
        <v/>
      </c>
      <c r="T512" s="9" t="str">
        <f>IFERROR(VLOOKUP($N512,#REF!,T$2,FALSE),"")</f>
        <v/>
      </c>
      <c r="U512" s="9" t="str">
        <f>IFERROR(VLOOKUP($N512,#REF!,U$2,FALSE),"")</f>
        <v/>
      </c>
      <c r="V512" s="9" t="str">
        <f>IFERROR(VLOOKUP($N512,#REF!,V$2,FALSE),"")</f>
        <v/>
      </c>
    </row>
    <row r="513" spans="1:22" ht="15" customHeight="1" x14ac:dyDescent="0.15">
      <c r="A513" s="20">
        <v>351</v>
      </c>
      <c r="B513" s="12" t="s">
        <v>20</v>
      </c>
      <c r="C513" s="3" t="str">
        <f t="shared" si="723"/>
        <v/>
      </c>
      <c r="D513" s="18" t="str">
        <f t="shared" si="715"/>
        <v/>
      </c>
      <c r="E513" s="18" t="str">
        <f t="shared" si="716"/>
        <v/>
      </c>
      <c r="F513" s="4" t="str">
        <f t="shared" si="717"/>
        <v/>
      </c>
      <c r="G513" s="3" t="str">
        <f t="shared" si="718"/>
        <v/>
      </c>
      <c r="H513" s="18" t="str">
        <f t="shared" si="719"/>
        <v/>
      </c>
      <c r="I513" s="18" t="str">
        <f t="shared" si="720"/>
        <v/>
      </c>
      <c r="J513" s="4" t="str">
        <f t="shared" si="721"/>
        <v/>
      </c>
      <c r="K513" s="5" t="str">
        <f t="shared" si="722"/>
        <v/>
      </c>
      <c r="L513" s="9">
        <v>42</v>
      </c>
      <c r="M513" s="9" t="str">
        <f>IFERROR(DBCS(VLOOKUP(A513,#REF!,2,FALSE)),"")</f>
        <v/>
      </c>
      <c r="N513" s="9" t="str">
        <f t="shared" si="638"/>
        <v>４２</v>
      </c>
      <c r="O513" s="9" t="str">
        <f>IFERROR(VLOOKUP($N513,#REF!,O$2,FALSE),"")</f>
        <v/>
      </c>
      <c r="P513" s="9" t="str">
        <f>IFERROR(VLOOKUP($N513,#REF!,P$2,FALSE),"")</f>
        <v/>
      </c>
      <c r="Q513" s="9" t="str">
        <f>IFERROR(VLOOKUP($N513,#REF!,Q$2,FALSE),"")</f>
        <v/>
      </c>
      <c r="R513" s="9" t="str">
        <f>IFERROR(VLOOKUP($N513,#REF!,R$2,FALSE),"")</f>
        <v/>
      </c>
      <c r="S513" s="9" t="str">
        <f>IFERROR(VLOOKUP($N513,#REF!,S$2,FALSE),"")</f>
        <v/>
      </c>
      <c r="T513" s="9" t="str">
        <f>IFERROR(VLOOKUP($N513,#REF!,T$2,FALSE),"")</f>
        <v/>
      </c>
      <c r="U513" s="9" t="str">
        <f>IFERROR(VLOOKUP($N513,#REF!,U$2,FALSE),"")</f>
        <v/>
      </c>
      <c r="V513" s="9" t="str">
        <f>IFERROR(VLOOKUP($N513,#REF!,V$2,FALSE),"")</f>
        <v/>
      </c>
    </row>
    <row r="514" spans="1:22" ht="15" customHeight="1" x14ac:dyDescent="0.15">
      <c r="A514" s="20">
        <v>400</v>
      </c>
      <c r="B514" s="12" t="s">
        <v>2</v>
      </c>
      <c r="C514" s="3" t="str">
        <f t="shared" si="723"/>
        <v/>
      </c>
      <c r="D514" s="18" t="str">
        <f t="shared" si="715"/>
        <v/>
      </c>
      <c r="E514" s="18" t="str">
        <f t="shared" si="716"/>
        <v/>
      </c>
      <c r="F514" s="4" t="str">
        <f t="shared" si="717"/>
        <v/>
      </c>
      <c r="G514" s="3" t="str">
        <f t="shared" si="718"/>
        <v/>
      </c>
      <c r="H514" s="18" t="str">
        <f t="shared" si="719"/>
        <v/>
      </c>
      <c r="I514" s="18" t="str">
        <f t="shared" si="720"/>
        <v/>
      </c>
      <c r="J514" s="4" t="str">
        <f t="shared" si="721"/>
        <v/>
      </c>
      <c r="K514" s="5" t="str">
        <f t="shared" si="722"/>
        <v/>
      </c>
      <c r="L514" s="9">
        <v>42</v>
      </c>
      <c r="M514" s="9" t="str">
        <f>IFERROR(DBCS(VLOOKUP(A514,#REF!,2,FALSE)),"")</f>
        <v/>
      </c>
      <c r="N514" s="9" t="str">
        <f t="shared" si="638"/>
        <v>４２</v>
      </c>
      <c r="O514" s="9" t="str">
        <f>IFERROR(VLOOKUP($N514,#REF!,O$2,FALSE),"")</f>
        <v/>
      </c>
      <c r="P514" s="9" t="str">
        <f>IFERROR(VLOOKUP($N514,#REF!,P$2,FALSE),"")</f>
        <v/>
      </c>
      <c r="Q514" s="9" t="str">
        <f>IFERROR(VLOOKUP($N514,#REF!,Q$2,FALSE),"")</f>
        <v/>
      </c>
      <c r="R514" s="9" t="str">
        <f>IFERROR(VLOOKUP($N514,#REF!,R$2,FALSE),"")</f>
        <v/>
      </c>
      <c r="S514" s="9" t="str">
        <f>IFERROR(VLOOKUP($N514,#REF!,S$2,FALSE),"")</f>
        <v/>
      </c>
      <c r="T514" s="9" t="str">
        <f>IFERROR(VLOOKUP($N514,#REF!,T$2,FALSE),"")</f>
        <v/>
      </c>
      <c r="U514" s="9" t="str">
        <f>IFERROR(VLOOKUP($N514,#REF!,U$2,FALSE),"")</f>
        <v/>
      </c>
      <c r="V514" s="9" t="str">
        <f>IFERROR(VLOOKUP($N514,#REF!,V$2,FALSE),"")</f>
        <v/>
      </c>
    </row>
    <row r="515" spans="1:22" ht="15" customHeight="1" x14ac:dyDescent="0.15">
      <c r="A515" s="25">
        <v>411</v>
      </c>
      <c r="B515" s="13" t="s">
        <v>3</v>
      </c>
      <c r="C515" s="6" t="str">
        <f t="shared" si="723"/>
        <v/>
      </c>
      <c r="D515" s="21" t="str">
        <f t="shared" si="715"/>
        <v/>
      </c>
      <c r="E515" s="21" t="str">
        <f t="shared" si="716"/>
        <v/>
      </c>
      <c r="F515" s="7" t="str">
        <f t="shared" si="717"/>
        <v/>
      </c>
      <c r="G515" s="6" t="str">
        <f t="shared" si="718"/>
        <v/>
      </c>
      <c r="H515" s="21" t="str">
        <f t="shared" si="719"/>
        <v/>
      </c>
      <c r="I515" s="21" t="str">
        <f t="shared" si="720"/>
        <v/>
      </c>
      <c r="J515" s="7" t="str">
        <f t="shared" si="721"/>
        <v/>
      </c>
      <c r="K515" s="8" t="str">
        <f t="shared" si="722"/>
        <v/>
      </c>
      <c r="L515" s="9">
        <v>42</v>
      </c>
      <c r="M515" s="9" t="str">
        <f>IFERROR(DBCS(VLOOKUP(A515,#REF!,2,FALSE)),"")</f>
        <v/>
      </c>
      <c r="N515" s="9" t="str">
        <f t="shared" si="638"/>
        <v>４２</v>
      </c>
      <c r="O515" s="9" t="str">
        <f>IFERROR(VLOOKUP($N515,#REF!,O$2,FALSE),"")</f>
        <v/>
      </c>
      <c r="P515" s="9" t="str">
        <f>IFERROR(VLOOKUP($N515,#REF!,P$2,FALSE),"")</f>
        <v/>
      </c>
      <c r="Q515" s="9" t="str">
        <f>IFERROR(VLOOKUP($N515,#REF!,Q$2,FALSE),"")</f>
        <v/>
      </c>
      <c r="R515" s="9" t="str">
        <f>IFERROR(VLOOKUP($N515,#REF!,R$2,FALSE),"")</f>
        <v/>
      </c>
      <c r="S515" s="9" t="str">
        <f>IFERROR(VLOOKUP($N515,#REF!,S$2,FALSE),"")</f>
        <v/>
      </c>
      <c r="T515" s="9" t="str">
        <f>IFERROR(VLOOKUP($N515,#REF!,T$2,FALSE),"")</f>
        <v/>
      </c>
      <c r="U515" s="9" t="str">
        <f>IFERROR(VLOOKUP($N515,#REF!,U$2,FALSE),"")</f>
        <v/>
      </c>
      <c r="V515" s="9" t="str">
        <f>IFERROR(VLOOKUP($N515,#REF!,V$2,FALSE),"")</f>
        <v/>
      </c>
    </row>
    <row r="516" spans="1:22" ht="15" customHeight="1" x14ac:dyDescent="0.15">
      <c r="A516" s="52" t="s">
        <v>8</v>
      </c>
      <c r="B516" s="53"/>
      <c r="C516" s="6" t="str">
        <f>IF(CONCATENATE(C510&amp;C511&amp;C512&amp;C513&amp;C514&amp;C515)="","",SUM(C510:C515))</f>
        <v/>
      </c>
      <c r="D516" s="21" t="str">
        <f t="shared" ref="D516" si="724">IF(CONCATENATE(D510&amp;D511&amp;D512&amp;D513&amp;D514&amp;D515)="","",SUM(D510:D515))</f>
        <v/>
      </c>
      <c r="E516" s="21" t="str">
        <f t="shared" ref="E516" si="725">IF(CONCATENATE(E510&amp;E511&amp;E512&amp;E513&amp;E514&amp;E515)="","",SUM(E510:E515))</f>
        <v/>
      </c>
      <c r="F516" s="7" t="str">
        <f t="shared" ref="F516" si="726">IF(CONCATENATE(F510&amp;F511&amp;F512&amp;F513&amp;F514&amp;F515)="","",SUM(F510:F515))</f>
        <v/>
      </c>
      <c r="G516" s="6" t="str">
        <f t="shared" ref="G516" si="727">IF(CONCATENATE(G510&amp;G511&amp;G512&amp;G513&amp;G514&amp;G515)="","",SUM(G510:G515))</f>
        <v/>
      </c>
      <c r="H516" s="21" t="str">
        <f t="shared" ref="H516" si="728">IF(CONCATENATE(H510&amp;H511&amp;H512&amp;H513&amp;H514&amp;H515)="","",SUM(H510:H515))</f>
        <v/>
      </c>
      <c r="I516" s="21" t="str">
        <f t="shared" ref="I516" si="729">IF(CONCATENATE(I510&amp;I511&amp;I512&amp;I513&amp;I514&amp;I515)="","",SUM(I510:I515))</f>
        <v/>
      </c>
      <c r="J516" s="7" t="str">
        <f t="shared" ref="J516" si="730">IF(CONCATENATE(J510&amp;J511&amp;J512&amp;J513&amp;J514&amp;J515)="","",SUM(J510:J515))</f>
        <v/>
      </c>
      <c r="K516" s="8" t="str">
        <f t="shared" ref="K516" si="731">IF(CONCATENATE(K510&amp;K511&amp;K512&amp;K513&amp;K514&amp;K515)="","",SUM(K510:K515))</f>
        <v/>
      </c>
      <c r="L516" s="9">
        <v>42</v>
      </c>
      <c r="M516" s="9" t="str">
        <f>IFERROR(DBCS(VLOOKUP(A516,#REF!,2,FALSE)),"")</f>
        <v/>
      </c>
      <c r="N516" s="9" t="str">
        <f t="shared" si="638"/>
        <v>４２</v>
      </c>
      <c r="O516" s="9" t="str">
        <f>IFERROR(VLOOKUP($N516,#REF!,O$2,FALSE),"")</f>
        <v/>
      </c>
      <c r="P516" s="9" t="str">
        <f>IFERROR(VLOOKUP($N516,#REF!,P$2,FALSE),"")</f>
        <v/>
      </c>
      <c r="Q516" s="9" t="str">
        <f>IFERROR(VLOOKUP($N516,#REF!,Q$2,FALSE),"")</f>
        <v/>
      </c>
      <c r="R516" s="9" t="str">
        <f>IFERROR(VLOOKUP($N516,#REF!,R$2,FALSE),"")</f>
        <v/>
      </c>
      <c r="S516" s="9" t="str">
        <f>IFERROR(VLOOKUP($N516,#REF!,S$2,FALSE),"")</f>
        <v/>
      </c>
      <c r="T516" s="9" t="str">
        <f>IFERROR(VLOOKUP($N516,#REF!,T$2,FALSE),"")</f>
        <v/>
      </c>
      <c r="U516" s="9" t="str">
        <f>IFERROR(VLOOKUP($N516,#REF!,U$2,FALSE),"")</f>
        <v/>
      </c>
      <c r="V516" s="9" t="str">
        <f>IFERROR(VLOOKUP($N516,#REF!,V$2,FALSE),"")</f>
        <v/>
      </c>
    </row>
    <row r="517" spans="1:22" ht="15" customHeight="1" x14ac:dyDescent="0.15">
      <c r="L517" s="9">
        <v>42</v>
      </c>
      <c r="M517" s="9" t="str">
        <f>IFERROR(DBCS(VLOOKUP(A517,#REF!,2,FALSE)),"")</f>
        <v/>
      </c>
      <c r="N517" s="9" t="str">
        <f t="shared" si="638"/>
        <v>４２</v>
      </c>
      <c r="O517" s="9" t="str">
        <f>IFERROR(VLOOKUP($N517,#REF!,O$2,FALSE),"")</f>
        <v/>
      </c>
      <c r="P517" s="9" t="str">
        <f>IFERROR(VLOOKUP($N517,#REF!,P$2,FALSE),"")</f>
        <v/>
      </c>
      <c r="Q517" s="9" t="str">
        <f>IFERROR(VLOOKUP($N517,#REF!,Q$2,FALSE),"")</f>
        <v/>
      </c>
      <c r="R517" s="9" t="str">
        <f>IFERROR(VLOOKUP($N517,#REF!,R$2,FALSE),"")</f>
        <v/>
      </c>
      <c r="S517" s="9" t="str">
        <f>IFERROR(VLOOKUP($N517,#REF!,S$2,FALSE),"")</f>
        <v/>
      </c>
      <c r="T517" s="9" t="str">
        <f>IFERROR(VLOOKUP($N517,#REF!,T$2,FALSE),"")</f>
        <v/>
      </c>
      <c r="U517" s="9" t="str">
        <f>IFERROR(VLOOKUP($N517,#REF!,U$2,FALSE),"")</f>
        <v/>
      </c>
      <c r="V517" s="9" t="str">
        <f>IFERROR(VLOOKUP($N517,#REF!,V$2,FALSE),"")</f>
        <v/>
      </c>
    </row>
    <row r="518" spans="1:22" ht="16.5" customHeight="1" x14ac:dyDescent="0.15">
      <c r="A518" s="54" t="s">
        <v>67</v>
      </c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9">
        <v>43</v>
      </c>
      <c r="M518" s="9" t="str">
        <f>IFERROR(DBCS(VLOOKUP(A518,#REF!,2,FALSE)),"")</f>
        <v/>
      </c>
      <c r="N518" s="9" t="str">
        <f t="shared" si="638"/>
        <v>４３</v>
      </c>
      <c r="O518" s="9" t="str">
        <f>IFERROR(VLOOKUP($N518,#REF!,O$2,FALSE),"")</f>
        <v/>
      </c>
      <c r="P518" s="9" t="str">
        <f>IFERROR(VLOOKUP($N518,#REF!,P$2,FALSE),"")</f>
        <v/>
      </c>
      <c r="Q518" s="9" t="str">
        <f>IFERROR(VLOOKUP($N518,#REF!,Q$2,FALSE),"")</f>
        <v/>
      </c>
      <c r="R518" s="9" t="str">
        <f>IFERROR(VLOOKUP($N518,#REF!,R$2,FALSE),"")</f>
        <v/>
      </c>
      <c r="S518" s="9" t="str">
        <f>IFERROR(VLOOKUP($N518,#REF!,S$2,FALSE),"")</f>
        <v/>
      </c>
      <c r="T518" s="9" t="str">
        <f>IFERROR(VLOOKUP($N518,#REF!,T$2,FALSE),"")</f>
        <v/>
      </c>
      <c r="U518" s="9" t="str">
        <f>IFERROR(VLOOKUP($N518,#REF!,U$2,FALSE),"")</f>
        <v/>
      </c>
      <c r="V518" s="9" t="str">
        <f>IFERROR(VLOOKUP($N518,#REF!,V$2,FALSE),"")</f>
        <v/>
      </c>
    </row>
    <row r="519" spans="1:22" ht="15" customHeight="1" x14ac:dyDescent="0.15">
      <c r="A519" s="55" t="s">
        <v>18</v>
      </c>
      <c r="B519" s="56"/>
      <c r="C519" s="59" t="s">
        <v>5</v>
      </c>
      <c r="D519" s="60"/>
      <c r="E519" s="60"/>
      <c r="F519" s="60"/>
      <c r="G519" s="60"/>
      <c r="H519" s="60"/>
      <c r="I519" s="60"/>
      <c r="J519" s="60"/>
      <c r="K519" s="61"/>
      <c r="L519" s="9">
        <v>43</v>
      </c>
      <c r="M519" s="9" t="str">
        <f>IFERROR(DBCS(VLOOKUP(A519,#REF!,2,FALSE)),"")</f>
        <v/>
      </c>
      <c r="N519" s="9" t="str">
        <f t="shared" ref="N519:N576" si="732">DBCS(L519&amp;M519)</f>
        <v>４３</v>
      </c>
      <c r="O519" s="9" t="str">
        <f>IFERROR(VLOOKUP($N519,#REF!,O$2,FALSE),"")</f>
        <v/>
      </c>
      <c r="P519" s="9" t="str">
        <f>IFERROR(VLOOKUP($N519,#REF!,P$2,FALSE),"")</f>
        <v/>
      </c>
      <c r="Q519" s="9" t="str">
        <f>IFERROR(VLOOKUP($N519,#REF!,Q$2,FALSE),"")</f>
        <v/>
      </c>
      <c r="R519" s="9" t="str">
        <f>IFERROR(VLOOKUP($N519,#REF!,R$2,FALSE),"")</f>
        <v/>
      </c>
      <c r="S519" s="9" t="str">
        <f>IFERROR(VLOOKUP($N519,#REF!,S$2,FALSE),"")</f>
        <v/>
      </c>
      <c r="T519" s="9" t="str">
        <f>IFERROR(VLOOKUP($N519,#REF!,T$2,FALSE),"")</f>
        <v/>
      </c>
      <c r="U519" s="9" t="str">
        <f>IFERROR(VLOOKUP($N519,#REF!,U$2,FALSE),"")</f>
        <v/>
      </c>
      <c r="V519" s="9" t="str">
        <f>IFERROR(VLOOKUP($N519,#REF!,V$2,FALSE),"")</f>
        <v/>
      </c>
    </row>
    <row r="520" spans="1:22" ht="15" customHeight="1" x14ac:dyDescent="0.15">
      <c r="A520" s="57"/>
      <c r="B520" s="58"/>
      <c r="C520" s="59" t="s">
        <v>16</v>
      </c>
      <c r="D520" s="60"/>
      <c r="E520" s="60"/>
      <c r="F520" s="61"/>
      <c r="G520" s="59" t="s">
        <v>9</v>
      </c>
      <c r="H520" s="60"/>
      <c r="I520" s="60"/>
      <c r="J520" s="61"/>
      <c r="K520" s="62" t="s">
        <v>7</v>
      </c>
      <c r="L520" s="9">
        <v>43</v>
      </c>
      <c r="M520" s="9" t="str">
        <f>IFERROR(DBCS(VLOOKUP(A520,#REF!,2,FALSE)),"")</f>
        <v/>
      </c>
      <c r="N520" s="9" t="str">
        <f t="shared" si="732"/>
        <v>４３</v>
      </c>
      <c r="O520" s="9" t="str">
        <f>IFERROR(VLOOKUP($N520,#REF!,O$2,FALSE),"")</f>
        <v/>
      </c>
      <c r="P520" s="9" t="str">
        <f>IFERROR(VLOOKUP($N520,#REF!,P$2,FALSE),"")</f>
        <v/>
      </c>
      <c r="Q520" s="9" t="str">
        <f>IFERROR(VLOOKUP($N520,#REF!,Q$2,FALSE),"")</f>
        <v/>
      </c>
      <c r="R520" s="9" t="str">
        <f>IFERROR(VLOOKUP($N520,#REF!,R$2,FALSE),"")</f>
        <v/>
      </c>
      <c r="S520" s="9" t="str">
        <f>IFERROR(VLOOKUP($N520,#REF!,S$2,FALSE),"")</f>
        <v/>
      </c>
      <c r="T520" s="9" t="str">
        <f>IFERROR(VLOOKUP($N520,#REF!,T$2,FALSE),"")</f>
        <v/>
      </c>
      <c r="U520" s="9" t="str">
        <f>IFERROR(VLOOKUP($N520,#REF!,U$2,FALSE),"")</f>
        <v/>
      </c>
      <c r="V520" s="9" t="str">
        <f>IFERROR(VLOOKUP($N520,#REF!,V$2,FALSE),"")</f>
        <v/>
      </c>
    </row>
    <row r="521" spans="1:22" ht="30" customHeight="1" x14ac:dyDescent="0.15">
      <c r="A521" s="14" t="s">
        <v>6</v>
      </c>
      <c r="B521" s="15" t="s">
        <v>19</v>
      </c>
      <c r="C521" s="22" t="s">
        <v>10</v>
      </c>
      <c r="D521" s="23" t="s">
        <v>11</v>
      </c>
      <c r="E521" s="23" t="s">
        <v>12</v>
      </c>
      <c r="F521" s="24" t="s">
        <v>13</v>
      </c>
      <c r="G521" s="22" t="s">
        <v>10</v>
      </c>
      <c r="H521" s="23" t="s">
        <v>11</v>
      </c>
      <c r="I521" s="23" t="s">
        <v>12</v>
      </c>
      <c r="J521" s="24" t="s">
        <v>13</v>
      </c>
      <c r="K521" s="63"/>
      <c r="L521" s="9">
        <v>43</v>
      </c>
      <c r="M521" s="9" t="str">
        <f>IFERROR(DBCS(VLOOKUP(A521,#REF!,2,FALSE)),"")</f>
        <v/>
      </c>
      <c r="N521" s="9" t="str">
        <f t="shared" si="732"/>
        <v>４３</v>
      </c>
      <c r="O521" s="9" t="str">
        <f>IFERROR(VLOOKUP($N521,#REF!,O$2,FALSE),"")</f>
        <v/>
      </c>
      <c r="P521" s="9" t="str">
        <f>IFERROR(VLOOKUP($N521,#REF!,P$2,FALSE),"")</f>
        <v/>
      </c>
      <c r="Q521" s="9" t="str">
        <f>IFERROR(VLOOKUP($N521,#REF!,Q$2,FALSE),"")</f>
        <v/>
      </c>
      <c r="R521" s="9" t="str">
        <f>IFERROR(VLOOKUP($N521,#REF!,R$2,FALSE),"")</f>
        <v/>
      </c>
      <c r="S521" s="9" t="str">
        <f>IFERROR(VLOOKUP($N521,#REF!,S$2,FALSE),"")</f>
        <v/>
      </c>
      <c r="T521" s="9" t="str">
        <f>IFERROR(VLOOKUP($N521,#REF!,T$2,FALSE),"")</f>
        <v/>
      </c>
      <c r="U521" s="9" t="str">
        <f>IFERROR(VLOOKUP($N521,#REF!,U$2,FALSE),"")</f>
        <v/>
      </c>
      <c r="V521" s="9" t="str">
        <f>IFERROR(VLOOKUP($N521,#REF!,V$2,FALSE),"")</f>
        <v/>
      </c>
    </row>
    <row r="522" spans="1:22" ht="15" customHeight="1" x14ac:dyDescent="0.15">
      <c r="A522" s="19">
        <v>12</v>
      </c>
      <c r="B522" s="11" t="s">
        <v>4</v>
      </c>
      <c r="C522" s="16" t="str">
        <f>IF($B522=$M522,O522,"")</f>
        <v/>
      </c>
      <c r="D522" s="17" t="str">
        <f t="shared" ref="D522:D527" si="733">IF($B522=$M522,P522,"")</f>
        <v/>
      </c>
      <c r="E522" s="17" t="str">
        <f t="shared" ref="E522:E527" si="734">IF($B522=$M522,Q522,"")</f>
        <v/>
      </c>
      <c r="F522" s="1" t="str">
        <f t="shared" ref="F522:F527" si="735">IF($B522=$M522,R522,"")</f>
        <v/>
      </c>
      <c r="G522" s="16" t="str">
        <f t="shared" ref="G522:G527" si="736">IF($B522=$M522,S522,"")</f>
        <v/>
      </c>
      <c r="H522" s="17" t="str">
        <f t="shared" ref="H522:H527" si="737">IF($B522=$M522,T522,"")</f>
        <v/>
      </c>
      <c r="I522" s="17" t="str">
        <f t="shared" ref="I522:I527" si="738">IF($B522=$M522,U522,"")</f>
        <v/>
      </c>
      <c r="J522" s="1" t="str">
        <f t="shared" ref="J522:J527" si="739">IF($B522=$M522,V522,"")</f>
        <v/>
      </c>
      <c r="K522" s="2" t="str">
        <f t="shared" ref="K522:K527" si="740">IF(CONCATENATE(C522&amp;D522&amp;E522&amp;F522&amp;G522&amp;H522&amp;I522&amp;J522)="","",SUM(C522:J522))</f>
        <v/>
      </c>
      <c r="L522" s="9">
        <v>43</v>
      </c>
      <c r="M522" s="9" t="str">
        <f>IFERROR(DBCS(VLOOKUP(A522,#REF!,2,FALSE)),"")</f>
        <v/>
      </c>
      <c r="N522" s="9" t="str">
        <f t="shared" si="732"/>
        <v>４３</v>
      </c>
      <c r="O522" s="9" t="str">
        <f>IFERROR(VLOOKUP($N522,#REF!,O$2,FALSE),"")</f>
        <v/>
      </c>
      <c r="P522" s="9" t="str">
        <f>IFERROR(VLOOKUP($N522,#REF!,P$2,FALSE),"")</f>
        <v/>
      </c>
      <c r="Q522" s="9" t="str">
        <f>IFERROR(VLOOKUP($N522,#REF!,Q$2,FALSE),"")</f>
        <v/>
      </c>
      <c r="R522" s="9" t="str">
        <f>IFERROR(VLOOKUP($N522,#REF!,R$2,FALSE),"")</f>
        <v/>
      </c>
      <c r="S522" s="9" t="str">
        <f>IFERROR(VLOOKUP($N522,#REF!,S$2,FALSE),"")</f>
        <v/>
      </c>
      <c r="T522" s="9" t="str">
        <f>IFERROR(VLOOKUP($N522,#REF!,T$2,FALSE),"")</f>
        <v/>
      </c>
      <c r="U522" s="9" t="str">
        <f>IFERROR(VLOOKUP($N522,#REF!,U$2,FALSE),"")</f>
        <v/>
      </c>
      <c r="V522" s="9" t="str">
        <f>IFERROR(VLOOKUP($N522,#REF!,V$2,FALSE),"")</f>
        <v/>
      </c>
    </row>
    <row r="523" spans="1:22" ht="15" customHeight="1" x14ac:dyDescent="0.15">
      <c r="A523" s="20">
        <v>80</v>
      </c>
      <c r="B523" s="12" t="s">
        <v>0</v>
      </c>
      <c r="C523" s="3" t="str">
        <f t="shared" ref="C523:C527" si="741">IF($B523=$M523,O523,"")</f>
        <v/>
      </c>
      <c r="D523" s="18" t="str">
        <f t="shared" si="733"/>
        <v/>
      </c>
      <c r="E523" s="18" t="str">
        <f t="shared" si="734"/>
        <v/>
      </c>
      <c r="F523" s="4" t="str">
        <f t="shared" si="735"/>
        <v/>
      </c>
      <c r="G523" s="3" t="str">
        <f t="shared" si="736"/>
        <v/>
      </c>
      <c r="H523" s="18" t="str">
        <f t="shared" si="737"/>
        <v/>
      </c>
      <c r="I523" s="18" t="str">
        <f t="shared" si="738"/>
        <v/>
      </c>
      <c r="J523" s="4" t="str">
        <f t="shared" si="739"/>
        <v/>
      </c>
      <c r="K523" s="5" t="str">
        <f t="shared" si="740"/>
        <v/>
      </c>
      <c r="L523" s="9">
        <v>43</v>
      </c>
      <c r="M523" s="9" t="str">
        <f>IFERROR(DBCS(VLOOKUP(A523,#REF!,2,FALSE)),"")</f>
        <v/>
      </c>
      <c r="N523" s="9" t="str">
        <f t="shared" si="732"/>
        <v>４３</v>
      </c>
      <c r="O523" s="9" t="str">
        <f>IFERROR(VLOOKUP($N523,#REF!,O$2,FALSE),"")</f>
        <v/>
      </c>
      <c r="P523" s="9" t="str">
        <f>IFERROR(VLOOKUP($N523,#REF!,P$2,FALSE),"")</f>
        <v/>
      </c>
      <c r="Q523" s="9" t="str">
        <f>IFERROR(VLOOKUP($N523,#REF!,Q$2,FALSE),"")</f>
        <v/>
      </c>
      <c r="R523" s="9" t="str">
        <f>IFERROR(VLOOKUP($N523,#REF!,R$2,FALSE),"")</f>
        <v/>
      </c>
      <c r="S523" s="9" t="str">
        <f>IFERROR(VLOOKUP($N523,#REF!,S$2,FALSE),"")</f>
        <v/>
      </c>
      <c r="T523" s="9" t="str">
        <f>IFERROR(VLOOKUP($N523,#REF!,T$2,FALSE),"")</f>
        <v/>
      </c>
      <c r="U523" s="9" t="str">
        <f>IFERROR(VLOOKUP($N523,#REF!,U$2,FALSE),"")</f>
        <v/>
      </c>
      <c r="V523" s="9" t="str">
        <f>IFERROR(VLOOKUP($N523,#REF!,V$2,FALSE),"")</f>
        <v/>
      </c>
    </row>
    <row r="524" spans="1:22" ht="15" customHeight="1" x14ac:dyDescent="0.15">
      <c r="A524" s="20">
        <v>300</v>
      </c>
      <c r="B524" s="12" t="s">
        <v>1</v>
      </c>
      <c r="C524" s="3" t="str">
        <f t="shared" si="741"/>
        <v/>
      </c>
      <c r="D524" s="18" t="str">
        <f t="shared" si="733"/>
        <v/>
      </c>
      <c r="E524" s="18" t="str">
        <f t="shared" si="734"/>
        <v/>
      </c>
      <c r="F524" s="4" t="str">
        <f t="shared" si="735"/>
        <v/>
      </c>
      <c r="G524" s="3" t="str">
        <f t="shared" si="736"/>
        <v/>
      </c>
      <c r="H524" s="18" t="str">
        <f t="shared" si="737"/>
        <v/>
      </c>
      <c r="I524" s="18" t="str">
        <f t="shared" si="738"/>
        <v/>
      </c>
      <c r="J524" s="4" t="str">
        <f t="shared" si="739"/>
        <v/>
      </c>
      <c r="K524" s="5" t="str">
        <f t="shared" si="740"/>
        <v/>
      </c>
      <c r="L524" s="9">
        <v>43</v>
      </c>
      <c r="M524" s="9" t="str">
        <f>IFERROR(DBCS(VLOOKUP(A524,#REF!,2,FALSE)),"")</f>
        <v/>
      </c>
      <c r="N524" s="9" t="str">
        <f t="shared" si="732"/>
        <v>４３</v>
      </c>
      <c r="O524" s="9" t="str">
        <f>IFERROR(VLOOKUP($N524,#REF!,O$2,FALSE),"")</f>
        <v/>
      </c>
      <c r="P524" s="9" t="str">
        <f>IFERROR(VLOOKUP($N524,#REF!,P$2,FALSE),"")</f>
        <v/>
      </c>
      <c r="Q524" s="9" t="str">
        <f>IFERROR(VLOOKUP($N524,#REF!,Q$2,FALSE),"")</f>
        <v/>
      </c>
      <c r="R524" s="9" t="str">
        <f>IFERROR(VLOOKUP($N524,#REF!,R$2,FALSE),"")</f>
        <v/>
      </c>
      <c r="S524" s="9" t="str">
        <f>IFERROR(VLOOKUP($N524,#REF!,S$2,FALSE),"")</f>
        <v/>
      </c>
      <c r="T524" s="9" t="str">
        <f>IFERROR(VLOOKUP($N524,#REF!,T$2,FALSE),"")</f>
        <v/>
      </c>
      <c r="U524" s="9" t="str">
        <f>IFERROR(VLOOKUP($N524,#REF!,U$2,FALSE),"")</f>
        <v/>
      </c>
      <c r="V524" s="9" t="str">
        <f>IFERROR(VLOOKUP($N524,#REF!,V$2,FALSE),"")</f>
        <v/>
      </c>
    </row>
    <row r="525" spans="1:22" ht="15" customHeight="1" x14ac:dyDescent="0.15">
      <c r="A525" s="20">
        <v>351</v>
      </c>
      <c r="B525" s="12" t="s">
        <v>20</v>
      </c>
      <c r="C525" s="3" t="str">
        <f t="shared" si="741"/>
        <v/>
      </c>
      <c r="D525" s="18" t="str">
        <f t="shared" si="733"/>
        <v/>
      </c>
      <c r="E525" s="18" t="str">
        <f t="shared" si="734"/>
        <v/>
      </c>
      <c r="F525" s="4" t="str">
        <f t="shared" si="735"/>
        <v/>
      </c>
      <c r="G525" s="3" t="str">
        <f t="shared" si="736"/>
        <v/>
      </c>
      <c r="H525" s="18" t="str">
        <f t="shared" si="737"/>
        <v/>
      </c>
      <c r="I525" s="18" t="str">
        <f t="shared" si="738"/>
        <v/>
      </c>
      <c r="J525" s="4" t="str">
        <f t="shared" si="739"/>
        <v/>
      </c>
      <c r="K525" s="5" t="str">
        <f t="shared" si="740"/>
        <v/>
      </c>
      <c r="L525" s="9">
        <v>43</v>
      </c>
      <c r="M525" s="9" t="str">
        <f>IFERROR(DBCS(VLOOKUP(A525,#REF!,2,FALSE)),"")</f>
        <v/>
      </c>
      <c r="N525" s="9" t="str">
        <f t="shared" si="732"/>
        <v>４３</v>
      </c>
      <c r="O525" s="9" t="str">
        <f>IFERROR(VLOOKUP($N525,#REF!,O$2,FALSE),"")</f>
        <v/>
      </c>
      <c r="P525" s="9" t="str">
        <f>IFERROR(VLOOKUP($N525,#REF!,P$2,FALSE),"")</f>
        <v/>
      </c>
      <c r="Q525" s="9" t="str">
        <f>IFERROR(VLOOKUP($N525,#REF!,Q$2,FALSE),"")</f>
        <v/>
      </c>
      <c r="R525" s="9" t="str">
        <f>IFERROR(VLOOKUP($N525,#REF!,R$2,FALSE),"")</f>
        <v/>
      </c>
      <c r="S525" s="9" t="str">
        <f>IFERROR(VLOOKUP($N525,#REF!,S$2,FALSE),"")</f>
        <v/>
      </c>
      <c r="T525" s="9" t="str">
        <f>IFERROR(VLOOKUP($N525,#REF!,T$2,FALSE),"")</f>
        <v/>
      </c>
      <c r="U525" s="9" t="str">
        <f>IFERROR(VLOOKUP($N525,#REF!,U$2,FALSE),"")</f>
        <v/>
      </c>
      <c r="V525" s="9" t="str">
        <f>IFERROR(VLOOKUP($N525,#REF!,V$2,FALSE),"")</f>
        <v/>
      </c>
    </row>
    <row r="526" spans="1:22" ht="15" customHeight="1" x14ac:dyDescent="0.15">
      <c r="A526" s="20">
        <v>400</v>
      </c>
      <c r="B526" s="12" t="s">
        <v>2</v>
      </c>
      <c r="C526" s="3" t="str">
        <f t="shared" si="741"/>
        <v/>
      </c>
      <c r="D526" s="18" t="str">
        <f t="shared" si="733"/>
        <v/>
      </c>
      <c r="E526" s="18" t="str">
        <f t="shared" si="734"/>
        <v/>
      </c>
      <c r="F526" s="4" t="str">
        <f t="shared" si="735"/>
        <v/>
      </c>
      <c r="G526" s="3" t="str">
        <f t="shared" si="736"/>
        <v/>
      </c>
      <c r="H526" s="18" t="str">
        <f t="shared" si="737"/>
        <v/>
      </c>
      <c r="I526" s="18" t="str">
        <f t="shared" si="738"/>
        <v/>
      </c>
      <c r="J526" s="4" t="str">
        <f t="shared" si="739"/>
        <v/>
      </c>
      <c r="K526" s="5" t="str">
        <f t="shared" si="740"/>
        <v/>
      </c>
      <c r="L526" s="9">
        <v>43</v>
      </c>
      <c r="M526" s="9" t="str">
        <f>IFERROR(DBCS(VLOOKUP(A526,#REF!,2,FALSE)),"")</f>
        <v/>
      </c>
      <c r="N526" s="9" t="str">
        <f t="shared" si="732"/>
        <v>４３</v>
      </c>
      <c r="O526" s="9" t="str">
        <f>IFERROR(VLOOKUP($N526,#REF!,O$2,FALSE),"")</f>
        <v/>
      </c>
      <c r="P526" s="9" t="str">
        <f>IFERROR(VLOOKUP($N526,#REF!,P$2,FALSE),"")</f>
        <v/>
      </c>
      <c r="Q526" s="9" t="str">
        <f>IFERROR(VLOOKUP($N526,#REF!,Q$2,FALSE),"")</f>
        <v/>
      </c>
      <c r="R526" s="9" t="str">
        <f>IFERROR(VLOOKUP($N526,#REF!,R$2,FALSE),"")</f>
        <v/>
      </c>
      <c r="S526" s="9" t="str">
        <f>IFERROR(VLOOKUP($N526,#REF!,S$2,FALSE),"")</f>
        <v/>
      </c>
      <c r="T526" s="9" t="str">
        <f>IFERROR(VLOOKUP($N526,#REF!,T$2,FALSE),"")</f>
        <v/>
      </c>
      <c r="U526" s="9" t="str">
        <f>IFERROR(VLOOKUP($N526,#REF!,U$2,FALSE),"")</f>
        <v/>
      </c>
      <c r="V526" s="9" t="str">
        <f>IFERROR(VLOOKUP($N526,#REF!,V$2,FALSE),"")</f>
        <v/>
      </c>
    </row>
    <row r="527" spans="1:22" ht="15" customHeight="1" x14ac:dyDescent="0.15">
      <c r="A527" s="25">
        <v>411</v>
      </c>
      <c r="B527" s="13" t="s">
        <v>3</v>
      </c>
      <c r="C527" s="6" t="str">
        <f t="shared" si="741"/>
        <v/>
      </c>
      <c r="D527" s="21" t="str">
        <f t="shared" si="733"/>
        <v/>
      </c>
      <c r="E527" s="21" t="str">
        <f t="shared" si="734"/>
        <v/>
      </c>
      <c r="F527" s="7" t="str">
        <f t="shared" si="735"/>
        <v/>
      </c>
      <c r="G527" s="6" t="str">
        <f t="shared" si="736"/>
        <v/>
      </c>
      <c r="H527" s="21" t="str">
        <f t="shared" si="737"/>
        <v/>
      </c>
      <c r="I527" s="21" t="str">
        <f t="shared" si="738"/>
        <v/>
      </c>
      <c r="J527" s="7" t="str">
        <f t="shared" si="739"/>
        <v/>
      </c>
      <c r="K527" s="8" t="str">
        <f t="shared" si="740"/>
        <v/>
      </c>
      <c r="L527" s="9">
        <v>43</v>
      </c>
      <c r="M527" s="9" t="str">
        <f>IFERROR(DBCS(VLOOKUP(A527,#REF!,2,FALSE)),"")</f>
        <v/>
      </c>
      <c r="N527" s="9" t="str">
        <f t="shared" si="732"/>
        <v>４３</v>
      </c>
      <c r="O527" s="9" t="str">
        <f>IFERROR(VLOOKUP($N527,#REF!,O$2,FALSE),"")</f>
        <v/>
      </c>
      <c r="P527" s="9" t="str">
        <f>IFERROR(VLOOKUP($N527,#REF!,P$2,FALSE),"")</f>
        <v/>
      </c>
      <c r="Q527" s="9" t="str">
        <f>IFERROR(VLOOKUP($N527,#REF!,Q$2,FALSE),"")</f>
        <v/>
      </c>
      <c r="R527" s="9" t="str">
        <f>IFERROR(VLOOKUP($N527,#REF!,R$2,FALSE),"")</f>
        <v/>
      </c>
      <c r="S527" s="9" t="str">
        <f>IFERROR(VLOOKUP($N527,#REF!,S$2,FALSE),"")</f>
        <v/>
      </c>
      <c r="T527" s="9" t="str">
        <f>IFERROR(VLOOKUP($N527,#REF!,T$2,FALSE),"")</f>
        <v/>
      </c>
      <c r="U527" s="9" t="str">
        <f>IFERROR(VLOOKUP($N527,#REF!,U$2,FALSE),"")</f>
        <v/>
      </c>
      <c r="V527" s="9" t="str">
        <f>IFERROR(VLOOKUP($N527,#REF!,V$2,FALSE),"")</f>
        <v/>
      </c>
    </row>
    <row r="528" spans="1:22" ht="15" customHeight="1" x14ac:dyDescent="0.15">
      <c r="A528" s="52" t="s">
        <v>8</v>
      </c>
      <c r="B528" s="53"/>
      <c r="C528" s="6" t="str">
        <f>IF(CONCATENATE(C522&amp;C523&amp;C524&amp;C525&amp;C526&amp;C527)="","",SUM(C522:C527))</f>
        <v/>
      </c>
      <c r="D528" s="21" t="str">
        <f t="shared" ref="D528" si="742">IF(CONCATENATE(D522&amp;D523&amp;D524&amp;D525&amp;D526&amp;D527)="","",SUM(D522:D527))</f>
        <v/>
      </c>
      <c r="E528" s="21" t="str">
        <f t="shared" ref="E528" si="743">IF(CONCATENATE(E522&amp;E523&amp;E524&amp;E525&amp;E526&amp;E527)="","",SUM(E522:E527))</f>
        <v/>
      </c>
      <c r="F528" s="7" t="str">
        <f t="shared" ref="F528" si="744">IF(CONCATENATE(F522&amp;F523&amp;F524&amp;F525&amp;F526&amp;F527)="","",SUM(F522:F527))</f>
        <v/>
      </c>
      <c r="G528" s="6" t="str">
        <f t="shared" ref="G528" si="745">IF(CONCATENATE(G522&amp;G523&amp;G524&amp;G525&amp;G526&amp;G527)="","",SUM(G522:G527))</f>
        <v/>
      </c>
      <c r="H528" s="21" t="str">
        <f t="shared" ref="H528" si="746">IF(CONCATENATE(H522&amp;H523&amp;H524&amp;H525&amp;H526&amp;H527)="","",SUM(H522:H527))</f>
        <v/>
      </c>
      <c r="I528" s="21" t="str">
        <f t="shared" ref="I528" si="747">IF(CONCATENATE(I522&amp;I523&amp;I524&amp;I525&amp;I526&amp;I527)="","",SUM(I522:I527))</f>
        <v/>
      </c>
      <c r="J528" s="7" t="str">
        <f t="shared" ref="J528" si="748">IF(CONCATENATE(J522&amp;J523&amp;J524&amp;J525&amp;J526&amp;J527)="","",SUM(J522:J527))</f>
        <v/>
      </c>
      <c r="K528" s="8" t="str">
        <f t="shared" ref="K528" si="749">IF(CONCATENATE(K522&amp;K523&amp;K524&amp;K525&amp;K526&amp;K527)="","",SUM(K522:K527))</f>
        <v/>
      </c>
      <c r="L528" s="9">
        <v>43</v>
      </c>
      <c r="M528" s="9" t="str">
        <f>IFERROR(DBCS(VLOOKUP(A528,#REF!,2,FALSE)),"")</f>
        <v/>
      </c>
      <c r="N528" s="9" t="str">
        <f t="shared" si="732"/>
        <v>４３</v>
      </c>
      <c r="O528" s="9" t="str">
        <f>IFERROR(VLOOKUP($N528,#REF!,O$2,FALSE),"")</f>
        <v/>
      </c>
      <c r="P528" s="9" t="str">
        <f>IFERROR(VLOOKUP($N528,#REF!,P$2,FALSE),"")</f>
        <v/>
      </c>
      <c r="Q528" s="9" t="str">
        <f>IFERROR(VLOOKUP($N528,#REF!,Q$2,FALSE),"")</f>
        <v/>
      </c>
      <c r="R528" s="9" t="str">
        <f>IFERROR(VLOOKUP($N528,#REF!,R$2,FALSE),"")</f>
        <v/>
      </c>
      <c r="S528" s="9" t="str">
        <f>IFERROR(VLOOKUP($N528,#REF!,S$2,FALSE),"")</f>
        <v/>
      </c>
      <c r="T528" s="9" t="str">
        <f>IFERROR(VLOOKUP($N528,#REF!,T$2,FALSE),"")</f>
        <v/>
      </c>
      <c r="U528" s="9" t="str">
        <f>IFERROR(VLOOKUP($N528,#REF!,U$2,FALSE),"")</f>
        <v/>
      </c>
      <c r="V528" s="9" t="str">
        <f>IFERROR(VLOOKUP($N528,#REF!,V$2,FALSE),"")</f>
        <v/>
      </c>
    </row>
    <row r="529" spans="1:22" ht="15" customHeight="1" x14ac:dyDescent="0.15">
      <c r="L529" s="9">
        <v>43</v>
      </c>
      <c r="M529" s="9" t="str">
        <f>IFERROR(DBCS(VLOOKUP(A529,#REF!,2,FALSE)),"")</f>
        <v/>
      </c>
      <c r="N529" s="9" t="str">
        <f t="shared" si="732"/>
        <v>４３</v>
      </c>
      <c r="O529" s="9" t="str">
        <f>IFERROR(VLOOKUP($N529,#REF!,O$2,FALSE),"")</f>
        <v/>
      </c>
      <c r="P529" s="9" t="str">
        <f>IFERROR(VLOOKUP($N529,#REF!,P$2,FALSE),"")</f>
        <v/>
      </c>
      <c r="Q529" s="9" t="str">
        <f>IFERROR(VLOOKUP($N529,#REF!,Q$2,FALSE),"")</f>
        <v/>
      </c>
      <c r="R529" s="9" t="str">
        <f>IFERROR(VLOOKUP($N529,#REF!,R$2,FALSE),"")</f>
        <v/>
      </c>
      <c r="S529" s="9" t="str">
        <f>IFERROR(VLOOKUP($N529,#REF!,S$2,FALSE),"")</f>
        <v/>
      </c>
      <c r="T529" s="9" t="str">
        <f>IFERROR(VLOOKUP($N529,#REF!,T$2,FALSE),"")</f>
        <v/>
      </c>
      <c r="U529" s="9" t="str">
        <f>IFERROR(VLOOKUP($N529,#REF!,U$2,FALSE),"")</f>
        <v/>
      </c>
      <c r="V529" s="9" t="str">
        <f>IFERROR(VLOOKUP($N529,#REF!,V$2,FALSE),"")</f>
        <v/>
      </c>
    </row>
    <row r="530" spans="1:22" ht="16.5" customHeight="1" x14ac:dyDescent="0.15">
      <c r="A530" s="54" t="s">
        <v>68</v>
      </c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9">
        <v>44</v>
      </c>
      <c r="M530" s="9" t="str">
        <f>IFERROR(DBCS(VLOOKUP(A530,#REF!,2,FALSE)),"")</f>
        <v/>
      </c>
      <c r="N530" s="9" t="str">
        <f t="shared" si="732"/>
        <v>４４</v>
      </c>
      <c r="O530" s="9" t="str">
        <f>IFERROR(VLOOKUP($N530,#REF!,O$2,FALSE),"")</f>
        <v/>
      </c>
      <c r="P530" s="9" t="str">
        <f>IFERROR(VLOOKUP($N530,#REF!,P$2,FALSE),"")</f>
        <v/>
      </c>
      <c r="Q530" s="9" t="str">
        <f>IFERROR(VLOOKUP($N530,#REF!,Q$2,FALSE),"")</f>
        <v/>
      </c>
      <c r="R530" s="9" t="str">
        <f>IFERROR(VLOOKUP($N530,#REF!,R$2,FALSE),"")</f>
        <v/>
      </c>
      <c r="S530" s="9" t="str">
        <f>IFERROR(VLOOKUP($N530,#REF!,S$2,FALSE),"")</f>
        <v/>
      </c>
      <c r="T530" s="9" t="str">
        <f>IFERROR(VLOOKUP($N530,#REF!,T$2,FALSE),"")</f>
        <v/>
      </c>
      <c r="U530" s="9" t="str">
        <f>IFERROR(VLOOKUP($N530,#REF!,U$2,FALSE),"")</f>
        <v/>
      </c>
      <c r="V530" s="9" t="str">
        <f>IFERROR(VLOOKUP($N530,#REF!,V$2,FALSE),"")</f>
        <v/>
      </c>
    </row>
    <row r="531" spans="1:22" ht="15" customHeight="1" x14ac:dyDescent="0.15">
      <c r="A531" s="55" t="s">
        <v>18</v>
      </c>
      <c r="B531" s="56"/>
      <c r="C531" s="59" t="s">
        <v>5</v>
      </c>
      <c r="D531" s="60"/>
      <c r="E531" s="60"/>
      <c r="F531" s="60"/>
      <c r="G531" s="60"/>
      <c r="H531" s="60"/>
      <c r="I531" s="60"/>
      <c r="J531" s="60"/>
      <c r="K531" s="61"/>
      <c r="L531" s="9">
        <v>44</v>
      </c>
      <c r="M531" s="9" t="str">
        <f>IFERROR(DBCS(VLOOKUP(A531,#REF!,2,FALSE)),"")</f>
        <v/>
      </c>
      <c r="N531" s="9" t="str">
        <f t="shared" si="732"/>
        <v>４４</v>
      </c>
      <c r="O531" s="9" t="str">
        <f>IFERROR(VLOOKUP($N531,#REF!,O$2,FALSE),"")</f>
        <v/>
      </c>
      <c r="P531" s="9" t="str">
        <f>IFERROR(VLOOKUP($N531,#REF!,P$2,FALSE),"")</f>
        <v/>
      </c>
      <c r="Q531" s="9" t="str">
        <f>IFERROR(VLOOKUP($N531,#REF!,Q$2,FALSE),"")</f>
        <v/>
      </c>
      <c r="R531" s="9" t="str">
        <f>IFERROR(VLOOKUP($N531,#REF!,R$2,FALSE),"")</f>
        <v/>
      </c>
      <c r="S531" s="9" t="str">
        <f>IFERROR(VLOOKUP($N531,#REF!,S$2,FALSE),"")</f>
        <v/>
      </c>
      <c r="T531" s="9" t="str">
        <f>IFERROR(VLOOKUP($N531,#REF!,T$2,FALSE),"")</f>
        <v/>
      </c>
      <c r="U531" s="9" t="str">
        <f>IFERROR(VLOOKUP($N531,#REF!,U$2,FALSE),"")</f>
        <v/>
      </c>
      <c r="V531" s="9" t="str">
        <f>IFERROR(VLOOKUP($N531,#REF!,V$2,FALSE),"")</f>
        <v/>
      </c>
    </row>
    <row r="532" spans="1:22" ht="15" customHeight="1" x14ac:dyDescent="0.15">
      <c r="A532" s="57"/>
      <c r="B532" s="58"/>
      <c r="C532" s="59" t="s">
        <v>16</v>
      </c>
      <c r="D532" s="60"/>
      <c r="E532" s="60"/>
      <c r="F532" s="61"/>
      <c r="G532" s="59" t="s">
        <v>9</v>
      </c>
      <c r="H532" s="60"/>
      <c r="I532" s="60"/>
      <c r="J532" s="61"/>
      <c r="K532" s="62" t="s">
        <v>7</v>
      </c>
      <c r="L532" s="9">
        <v>44</v>
      </c>
      <c r="M532" s="9" t="str">
        <f>IFERROR(DBCS(VLOOKUP(A532,#REF!,2,FALSE)),"")</f>
        <v/>
      </c>
      <c r="N532" s="9" t="str">
        <f t="shared" si="732"/>
        <v>４４</v>
      </c>
      <c r="O532" s="9" t="str">
        <f>IFERROR(VLOOKUP($N532,#REF!,O$2,FALSE),"")</f>
        <v/>
      </c>
      <c r="P532" s="9" t="str">
        <f>IFERROR(VLOOKUP($N532,#REF!,P$2,FALSE),"")</f>
        <v/>
      </c>
      <c r="Q532" s="9" t="str">
        <f>IFERROR(VLOOKUP($N532,#REF!,Q$2,FALSE),"")</f>
        <v/>
      </c>
      <c r="R532" s="9" t="str">
        <f>IFERROR(VLOOKUP($N532,#REF!,R$2,FALSE),"")</f>
        <v/>
      </c>
      <c r="S532" s="9" t="str">
        <f>IFERROR(VLOOKUP($N532,#REF!,S$2,FALSE),"")</f>
        <v/>
      </c>
      <c r="T532" s="9" t="str">
        <f>IFERROR(VLOOKUP($N532,#REF!,T$2,FALSE),"")</f>
        <v/>
      </c>
      <c r="U532" s="9" t="str">
        <f>IFERROR(VLOOKUP($N532,#REF!,U$2,FALSE),"")</f>
        <v/>
      </c>
      <c r="V532" s="9" t="str">
        <f>IFERROR(VLOOKUP($N532,#REF!,V$2,FALSE),"")</f>
        <v/>
      </c>
    </row>
    <row r="533" spans="1:22" ht="30" customHeight="1" x14ac:dyDescent="0.15">
      <c r="A533" s="14" t="s">
        <v>6</v>
      </c>
      <c r="B533" s="15" t="s">
        <v>19</v>
      </c>
      <c r="C533" s="22" t="s">
        <v>10</v>
      </c>
      <c r="D533" s="23" t="s">
        <v>11</v>
      </c>
      <c r="E533" s="23" t="s">
        <v>12</v>
      </c>
      <c r="F533" s="24" t="s">
        <v>13</v>
      </c>
      <c r="G533" s="22" t="s">
        <v>10</v>
      </c>
      <c r="H533" s="23" t="s">
        <v>11</v>
      </c>
      <c r="I533" s="23" t="s">
        <v>12</v>
      </c>
      <c r="J533" s="24" t="s">
        <v>13</v>
      </c>
      <c r="K533" s="63"/>
      <c r="L533" s="9">
        <v>44</v>
      </c>
      <c r="M533" s="9" t="str">
        <f>IFERROR(DBCS(VLOOKUP(A533,#REF!,2,FALSE)),"")</f>
        <v/>
      </c>
      <c r="N533" s="9" t="str">
        <f t="shared" si="732"/>
        <v>４４</v>
      </c>
      <c r="O533" s="9" t="str">
        <f>IFERROR(VLOOKUP($N533,#REF!,O$2,FALSE),"")</f>
        <v/>
      </c>
      <c r="P533" s="9" t="str">
        <f>IFERROR(VLOOKUP($N533,#REF!,P$2,FALSE),"")</f>
        <v/>
      </c>
      <c r="Q533" s="9" t="str">
        <f>IFERROR(VLOOKUP($N533,#REF!,Q$2,FALSE),"")</f>
        <v/>
      </c>
      <c r="R533" s="9" t="str">
        <f>IFERROR(VLOOKUP($N533,#REF!,R$2,FALSE),"")</f>
        <v/>
      </c>
      <c r="S533" s="9" t="str">
        <f>IFERROR(VLOOKUP($N533,#REF!,S$2,FALSE),"")</f>
        <v/>
      </c>
      <c r="T533" s="9" t="str">
        <f>IFERROR(VLOOKUP($N533,#REF!,T$2,FALSE),"")</f>
        <v/>
      </c>
      <c r="U533" s="9" t="str">
        <f>IFERROR(VLOOKUP($N533,#REF!,U$2,FALSE),"")</f>
        <v/>
      </c>
      <c r="V533" s="9" t="str">
        <f>IFERROR(VLOOKUP($N533,#REF!,V$2,FALSE),"")</f>
        <v/>
      </c>
    </row>
    <row r="534" spans="1:22" ht="15" customHeight="1" x14ac:dyDescent="0.15">
      <c r="A534" s="19">
        <v>12</v>
      </c>
      <c r="B534" s="11" t="s">
        <v>4</v>
      </c>
      <c r="C534" s="16" t="str">
        <f>IF($B534=$M534,O534,"")</f>
        <v/>
      </c>
      <c r="D534" s="17" t="str">
        <f t="shared" ref="D534:D539" si="750">IF($B534=$M534,P534,"")</f>
        <v/>
      </c>
      <c r="E534" s="17" t="str">
        <f t="shared" ref="E534:E539" si="751">IF($B534=$M534,Q534,"")</f>
        <v/>
      </c>
      <c r="F534" s="1" t="str">
        <f t="shared" ref="F534:F539" si="752">IF($B534=$M534,R534,"")</f>
        <v/>
      </c>
      <c r="G534" s="16" t="str">
        <f t="shared" ref="G534:G539" si="753">IF($B534=$M534,S534,"")</f>
        <v/>
      </c>
      <c r="H534" s="17" t="str">
        <f t="shared" ref="H534:H539" si="754">IF($B534=$M534,T534,"")</f>
        <v/>
      </c>
      <c r="I534" s="17" t="str">
        <f t="shared" ref="I534:I539" si="755">IF($B534=$M534,U534,"")</f>
        <v/>
      </c>
      <c r="J534" s="1" t="str">
        <f t="shared" ref="J534:J539" si="756">IF($B534=$M534,V534,"")</f>
        <v/>
      </c>
      <c r="K534" s="2" t="str">
        <f t="shared" ref="K534:K539" si="757">IF(CONCATENATE(C534&amp;D534&amp;E534&amp;F534&amp;G534&amp;H534&amp;I534&amp;J534)="","",SUM(C534:J534))</f>
        <v/>
      </c>
      <c r="L534" s="9">
        <v>44</v>
      </c>
      <c r="M534" s="9" t="str">
        <f>IFERROR(DBCS(VLOOKUP(A534,#REF!,2,FALSE)),"")</f>
        <v/>
      </c>
      <c r="N534" s="9" t="str">
        <f t="shared" si="732"/>
        <v>４４</v>
      </c>
      <c r="O534" s="9" t="str">
        <f>IFERROR(VLOOKUP($N534,#REF!,O$2,FALSE),"")</f>
        <v/>
      </c>
      <c r="P534" s="9" t="str">
        <f>IFERROR(VLOOKUP($N534,#REF!,P$2,FALSE),"")</f>
        <v/>
      </c>
      <c r="Q534" s="9" t="str">
        <f>IFERROR(VLOOKUP($N534,#REF!,Q$2,FALSE),"")</f>
        <v/>
      </c>
      <c r="R534" s="9" t="str">
        <f>IFERROR(VLOOKUP($N534,#REF!,R$2,FALSE),"")</f>
        <v/>
      </c>
      <c r="S534" s="9" t="str">
        <f>IFERROR(VLOOKUP($N534,#REF!,S$2,FALSE),"")</f>
        <v/>
      </c>
      <c r="T534" s="9" t="str">
        <f>IFERROR(VLOOKUP($N534,#REF!,T$2,FALSE),"")</f>
        <v/>
      </c>
      <c r="U534" s="9" t="str">
        <f>IFERROR(VLOOKUP($N534,#REF!,U$2,FALSE),"")</f>
        <v/>
      </c>
      <c r="V534" s="9" t="str">
        <f>IFERROR(VLOOKUP($N534,#REF!,V$2,FALSE),"")</f>
        <v/>
      </c>
    </row>
    <row r="535" spans="1:22" ht="15" customHeight="1" x14ac:dyDescent="0.15">
      <c r="A535" s="20">
        <v>80</v>
      </c>
      <c r="B535" s="12" t="s">
        <v>0</v>
      </c>
      <c r="C535" s="3" t="str">
        <f t="shared" ref="C535:C539" si="758">IF($B535=$M535,O535,"")</f>
        <v/>
      </c>
      <c r="D535" s="18" t="str">
        <f t="shared" si="750"/>
        <v/>
      </c>
      <c r="E535" s="18" t="str">
        <f t="shared" si="751"/>
        <v/>
      </c>
      <c r="F535" s="4" t="str">
        <f t="shared" si="752"/>
        <v/>
      </c>
      <c r="G535" s="3" t="str">
        <f t="shared" si="753"/>
        <v/>
      </c>
      <c r="H535" s="18" t="str">
        <f t="shared" si="754"/>
        <v/>
      </c>
      <c r="I535" s="18" t="str">
        <f t="shared" si="755"/>
        <v/>
      </c>
      <c r="J535" s="4" t="str">
        <f t="shared" si="756"/>
        <v/>
      </c>
      <c r="K535" s="5" t="str">
        <f t="shared" si="757"/>
        <v/>
      </c>
      <c r="L535" s="9">
        <v>44</v>
      </c>
      <c r="M535" s="9" t="str">
        <f>IFERROR(DBCS(VLOOKUP(A535,#REF!,2,FALSE)),"")</f>
        <v/>
      </c>
      <c r="N535" s="9" t="str">
        <f t="shared" si="732"/>
        <v>４４</v>
      </c>
      <c r="O535" s="9" t="str">
        <f>IFERROR(VLOOKUP($N535,#REF!,O$2,FALSE),"")</f>
        <v/>
      </c>
      <c r="P535" s="9" t="str">
        <f>IFERROR(VLOOKUP($N535,#REF!,P$2,FALSE),"")</f>
        <v/>
      </c>
      <c r="Q535" s="9" t="str">
        <f>IFERROR(VLOOKUP($N535,#REF!,Q$2,FALSE),"")</f>
        <v/>
      </c>
      <c r="R535" s="9" t="str">
        <f>IFERROR(VLOOKUP($N535,#REF!,R$2,FALSE),"")</f>
        <v/>
      </c>
      <c r="S535" s="9" t="str">
        <f>IFERROR(VLOOKUP($N535,#REF!,S$2,FALSE),"")</f>
        <v/>
      </c>
      <c r="T535" s="9" t="str">
        <f>IFERROR(VLOOKUP($N535,#REF!,T$2,FALSE),"")</f>
        <v/>
      </c>
      <c r="U535" s="9" t="str">
        <f>IFERROR(VLOOKUP($N535,#REF!,U$2,FALSE),"")</f>
        <v/>
      </c>
      <c r="V535" s="9" t="str">
        <f>IFERROR(VLOOKUP($N535,#REF!,V$2,FALSE),"")</f>
        <v/>
      </c>
    </row>
    <row r="536" spans="1:22" ht="15" customHeight="1" x14ac:dyDescent="0.15">
      <c r="A536" s="20">
        <v>300</v>
      </c>
      <c r="B536" s="12" t="s">
        <v>1</v>
      </c>
      <c r="C536" s="3" t="str">
        <f t="shared" si="758"/>
        <v/>
      </c>
      <c r="D536" s="18" t="str">
        <f t="shared" si="750"/>
        <v/>
      </c>
      <c r="E536" s="18" t="str">
        <f t="shared" si="751"/>
        <v/>
      </c>
      <c r="F536" s="4" t="str">
        <f t="shared" si="752"/>
        <v/>
      </c>
      <c r="G536" s="3" t="str">
        <f t="shared" si="753"/>
        <v/>
      </c>
      <c r="H536" s="18" t="str">
        <f t="shared" si="754"/>
        <v/>
      </c>
      <c r="I536" s="18" t="str">
        <f t="shared" si="755"/>
        <v/>
      </c>
      <c r="J536" s="4" t="str">
        <f t="shared" si="756"/>
        <v/>
      </c>
      <c r="K536" s="5" t="str">
        <f t="shared" si="757"/>
        <v/>
      </c>
      <c r="L536" s="9">
        <v>44</v>
      </c>
      <c r="M536" s="9" t="str">
        <f>IFERROR(DBCS(VLOOKUP(A536,#REF!,2,FALSE)),"")</f>
        <v/>
      </c>
      <c r="N536" s="9" t="str">
        <f t="shared" si="732"/>
        <v>４４</v>
      </c>
      <c r="O536" s="9" t="str">
        <f>IFERROR(VLOOKUP($N536,#REF!,O$2,FALSE),"")</f>
        <v/>
      </c>
      <c r="P536" s="9" t="str">
        <f>IFERROR(VLOOKUP($N536,#REF!,P$2,FALSE),"")</f>
        <v/>
      </c>
      <c r="Q536" s="9" t="str">
        <f>IFERROR(VLOOKUP($N536,#REF!,Q$2,FALSE),"")</f>
        <v/>
      </c>
      <c r="R536" s="9" t="str">
        <f>IFERROR(VLOOKUP($N536,#REF!,R$2,FALSE),"")</f>
        <v/>
      </c>
      <c r="S536" s="9" t="str">
        <f>IFERROR(VLOOKUP($N536,#REF!,S$2,FALSE),"")</f>
        <v/>
      </c>
      <c r="T536" s="9" t="str">
        <f>IFERROR(VLOOKUP($N536,#REF!,T$2,FALSE),"")</f>
        <v/>
      </c>
      <c r="U536" s="9" t="str">
        <f>IFERROR(VLOOKUP($N536,#REF!,U$2,FALSE),"")</f>
        <v/>
      </c>
      <c r="V536" s="9" t="str">
        <f>IFERROR(VLOOKUP($N536,#REF!,V$2,FALSE),"")</f>
        <v/>
      </c>
    </row>
    <row r="537" spans="1:22" ht="15" customHeight="1" x14ac:dyDescent="0.15">
      <c r="A537" s="20">
        <v>351</v>
      </c>
      <c r="B537" s="12" t="s">
        <v>20</v>
      </c>
      <c r="C537" s="3" t="str">
        <f t="shared" si="758"/>
        <v/>
      </c>
      <c r="D537" s="18" t="str">
        <f t="shared" si="750"/>
        <v/>
      </c>
      <c r="E537" s="18" t="str">
        <f t="shared" si="751"/>
        <v/>
      </c>
      <c r="F537" s="4" t="str">
        <f t="shared" si="752"/>
        <v/>
      </c>
      <c r="G537" s="3" t="str">
        <f t="shared" si="753"/>
        <v/>
      </c>
      <c r="H537" s="18" t="str">
        <f t="shared" si="754"/>
        <v/>
      </c>
      <c r="I537" s="18" t="str">
        <f t="shared" si="755"/>
        <v/>
      </c>
      <c r="J537" s="4" t="str">
        <f t="shared" si="756"/>
        <v/>
      </c>
      <c r="K537" s="5" t="str">
        <f t="shared" si="757"/>
        <v/>
      </c>
      <c r="L537" s="9">
        <v>44</v>
      </c>
      <c r="M537" s="9" t="str">
        <f>IFERROR(DBCS(VLOOKUP(A537,#REF!,2,FALSE)),"")</f>
        <v/>
      </c>
      <c r="N537" s="9" t="str">
        <f t="shared" si="732"/>
        <v>４４</v>
      </c>
      <c r="O537" s="9" t="str">
        <f>IFERROR(VLOOKUP($N537,#REF!,O$2,FALSE),"")</f>
        <v/>
      </c>
      <c r="P537" s="9" t="str">
        <f>IFERROR(VLOOKUP($N537,#REF!,P$2,FALSE),"")</f>
        <v/>
      </c>
      <c r="Q537" s="9" t="str">
        <f>IFERROR(VLOOKUP($N537,#REF!,Q$2,FALSE),"")</f>
        <v/>
      </c>
      <c r="R537" s="9" t="str">
        <f>IFERROR(VLOOKUP($N537,#REF!,R$2,FALSE),"")</f>
        <v/>
      </c>
      <c r="S537" s="9" t="str">
        <f>IFERROR(VLOOKUP($N537,#REF!,S$2,FALSE),"")</f>
        <v/>
      </c>
      <c r="T537" s="9" t="str">
        <f>IFERROR(VLOOKUP($N537,#REF!,T$2,FALSE),"")</f>
        <v/>
      </c>
      <c r="U537" s="9" t="str">
        <f>IFERROR(VLOOKUP($N537,#REF!,U$2,FALSE),"")</f>
        <v/>
      </c>
      <c r="V537" s="9" t="str">
        <f>IFERROR(VLOOKUP($N537,#REF!,V$2,FALSE),"")</f>
        <v/>
      </c>
    </row>
    <row r="538" spans="1:22" ht="15" customHeight="1" x14ac:dyDescent="0.15">
      <c r="A538" s="20">
        <v>400</v>
      </c>
      <c r="B538" s="12" t="s">
        <v>2</v>
      </c>
      <c r="C538" s="3" t="str">
        <f t="shared" si="758"/>
        <v/>
      </c>
      <c r="D538" s="18" t="str">
        <f t="shared" si="750"/>
        <v/>
      </c>
      <c r="E538" s="18" t="str">
        <f t="shared" si="751"/>
        <v/>
      </c>
      <c r="F538" s="4" t="str">
        <f t="shared" si="752"/>
        <v/>
      </c>
      <c r="G538" s="3" t="str">
        <f t="shared" si="753"/>
        <v/>
      </c>
      <c r="H538" s="18" t="str">
        <f t="shared" si="754"/>
        <v/>
      </c>
      <c r="I538" s="18" t="str">
        <f t="shared" si="755"/>
        <v/>
      </c>
      <c r="J538" s="4" t="str">
        <f t="shared" si="756"/>
        <v/>
      </c>
      <c r="K538" s="5" t="str">
        <f t="shared" si="757"/>
        <v/>
      </c>
      <c r="L538" s="9">
        <v>44</v>
      </c>
      <c r="M538" s="9" t="str">
        <f>IFERROR(DBCS(VLOOKUP(A538,#REF!,2,FALSE)),"")</f>
        <v/>
      </c>
      <c r="N538" s="9" t="str">
        <f t="shared" si="732"/>
        <v>４４</v>
      </c>
      <c r="O538" s="9" t="str">
        <f>IFERROR(VLOOKUP($N538,#REF!,O$2,FALSE),"")</f>
        <v/>
      </c>
      <c r="P538" s="9" t="str">
        <f>IFERROR(VLOOKUP($N538,#REF!,P$2,FALSE),"")</f>
        <v/>
      </c>
      <c r="Q538" s="9" t="str">
        <f>IFERROR(VLOOKUP($N538,#REF!,Q$2,FALSE),"")</f>
        <v/>
      </c>
      <c r="R538" s="9" t="str">
        <f>IFERROR(VLOOKUP($N538,#REF!,R$2,FALSE),"")</f>
        <v/>
      </c>
      <c r="S538" s="9" t="str">
        <f>IFERROR(VLOOKUP($N538,#REF!,S$2,FALSE),"")</f>
        <v/>
      </c>
      <c r="T538" s="9" t="str">
        <f>IFERROR(VLOOKUP($N538,#REF!,T$2,FALSE),"")</f>
        <v/>
      </c>
      <c r="U538" s="9" t="str">
        <f>IFERROR(VLOOKUP($N538,#REF!,U$2,FALSE),"")</f>
        <v/>
      </c>
      <c r="V538" s="9" t="str">
        <f>IFERROR(VLOOKUP($N538,#REF!,V$2,FALSE),"")</f>
        <v/>
      </c>
    </row>
    <row r="539" spans="1:22" ht="15" customHeight="1" x14ac:dyDescent="0.15">
      <c r="A539" s="25">
        <v>411</v>
      </c>
      <c r="B539" s="13" t="s">
        <v>3</v>
      </c>
      <c r="C539" s="6" t="str">
        <f t="shared" si="758"/>
        <v/>
      </c>
      <c r="D539" s="21" t="str">
        <f t="shared" si="750"/>
        <v/>
      </c>
      <c r="E539" s="21" t="str">
        <f t="shared" si="751"/>
        <v/>
      </c>
      <c r="F539" s="7" t="str">
        <f t="shared" si="752"/>
        <v/>
      </c>
      <c r="G539" s="6" t="str">
        <f t="shared" si="753"/>
        <v/>
      </c>
      <c r="H539" s="21" t="str">
        <f t="shared" si="754"/>
        <v/>
      </c>
      <c r="I539" s="21" t="str">
        <f t="shared" si="755"/>
        <v/>
      </c>
      <c r="J539" s="7" t="str">
        <f t="shared" si="756"/>
        <v/>
      </c>
      <c r="K539" s="8" t="str">
        <f t="shared" si="757"/>
        <v/>
      </c>
      <c r="L539" s="9">
        <v>44</v>
      </c>
      <c r="M539" s="9" t="str">
        <f>IFERROR(DBCS(VLOOKUP(A539,#REF!,2,FALSE)),"")</f>
        <v/>
      </c>
      <c r="N539" s="9" t="str">
        <f t="shared" si="732"/>
        <v>４４</v>
      </c>
      <c r="O539" s="9" t="str">
        <f>IFERROR(VLOOKUP($N539,#REF!,O$2,FALSE),"")</f>
        <v/>
      </c>
      <c r="P539" s="9" t="str">
        <f>IFERROR(VLOOKUP($N539,#REF!,P$2,FALSE),"")</f>
        <v/>
      </c>
      <c r="Q539" s="9" t="str">
        <f>IFERROR(VLOOKUP($N539,#REF!,Q$2,FALSE),"")</f>
        <v/>
      </c>
      <c r="R539" s="9" t="str">
        <f>IFERROR(VLOOKUP($N539,#REF!,R$2,FALSE),"")</f>
        <v/>
      </c>
      <c r="S539" s="9" t="str">
        <f>IFERROR(VLOOKUP($N539,#REF!,S$2,FALSE),"")</f>
        <v/>
      </c>
      <c r="T539" s="9" t="str">
        <f>IFERROR(VLOOKUP($N539,#REF!,T$2,FALSE),"")</f>
        <v/>
      </c>
      <c r="U539" s="9" t="str">
        <f>IFERROR(VLOOKUP($N539,#REF!,U$2,FALSE),"")</f>
        <v/>
      </c>
      <c r="V539" s="9" t="str">
        <f>IFERROR(VLOOKUP($N539,#REF!,V$2,FALSE),"")</f>
        <v/>
      </c>
    </row>
    <row r="540" spans="1:22" ht="15" customHeight="1" x14ac:dyDescent="0.15">
      <c r="A540" s="52" t="s">
        <v>8</v>
      </c>
      <c r="B540" s="53"/>
      <c r="C540" s="6" t="str">
        <f>IF(CONCATENATE(C534&amp;C535&amp;C536&amp;C537&amp;C538&amp;C539)="","",SUM(C534:C539))</f>
        <v/>
      </c>
      <c r="D540" s="21" t="str">
        <f t="shared" ref="D540" si="759">IF(CONCATENATE(D534&amp;D535&amp;D536&amp;D537&amp;D538&amp;D539)="","",SUM(D534:D539))</f>
        <v/>
      </c>
      <c r="E540" s="21" t="str">
        <f t="shared" ref="E540" si="760">IF(CONCATENATE(E534&amp;E535&amp;E536&amp;E537&amp;E538&amp;E539)="","",SUM(E534:E539))</f>
        <v/>
      </c>
      <c r="F540" s="7" t="str">
        <f t="shared" ref="F540" si="761">IF(CONCATENATE(F534&amp;F535&amp;F536&amp;F537&amp;F538&amp;F539)="","",SUM(F534:F539))</f>
        <v/>
      </c>
      <c r="G540" s="6" t="str">
        <f t="shared" ref="G540" si="762">IF(CONCATENATE(G534&amp;G535&amp;G536&amp;G537&amp;G538&amp;G539)="","",SUM(G534:G539))</f>
        <v/>
      </c>
      <c r="H540" s="21" t="str">
        <f t="shared" ref="H540" si="763">IF(CONCATENATE(H534&amp;H535&amp;H536&amp;H537&amp;H538&amp;H539)="","",SUM(H534:H539))</f>
        <v/>
      </c>
      <c r="I540" s="21" t="str">
        <f t="shared" ref="I540" si="764">IF(CONCATENATE(I534&amp;I535&amp;I536&amp;I537&amp;I538&amp;I539)="","",SUM(I534:I539))</f>
        <v/>
      </c>
      <c r="J540" s="7" t="str">
        <f t="shared" ref="J540" si="765">IF(CONCATENATE(J534&amp;J535&amp;J536&amp;J537&amp;J538&amp;J539)="","",SUM(J534:J539))</f>
        <v/>
      </c>
      <c r="K540" s="8" t="str">
        <f t="shared" ref="K540" si="766">IF(CONCATENATE(K534&amp;K535&amp;K536&amp;K537&amp;K538&amp;K539)="","",SUM(K534:K539))</f>
        <v/>
      </c>
      <c r="L540" s="9">
        <v>44</v>
      </c>
      <c r="M540" s="9" t="str">
        <f>IFERROR(DBCS(VLOOKUP(A540,#REF!,2,FALSE)),"")</f>
        <v/>
      </c>
      <c r="N540" s="9" t="str">
        <f t="shared" si="732"/>
        <v>４４</v>
      </c>
      <c r="O540" s="9" t="str">
        <f>IFERROR(VLOOKUP($N540,#REF!,O$2,FALSE),"")</f>
        <v/>
      </c>
      <c r="P540" s="9" t="str">
        <f>IFERROR(VLOOKUP($N540,#REF!,P$2,FALSE),"")</f>
        <v/>
      </c>
      <c r="Q540" s="9" t="str">
        <f>IFERROR(VLOOKUP($N540,#REF!,Q$2,FALSE),"")</f>
        <v/>
      </c>
      <c r="R540" s="9" t="str">
        <f>IFERROR(VLOOKUP($N540,#REF!,R$2,FALSE),"")</f>
        <v/>
      </c>
      <c r="S540" s="9" t="str">
        <f>IFERROR(VLOOKUP($N540,#REF!,S$2,FALSE),"")</f>
        <v/>
      </c>
      <c r="T540" s="9" t="str">
        <f>IFERROR(VLOOKUP($N540,#REF!,T$2,FALSE),"")</f>
        <v/>
      </c>
      <c r="U540" s="9" t="str">
        <f>IFERROR(VLOOKUP($N540,#REF!,U$2,FALSE),"")</f>
        <v/>
      </c>
      <c r="V540" s="9" t="str">
        <f>IFERROR(VLOOKUP($N540,#REF!,V$2,FALSE),"")</f>
        <v/>
      </c>
    </row>
    <row r="541" spans="1:22" ht="15" customHeight="1" x14ac:dyDescent="0.15">
      <c r="L541" s="9">
        <v>44</v>
      </c>
      <c r="M541" s="9" t="str">
        <f>IFERROR(DBCS(VLOOKUP(A541,#REF!,2,FALSE)),"")</f>
        <v/>
      </c>
      <c r="N541" s="9" t="str">
        <f t="shared" si="732"/>
        <v>４４</v>
      </c>
      <c r="O541" s="9" t="str">
        <f>IFERROR(VLOOKUP($N541,#REF!,O$2,FALSE),"")</f>
        <v/>
      </c>
      <c r="P541" s="9" t="str">
        <f>IFERROR(VLOOKUP($N541,#REF!,P$2,FALSE),"")</f>
        <v/>
      </c>
      <c r="Q541" s="9" t="str">
        <f>IFERROR(VLOOKUP($N541,#REF!,Q$2,FALSE),"")</f>
        <v/>
      </c>
      <c r="R541" s="9" t="str">
        <f>IFERROR(VLOOKUP($N541,#REF!,R$2,FALSE),"")</f>
        <v/>
      </c>
      <c r="S541" s="9" t="str">
        <f>IFERROR(VLOOKUP($N541,#REF!,S$2,FALSE),"")</f>
        <v/>
      </c>
      <c r="T541" s="9" t="str">
        <f>IFERROR(VLOOKUP($N541,#REF!,T$2,FALSE),"")</f>
        <v/>
      </c>
      <c r="U541" s="9" t="str">
        <f>IFERROR(VLOOKUP($N541,#REF!,U$2,FALSE),"")</f>
        <v/>
      </c>
      <c r="V541" s="9" t="str">
        <f>IFERROR(VLOOKUP($N541,#REF!,V$2,FALSE),"")</f>
        <v/>
      </c>
    </row>
    <row r="542" spans="1:22" ht="16.5" customHeight="1" x14ac:dyDescent="0.15">
      <c r="A542" s="54" t="s">
        <v>69</v>
      </c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9">
        <v>45</v>
      </c>
      <c r="M542" s="9" t="str">
        <f>IFERROR(DBCS(VLOOKUP(A542,#REF!,2,FALSE)),"")</f>
        <v/>
      </c>
      <c r="N542" s="9" t="str">
        <f t="shared" si="732"/>
        <v>４５</v>
      </c>
      <c r="O542" s="9" t="str">
        <f>IFERROR(VLOOKUP($N542,#REF!,O$2,FALSE),"")</f>
        <v/>
      </c>
      <c r="P542" s="9" t="str">
        <f>IFERROR(VLOOKUP($N542,#REF!,P$2,FALSE),"")</f>
        <v/>
      </c>
      <c r="Q542" s="9" t="str">
        <f>IFERROR(VLOOKUP($N542,#REF!,Q$2,FALSE),"")</f>
        <v/>
      </c>
      <c r="R542" s="9" t="str">
        <f>IFERROR(VLOOKUP($N542,#REF!,R$2,FALSE),"")</f>
        <v/>
      </c>
      <c r="S542" s="9" t="str">
        <f>IFERROR(VLOOKUP($N542,#REF!,S$2,FALSE),"")</f>
        <v/>
      </c>
      <c r="T542" s="9" t="str">
        <f>IFERROR(VLOOKUP($N542,#REF!,T$2,FALSE),"")</f>
        <v/>
      </c>
      <c r="U542" s="9" t="str">
        <f>IFERROR(VLOOKUP($N542,#REF!,U$2,FALSE),"")</f>
        <v/>
      </c>
      <c r="V542" s="9" t="str">
        <f>IFERROR(VLOOKUP($N542,#REF!,V$2,FALSE),"")</f>
        <v/>
      </c>
    </row>
    <row r="543" spans="1:22" ht="15" customHeight="1" x14ac:dyDescent="0.15">
      <c r="A543" s="55" t="s">
        <v>18</v>
      </c>
      <c r="B543" s="56"/>
      <c r="C543" s="59" t="s">
        <v>5</v>
      </c>
      <c r="D543" s="60"/>
      <c r="E543" s="60"/>
      <c r="F543" s="60"/>
      <c r="G543" s="60"/>
      <c r="H543" s="60"/>
      <c r="I543" s="60"/>
      <c r="J543" s="60"/>
      <c r="K543" s="61"/>
      <c r="L543" s="9">
        <v>45</v>
      </c>
      <c r="M543" s="9" t="str">
        <f>IFERROR(DBCS(VLOOKUP(A543,#REF!,2,FALSE)),"")</f>
        <v/>
      </c>
      <c r="N543" s="9" t="str">
        <f t="shared" si="732"/>
        <v>４５</v>
      </c>
      <c r="O543" s="9" t="str">
        <f>IFERROR(VLOOKUP($N543,#REF!,O$2,FALSE),"")</f>
        <v/>
      </c>
      <c r="P543" s="9" t="str">
        <f>IFERROR(VLOOKUP($N543,#REF!,P$2,FALSE),"")</f>
        <v/>
      </c>
      <c r="Q543" s="9" t="str">
        <f>IFERROR(VLOOKUP($N543,#REF!,Q$2,FALSE),"")</f>
        <v/>
      </c>
      <c r="R543" s="9" t="str">
        <f>IFERROR(VLOOKUP($N543,#REF!,R$2,FALSE),"")</f>
        <v/>
      </c>
      <c r="S543" s="9" t="str">
        <f>IFERROR(VLOOKUP($N543,#REF!,S$2,FALSE),"")</f>
        <v/>
      </c>
      <c r="T543" s="9" t="str">
        <f>IFERROR(VLOOKUP($N543,#REF!,T$2,FALSE),"")</f>
        <v/>
      </c>
      <c r="U543" s="9" t="str">
        <f>IFERROR(VLOOKUP($N543,#REF!,U$2,FALSE),"")</f>
        <v/>
      </c>
      <c r="V543" s="9" t="str">
        <f>IFERROR(VLOOKUP($N543,#REF!,V$2,FALSE),"")</f>
        <v/>
      </c>
    </row>
    <row r="544" spans="1:22" ht="15" customHeight="1" x14ac:dyDescent="0.15">
      <c r="A544" s="57"/>
      <c r="B544" s="58"/>
      <c r="C544" s="59" t="s">
        <v>16</v>
      </c>
      <c r="D544" s="60"/>
      <c r="E544" s="60"/>
      <c r="F544" s="61"/>
      <c r="G544" s="59" t="s">
        <v>9</v>
      </c>
      <c r="H544" s="60"/>
      <c r="I544" s="60"/>
      <c r="J544" s="61"/>
      <c r="K544" s="62" t="s">
        <v>7</v>
      </c>
      <c r="L544" s="9">
        <v>45</v>
      </c>
      <c r="M544" s="9" t="str">
        <f>IFERROR(DBCS(VLOOKUP(A544,#REF!,2,FALSE)),"")</f>
        <v/>
      </c>
      <c r="N544" s="9" t="str">
        <f t="shared" si="732"/>
        <v>４５</v>
      </c>
      <c r="O544" s="9" t="str">
        <f>IFERROR(VLOOKUP($N544,#REF!,O$2,FALSE),"")</f>
        <v/>
      </c>
      <c r="P544" s="9" t="str">
        <f>IFERROR(VLOOKUP($N544,#REF!,P$2,FALSE),"")</f>
        <v/>
      </c>
      <c r="Q544" s="9" t="str">
        <f>IFERROR(VLOOKUP($N544,#REF!,Q$2,FALSE),"")</f>
        <v/>
      </c>
      <c r="R544" s="9" t="str">
        <f>IFERROR(VLOOKUP($N544,#REF!,R$2,FALSE),"")</f>
        <v/>
      </c>
      <c r="S544" s="9" t="str">
        <f>IFERROR(VLOOKUP($N544,#REF!,S$2,FALSE),"")</f>
        <v/>
      </c>
      <c r="T544" s="9" t="str">
        <f>IFERROR(VLOOKUP($N544,#REF!,T$2,FALSE),"")</f>
        <v/>
      </c>
      <c r="U544" s="9" t="str">
        <f>IFERROR(VLOOKUP($N544,#REF!,U$2,FALSE),"")</f>
        <v/>
      </c>
      <c r="V544" s="9" t="str">
        <f>IFERROR(VLOOKUP($N544,#REF!,V$2,FALSE),"")</f>
        <v/>
      </c>
    </row>
    <row r="545" spans="1:22" ht="30" customHeight="1" x14ac:dyDescent="0.15">
      <c r="A545" s="14" t="s">
        <v>6</v>
      </c>
      <c r="B545" s="15" t="s">
        <v>19</v>
      </c>
      <c r="C545" s="22" t="s">
        <v>10</v>
      </c>
      <c r="D545" s="23" t="s">
        <v>11</v>
      </c>
      <c r="E545" s="23" t="s">
        <v>12</v>
      </c>
      <c r="F545" s="24" t="s">
        <v>13</v>
      </c>
      <c r="G545" s="22" t="s">
        <v>10</v>
      </c>
      <c r="H545" s="23" t="s">
        <v>11</v>
      </c>
      <c r="I545" s="23" t="s">
        <v>12</v>
      </c>
      <c r="J545" s="24" t="s">
        <v>13</v>
      </c>
      <c r="K545" s="63"/>
      <c r="L545" s="9">
        <v>45</v>
      </c>
      <c r="M545" s="9" t="str">
        <f>IFERROR(DBCS(VLOOKUP(A545,#REF!,2,FALSE)),"")</f>
        <v/>
      </c>
      <c r="N545" s="9" t="str">
        <f t="shared" si="732"/>
        <v>４５</v>
      </c>
      <c r="O545" s="9" t="str">
        <f>IFERROR(VLOOKUP($N545,#REF!,O$2,FALSE),"")</f>
        <v/>
      </c>
      <c r="P545" s="9" t="str">
        <f>IFERROR(VLOOKUP($N545,#REF!,P$2,FALSE),"")</f>
        <v/>
      </c>
      <c r="Q545" s="9" t="str">
        <f>IFERROR(VLOOKUP($N545,#REF!,Q$2,FALSE),"")</f>
        <v/>
      </c>
      <c r="R545" s="9" t="str">
        <f>IFERROR(VLOOKUP($N545,#REF!,R$2,FALSE),"")</f>
        <v/>
      </c>
      <c r="S545" s="9" t="str">
        <f>IFERROR(VLOOKUP($N545,#REF!,S$2,FALSE),"")</f>
        <v/>
      </c>
      <c r="T545" s="9" t="str">
        <f>IFERROR(VLOOKUP($N545,#REF!,T$2,FALSE),"")</f>
        <v/>
      </c>
      <c r="U545" s="9" t="str">
        <f>IFERROR(VLOOKUP($N545,#REF!,U$2,FALSE),"")</f>
        <v/>
      </c>
      <c r="V545" s="9" t="str">
        <f>IFERROR(VLOOKUP($N545,#REF!,V$2,FALSE),"")</f>
        <v/>
      </c>
    </row>
    <row r="546" spans="1:22" ht="15" customHeight="1" x14ac:dyDescent="0.15">
      <c r="A546" s="19">
        <v>12</v>
      </c>
      <c r="B546" s="11" t="s">
        <v>4</v>
      </c>
      <c r="C546" s="16" t="str">
        <f>IF($B546=$M546,O546,"")</f>
        <v/>
      </c>
      <c r="D546" s="17" t="str">
        <f t="shared" ref="D546:D551" si="767">IF($B546=$M546,P546,"")</f>
        <v/>
      </c>
      <c r="E546" s="17" t="str">
        <f t="shared" ref="E546:E551" si="768">IF($B546=$M546,Q546,"")</f>
        <v/>
      </c>
      <c r="F546" s="1" t="str">
        <f t="shared" ref="F546:F551" si="769">IF($B546=$M546,R546,"")</f>
        <v/>
      </c>
      <c r="G546" s="16" t="str">
        <f t="shared" ref="G546:G551" si="770">IF($B546=$M546,S546,"")</f>
        <v/>
      </c>
      <c r="H546" s="17" t="str">
        <f t="shared" ref="H546:H551" si="771">IF($B546=$M546,T546,"")</f>
        <v/>
      </c>
      <c r="I546" s="17" t="str">
        <f t="shared" ref="I546:I551" si="772">IF($B546=$M546,U546,"")</f>
        <v/>
      </c>
      <c r="J546" s="1" t="str">
        <f t="shared" ref="J546:J551" si="773">IF($B546=$M546,V546,"")</f>
        <v/>
      </c>
      <c r="K546" s="2" t="str">
        <f t="shared" ref="K546:K551" si="774">IF(CONCATENATE(C546&amp;D546&amp;E546&amp;F546&amp;G546&amp;H546&amp;I546&amp;J546)="","",SUM(C546:J546))</f>
        <v/>
      </c>
      <c r="L546" s="9">
        <v>45</v>
      </c>
      <c r="M546" s="9" t="str">
        <f>IFERROR(DBCS(VLOOKUP(A546,#REF!,2,FALSE)),"")</f>
        <v/>
      </c>
      <c r="N546" s="9" t="str">
        <f t="shared" si="732"/>
        <v>４５</v>
      </c>
      <c r="O546" s="9" t="str">
        <f>IFERROR(VLOOKUP($N546,#REF!,O$2,FALSE),"")</f>
        <v/>
      </c>
      <c r="P546" s="9" t="str">
        <f>IFERROR(VLOOKUP($N546,#REF!,P$2,FALSE),"")</f>
        <v/>
      </c>
      <c r="Q546" s="9" t="str">
        <f>IFERROR(VLOOKUP($N546,#REF!,Q$2,FALSE),"")</f>
        <v/>
      </c>
      <c r="R546" s="9" t="str">
        <f>IFERROR(VLOOKUP($N546,#REF!,R$2,FALSE),"")</f>
        <v/>
      </c>
      <c r="S546" s="9" t="str">
        <f>IFERROR(VLOOKUP($N546,#REF!,S$2,FALSE),"")</f>
        <v/>
      </c>
      <c r="T546" s="9" t="str">
        <f>IFERROR(VLOOKUP($N546,#REF!,T$2,FALSE),"")</f>
        <v/>
      </c>
      <c r="U546" s="9" t="str">
        <f>IFERROR(VLOOKUP($N546,#REF!,U$2,FALSE),"")</f>
        <v/>
      </c>
      <c r="V546" s="9" t="str">
        <f>IFERROR(VLOOKUP($N546,#REF!,V$2,FALSE),"")</f>
        <v/>
      </c>
    </row>
    <row r="547" spans="1:22" ht="15" customHeight="1" x14ac:dyDescent="0.15">
      <c r="A547" s="20">
        <v>80</v>
      </c>
      <c r="B547" s="12" t="s">
        <v>0</v>
      </c>
      <c r="C547" s="3" t="str">
        <f t="shared" ref="C547:C551" si="775">IF($B547=$M547,O547,"")</f>
        <v/>
      </c>
      <c r="D547" s="18" t="str">
        <f t="shared" si="767"/>
        <v/>
      </c>
      <c r="E547" s="18" t="str">
        <f t="shared" si="768"/>
        <v/>
      </c>
      <c r="F547" s="4" t="str">
        <f t="shared" si="769"/>
        <v/>
      </c>
      <c r="G547" s="3" t="str">
        <f t="shared" si="770"/>
        <v/>
      </c>
      <c r="H547" s="18" t="str">
        <f t="shared" si="771"/>
        <v/>
      </c>
      <c r="I547" s="18" t="str">
        <f t="shared" si="772"/>
        <v/>
      </c>
      <c r="J547" s="4" t="str">
        <f t="shared" si="773"/>
        <v/>
      </c>
      <c r="K547" s="5" t="str">
        <f t="shared" si="774"/>
        <v/>
      </c>
      <c r="L547" s="9">
        <v>45</v>
      </c>
      <c r="M547" s="9" t="str">
        <f>IFERROR(DBCS(VLOOKUP(A547,#REF!,2,FALSE)),"")</f>
        <v/>
      </c>
      <c r="N547" s="9" t="str">
        <f t="shared" si="732"/>
        <v>４５</v>
      </c>
      <c r="O547" s="9" t="str">
        <f>IFERROR(VLOOKUP($N547,#REF!,O$2,FALSE),"")</f>
        <v/>
      </c>
      <c r="P547" s="9" t="str">
        <f>IFERROR(VLOOKUP($N547,#REF!,P$2,FALSE),"")</f>
        <v/>
      </c>
      <c r="Q547" s="9" t="str">
        <f>IFERROR(VLOOKUP($N547,#REF!,Q$2,FALSE),"")</f>
        <v/>
      </c>
      <c r="R547" s="9" t="str">
        <f>IFERROR(VLOOKUP($N547,#REF!,R$2,FALSE),"")</f>
        <v/>
      </c>
      <c r="S547" s="9" t="str">
        <f>IFERROR(VLOOKUP($N547,#REF!,S$2,FALSE),"")</f>
        <v/>
      </c>
      <c r="T547" s="9" t="str">
        <f>IFERROR(VLOOKUP($N547,#REF!,T$2,FALSE),"")</f>
        <v/>
      </c>
      <c r="U547" s="9" t="str">
        <f>IFERROR(VLOOKUP($N547,#REF!,U$2,FALSE),"")</f>
        <v/>
      </c>
      <c r="V547" s="9" t="str">
        <f>IFERROR(VLOOKUP($N547,#REF!,V$2,FALSE),"")</f>
        <v/>
      </c>
    </row>
    <row r="548" spans="1:22" ht="15" customHeight="1" x14ac:dyDescent="0.15">
      <c r="A548" s="20">
        <v>300</v>
      </c>
      <c r="B548" s="12" t="s">
        <v>1</v>
      </c>
      <c r="C548" s="3" t="str">
        <f t="shared" si="775"/>
        <v/>
      </c>
      <c r="D548" s="18" t="str">
        <f t="shared" si="767"/>
        <v/>
      </c>
      <c r="E548" s="18" t="str">
        <f t="shared" si="768"/>
        <v/>
      </c>
      <c r="F548" s="4" t="str">
        <f t="shared" si="769"/>
        <v/>
      </c>
      <c r="G548" s="3" t="str">
        <f t="shared" si="770"/>
        <v/>
      </c>
      <c r="H548" s="18" t="str">
        <f t="shared" si="771"/>
        <v/>
      </c>
      <c r="I548" s="18" t="str">
        <f t="shared" si="772"/>
        <v/>
      </c>
      <c r="J548" s="4" t="str">
        <f t="shared" si="773"/>
        <v/>
      </c>
      <c r="K548" s="5" t="str">
        <f t="shared" si="774"/>
        <v/>
      </c>
      <c r="L548" s="9">
        <v>45</v>
      </c>
      <c r="M548" s="9" t="str">
        <f>IFERROR(DBCS(VLOOKUP(A548,#REF!,2,FALSE)),"")</f>
        <v/>
      </c>
      <c r="N548" s="9" t="str">
        <f t="shared" si="732"/>
        <v>４５</v>
      </c>
      <c r="O548" s="9" t="str">
        <f>IFERROR(VLOOKUP($N548,#REF!,O$2,FALSE),"")</f>
        <v/>
      </c>
      <c r="P548" s="9" t="str">
        <f>IFERROR(VLOOKUP($N548,#REF!,P$2,FALSE),"")</f>
        <v/>
      </c>
      <c r="Q548" s="9" t="str">
        <f>IFERROR(VLOOKUP($N548,#REF!,Q$2,FALSE),"")</f>
        <v/>
      </c>
      <c r="R548" s="9" t="str">
        <f>IFERROR(VLOOKUP($N548,#REF!,R$2,FALSE),"")</f>
        <v/>
      </c>
      <c r="S548" s="9" t="str">
        <f>IFERROR(VLOOKUP($N548,#REF!,S$2,FALSE),"")</f>
        <v/>
      </c>
      <c r="T548" s="9" t="str">
        <f>IFERROR(VLOOKUP($N548,#REF!,T$2,FALSE),"")</f>
        <v/>
      </c>
      <c r="U548" s="9" t="str">
        <f>IFERROR(VLOOKUP($N548,#REF!,U$2,FALSE),"")</f>
        <v/>
      </c>
      <c r="V548" s="9" t="str">
        <f>IFERROR(VLOOKUP($N548,#REF!,V$2,FALSE),"")</f>
        <v/>
      </c>
    </row>
    <row r="549" spans="1:22" ht="15" customHeight="1" x14ac:dyDescent="0.15">
      <c r="A549" s="20">
        <v>351</v>
      </c>
      <c r="B549" s="12" t="s">
        <v>20</v>
      </c>
      <c r="C549" s="3" t="str">
        <f t="shared" si="775"/>
        <v/>
      </c>
      <c r="D549" s="18" t="str">
        <f t="shared" si="767"/>
        <v/>
      </c>
      <c r="E549" s="18" t="str">
        <f t="shared" si="768"/>
        <v/>
      </c>
      <c r="F549" s="4" t="str">
        <f t="shared" si="769"/>
        <v/>
      </c>
      <c r="G549" s="3" t="str">
        <f t="shared" si="770"/>
        <v/>
      </c>
      <c r="H549" s="18" t="str">
        <f t="shared" si="771"/>
        <v/>
      </c>
      <c r="I549" s="18" t="str">
        <f t="shared" si="772"/>
        <v/>
      </c>
      <c r="J549" s="4" t="str">
        <f t="shared" si="773"/>
        <v/>
      </c>
      <c r="K549" s="5" t="str">
        <f t="shared" si="774"/>
        <v/>
      </c>
      <c r="L549" s="9">
        <v>45</v>
      </c>
      <c r="M549" s="9" t="str">
        <f>IFERROR(DBCS(VLOOKUP(A549,#REF!,2,FALSE)),"")</f>
        <v/>
      </c>
      <c r="N549" s="9" t="str">
        <f t="shared" si="732"/>
        <v>４５</v>
      </c>
      <c r="O549" s="9" t="str">
        <f>IFERROR(VLOOKUP($N549,#REF!,O$2,FALSE),"")</f>
        <v/>
      </c>
      <c r="P549" s="9" t="str">
        <f>IFERROR(VLOOKUP($N549,#REF!,P$2,FALSE),"")</f>
        <v/>
      </c>
      <c r="Q549" s="9" t="str">
        <f>IFERROR(VLOOKUP($N549,#REF!,Q$2,FALSE),"")</f>
        <v/>
      </c>
      <c r="R549" s="9" t="str">
        <f>IFERROR(VLOOKUP($N549,#REF!,R$2,FALSE),"")</f>
        <v/>
      </c>
      <c r="S549" s="9" t="str">
        <f>IFERROR(VLOOKUP($N549,#REF!,S$2,FALSE),"")</f>
        <v/>
      </c>
      <c r="T549" s="9" t="str">
        <f>IFERROR(VLOOKUP($N549,#REF!,T$2,FALSE),"")</f>
        <v/>
      </c>
      <c r="U549" s="9" t="str">
        <f>IFERROR(VLOOKUP($N549,#REF!,U$2,FALSE),"")</f>
        <v/>
      </c>
      <c r="V549" s="9" t="str">
        <f>IFERROR(VLOOKUP($N549,#REF!,V$2,FALSE),"")</f>
        <v/>
      </c>
    </row>
    <row r="550" spans="1:22" ht="15" customHeight="1" x14ac:dyDescent="0.15">
      <c r="A550" s="20">
        <v>400</v>
      </c>
      <c r="B550" s="12" t="s">
        <v>2</v>
      </c>
      <c r="C550" s="3" t="str">
        <f t="shared" si="775"/>
        <v/>
      </c>
      <c r="D550" s="18" t="str">
        <f t="shared" si="767"/>
        <v/>
      </c>
      <c r="E550" s="18" t="str">
        <f t="shared" si="768"/>
        <v/>
      </c>
      <c r="F550" s="4" t="str">
        <f t="shared" si="769"/>
        <v/>
      </c>
      <c r="G550" s="3" t="str">
        <f t="shared" si="770"/>
        <v/>
      </c>
      <c r="H550" s="18" t="str">
        <f t="shared" si="771"/>
        <v/>
      </c>
      <c r="I550" s="18" t="str">
        <f t="shared" si="772"/>
        <v/>
      </c>
      <c r="J550" s="4" t="str">
        <f t="shared" si="773"/>
        <v/>
      </c>
      <c r="K550" s="5" t="str">
        <f t="shared" si="774"/>
        <v/>
      </c>
      <c r="L550" s="9">
        <v>45</v>
      </c>
      <c r="M550" s="9" t="str">
        <f>IFERROR(DBCS(VLOOKUP(A550,#REF!,2,FALSE)),"")</f>
        <v/>
      </c>
      <c r="N550" s="9" t="str">
        <f t="shared" si="732"/>
        <v>４５</v>
      </c>
      <c r="O550" s="9" t="str">
        <f>IFERROR(VLOOKUP($N550,#REF!,O$2,FALSE),"")</f>
        <v/>
      </c>
      <c r="P550" s="9" t="str">
        <f>IFERROR(VLOOKUP($N550,#REF!,P$2,FALSE),"")</f>
        <v/>
      </c>
      <c r="Q550" s="9" t="str">
        <f>IFERROR(VLOOKUP($N550,#REF!,Q$2,FALSE),"")</f>
        <v/>
      </c>
      <c r="R550" s="9" t="str">
        <f>IFERROR(VLOOKUP($N550,#REF!,R$2,FALSE),"")</f>
        <v/>
      </c>
      <c r="S550" s="9" t="str">
        <f>IFERROR(VLOOKUP($N550,#REF!,S$2,FALSE),"")</f>
        <v/>
      </c>
      <c r="T550" s="9" t="str">
        <f>IFERROR(VLOOKUP($N550,#REF!,T$2,FALSE),"")</f>
        <v/>
      </c>
      <c r="U550" s="9" t="str">
        <f>IFERROR(VLOOKUP($N550,#REF!,U$2,FALSE),"")</f>
        <v/>
      </c>
      <c r="V550" s="9" t="str">
        <f>IFERROR(VLOOKUP($N550,#REF!,V$2,FALSE),"")</f>
        <v/>
      </c>
    </row>
    <row r="551" spans="1:22" ht="15" customHeight="1" x14ac:dyDescent="0.15">
      <c r="A551" s="25">
        <v>411</v>
      </c>
      <c r="B551" s="13" t="s">
        <v>3</v>
      </c>
      <c r="C551" s="6" t="str">
        <f t="shared" si="775"/>
        <v/>
      </c>
      <c r="D551" s="21" t="str">
        <f t="shared" si="767"/>
        <v/>
      </c>
      <c r="E551" s="21" t="str">
        <f t="shared" si="768"/>
        <v/>
      </c>
      <c r="F551" s="7" t="str">
        <f t="shared" si="769"/>
        <v/>
      </c>
      <c r="G551" s="6" t="str">
        <f t="shared" si="770"/>
        <v/>
      </c>
      <c r="H551" s="21" t="str">
        <f t="shared" si="771"/>
        <v/>
      </c>
      <c r="I551" s="21" t="str">
        <f t="shared" si="772"/>
        <v/>
      </c>
      <c r="J551" s="7" t="str">
        <f t="shared" si="773"/>
        <v/>
      </c>
      <c r="K551" s="8" t="str">
        <f t="shared" si="774"/>
        <v/>
      </c>
      <c r="L551" s="9">
        <v>45</v>
      </c>
      <c r="M551" s="9" t="str">
        <f>IFERROR(DBCS(VLOOKUP(A551,#REF!,2,FALSE)),"")</f>
        <v/>
      </c>
      <c r="N551" s="9" t="str">
        <f t="shared" si="732"/>
        <v>４５</v>
      </c>
      <c r="O551" s="9" t="str">
        <f>IFERROR(VLOOKUP($N551,#REF!,O$2,FALSE),"")</f>
        <v/>
      </c>
      <c r="P551" s="9" t="str">
        <f>IFERROR(VLOOKUP($N551,#REF!,P$2,FALSE),"")</f>
        <v/>
      </c>
      <c r="Q551" s="9" t="str">
        <f>IFERROR(VLOOKUP($N551,#REF!,Q$2,FALSE),"")</f>
        <v/>
      </c>
      <c r="R551" s="9" t="str">
        <f>IFERROR(VLOOKUP($N551,#REF!,R$2,FALSE),"")</f>
        <v/>
      </c>
      <c r="S551" s="9" t="str">
        <f>IFERROR(VLOOKUP($N551,#REF!,S$2,FALSE),"")</f>
        <v/>
      </c>
      <c r="T551" s="9" t="str">
        <f>IFERROR(VLOOKUP($N551,#REF!,T$2,FALSE),"")</f>
        <v/>
      </c>
      <c r="U551" s="9" t="str">
        <f>IFERROR(VLOOKUP($N551,#REF!,U$2,FALSE),"")</f>
        <v/>
      </c>
      <c r="V551" s="9" t="str">
        <f>IFERROR(VLOOKUP($N551,#REF!,V$2,FALSE),"")</f>
        <v/>
      </c>
    </row>
    <row r="552" spans="1:22" ht="15" customHeight="1" x14ac:dyDescent="0.15">
      <c r="A552" s="52" t="s">
        <v>8</v>
      </c>
      <c r="B552" s="53"/>
      <c r="C552" s="6" t="str">
        <f>IF(CONCATENATE(C546&amp;C547&amp;C548&amp;C549&amp;C550&amp;C551)="","",SUM(C546:C551))</f>
        <v/>
      </c>
      <c r="D552" s="21" t="str">
        <f t="shared" ref="D552" si="776">IF(CONCATENATE(D546&amp;D547&amp;D548&amp;D549&amp;D550&amp;D551)="","",SUM(D546:D551))</f>
        <v/>
      </c>
      <c r="E552" s="21" t="str">
        <f t="shared" ref="E552" si="777">IF(CONCATENATE(E546&amp;E547&amp;E548&amp;E549&amp;E550&amp;E551)="","",SUM(E546:E551))</f>
        <v/>
      </c>
      <c r="F552" s="7" t="str">
        <f t="shared" ref="F552" si="778">IF(CONCATENATE(F546&amp;F547&amp;F548&amp;F549&amp;F550&amp;F551)="","",SUM(F546:F551))</f>
        <v/>
      </c>
      <c r="G552" s="6" t="str">
        <f t="shared" ref="G552" si="779">IF(CONCATENATE(G546&amp;G547&amp;G548&amp;G549&amp;G550&amp;G551)="","",SUM(G546:G551))</f>
        <v/>
      </c>
      <c r="H552" s="21" t="str">
        <f t="shared" ref="H552" si="780">IF(CONCATENATE(H546&amp;H547&amp;H548&amp;H549&amp;H550&amp;H551)="","",SUM(H546:H551))</f>
        <v/>
      </c>
      <c r="I552" s="21" t="str">
        <f t="shared" ref="I552" si="781">IF(CONCATENATE(I546&amp;I547&amp;I548&amp;I549&amp;I550&amp;I551)="","",SUM(I546:I551))</f>
        <v/>
      </c>
      <c r="J552" s="7" t="str">
        <f t="shared" ref="J552" si="782">IF(CONCATENATE(J546&amp;J547&amp;J548&amp;J549&amp;J550&amp;J551)="","",SUM(J546:J551))</f>
        <v/>
      </c>
      <c r="K552" s="8" t="str">
        <f t="shared" ref="K552" si="783">IF(CONCATENATE(K546&amp;K547&amp;K548&amp;K549&amp;K550&amp;K551)="","",SUM(K546:K551))</f>
        <v/>
      </c>
      <c r="L552" s="9">
        <v>45</v>
      </c>
      <c r="M552" s="9" t="str">
        <f>IFERROR(DBCS(VLOOKUP(A552,#REF!,2,FALSE)),"")</f>
        <v/>
      </c>
      <c r="N552" s="9" t="str">
        <f t="shared" si="732"/>
        <v>４５</v>
      </c>
      <c r="O552" s="9" t="str">
        <f>IFERROR(VLOOKUP($N552,#REF!,O$2,FALSE),"")</f>
        <v/>
      </c>
      <c r="P552" s="9" t="str">
        <f>IFERROR(VLOOKUP($N552,#REF!,P$2,FALSE),"")</f>
        <v/>
      </c>
      <c r="Q552" s="9" t="str">
        <f>IFERROR(VLOOKUP($N552,#REF!,Q$2,FALSE),"")</f>
        <v/>
      </c>
      <c r="R552" s="9" t="str">
        <f>IFERROR(VLOOKUP($N552,#REF!,R$2,FALSE),"")</f>
        <v/>
      </c>
      <c r="S552" s="9" t="str">
        <f>IFERROR(VLOOKUP($N552,#REF!,S$2,FALSE),"")</f>
        <v/>
      </c>
      <c r="T552" s="9" t="str">
        <f>IFERROR(VLOOKUP($N552,#REF!,T$2,FALSE),"")</f>
        <v/>
      </c>
      <c r="U552" s="9" t="str">
        <f>IFERROR(VLOOKUP($N552,#REF!,U$2,FALSE),"")</f>
        <v/>
      </c>
      <c r="V552" s="9" t="str">
        <f>IFERROR(VLOOKUP($N552,#REF!,V$2,FALSE),"")</f>
        <v/>
      </c>
    </row>
    <row r="553" spans="1:22" ht="15" customHeight="1" x14ac:dyDescent="0.15">
      <c r="L553" s="9">
        <v>45</v>
      </c>
      <c r="M553" s="9" t="str">
        <f>IFERROR(DBCS(VLOOKUP(A553,#REF!,2,FALSE)),"")</f>
        <v/>
      </c>
      <c r="N553" s="9" t="str">
        <f t="shared" si="732"/>
        <v>４５</v>
      </c>
      <c r="O553" s="9" t="str">
        <f>IFERROR(VLOOKUP($N553,#REF!,O$2,FALSE),"")</f>
        <v/>
      </c>
      <c r="P553" s="9" t="str">
        <f>IFERROR(VLOOKUP($N553,#REF!,P$2,FALSE),"")</f>
        <v/>
      </c>
      <c r="Q553" s="9" t="str">
        <f>IFERROR(VLOOKUP($N553,#REF!,Q$2,FALSE),"")</f>
        <v/>
      </c>
      <c r="R553" s="9" t="str">
        <f>IFERROR(VLOOKUP($N553,#REF!,R$2,FALSE),"")</f>
        <v/>
      </c>
      <c r="S553" s="9" t="str">
        <f>IFERROR(VLOOKUP($N553,#REF!,S$2,FALSE),"")</f>
        <v/>
      </c>
      <c r="T553" s="9" t="str">
        <f>IFERROR(VLOOKUP($N553,#REF!,T$2,FALSE),"")</f>
        <v/>
      </c>
      <c r="U553" s="9" t="str">
        <f>IFERROR(VLOOKUP($N553,#REF!,U$2,FALSE),"")</f>
        <v/>
      </c>
      <c r="V553" s="9" t="str">
        <f>IFERROR(VLOOKUP($N553,#REF!,V$2,FALSE),"")</f>
        <v/>
      </c>
    </row>
    <row r="554" spans="1:22" ht="16.5" customHeight="1" x14ac:dyDescent="0.15">
      <c r="A554" s="54" t="s">
        <v>70</v>
      </c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9">
        <v>46</v>
      </c>
      <c r="M554" s="9" t="str">
        <f>IFERROR(DBCS(VLOOKUP(A554,#REF!,2,FALSE)),"")</f>
        <v/>
      </c>
      <c r="N554" s="9" t="str">
        <f t="shared" si="732"/>
        <v>４６</v>
      </c>
      <c r="O554" s="9" t="str">
        <f>IFERROR(VLOOKUP($N554,#REF!,O$2,FALSE),"")</f>
        <v/>
      </c>
      <c r="P554" s="9" t="str">
        <f>IFERROR(VLOOKUP($N554,#REF!,P$2,FALSE),"")</f>
        <v/>
      </c>
      <c r="Q554" s="9" t="str">
        <f>IFERROR(VLOOKUP($N554,#REF!,Q$2,FALSE),"")</f>
        <v/>
      </c>
      <c r="R554" s="9" t="str">
        <f>IFERROR(VLOOKUP($N554,#REF!,R$2,FALSE),"")</f>
        <v/>
      </c>
      <c r="S554" s="9" t="str">
        <f>IFERROR(VLOOKUP($N554,#REF!,S$2,FALSE),"")</f>
        <v/>
      </c>
      <c r="T554" s="9" t="str">
        <f>IFERROR(VLOOKUP($N554,#REF!,T$2,FALSE),"")</f>
        <v/>
      </c>
      <c r="U554" s="9" t="str">
        <f>IFERROR(VLOOKUP($N554,#REF!,U$2,FALSE),"")</f>
        <v/>
      </c>
      <c r="V554" s="9" t="str">
        <f>IFERROR(VLOOKUP($N554,#REF!,V$2,FALSE),"")</f>
        <v/>
      </c>
    </row>
    <row r="555" spans="1:22" ht="15" customHeight="1" x14ac:dyDescent="0.15">
      <c r="A555" s="55" t="s">
        <v>18</v>
      </c>
      <c r="B555" s="56"/>
      <c r="C555" s="59" t="s">
        <v>5</v>
      </c>
      <c r="D555" s="60"/>
      <c r="E555" s="60"/>
      <c r="F555" s="60"/>
      <c r="G555" s="60"/>
      <c r="H555" s="60"/>
      <c r="I555" s="60"/>
      <c r="J555" s="60"/>
      <c r="K555" s="61"/>
      <c r="L555" s="9">
        <v>46</v>
      </c>
      <c r="M555" s="9" t="str">
        <f>IFERROR(DBCS(VLOOKUP(A555,#REF!,2,FALSE)),"")</f>
        <v/>
      </c>
      <c r="N555" s="9" t="str">
        <f t="shared" si="732"/>
        <v>４６</v>
      </c>
      <c r="O555" s="9" t="str">
        <f>IFERROR(VLOOKUP($N555,#REF!,O$2,FALSE),"")</f>
        <v/>
      </c>
      <c r="P555" s="9" t="str">
        <f>IFERROR(VLOOKUP($N555,#REF!,P$2,FALSE),"")</f>
        <v/>
      </c>
      <c r="Q555" s="9" t="str">
        <f>IFERROR(VLOOKUP($N555,#REF!,Q$2,FALSE),"")</f>
        <v/>
      </c>
      <c r="R555" s="9" t="str">
        <f>IFERROR(VLOOKUP($N555,#REF!,R$2,FALSE),"")</f>
        <v/>
      </c>
      <c r="S555" s="9" t="str">
        <f>IFERROR(VLOOKUP($N555,#REF!,S$2,FALSE),"")</f>
        <v/>
      </c>
      <c r="T555" s="9" t="str">
        <f>IFERROR(VLOOKUP($N555,#REF!,T$2,FALSE),"")</f>
        <v/>
      </c>
      <c r="U555" s="9" t="str">
        <f>IFERROR(VLOOKUP($N555,#REF!,U$2,FALSE),"")</f>
        <v/>
      </c>
      <c r="V555" s="9" t="str">
        <f>IFERROR(VLOOKUP($N555,#REF!,V$2,FALSE),"")</f>
        <v/>
      </c>
    </row>
    <row r="556" spans="1:22" ht="15" customHeight="1" x14ac:dyDescent="0.15">
      <c r="A556" s="57"/>
      <c r="B556" s="58"/>
      <c r="C556" s="59" t="s">
        <v>16</v>
      </c>
      <c r="D556" s="60"/>
      <c r="E556" s="60"/>
      <c r="F556" s="61"/>
      <c r="G556" s="59" t="s">
        <v>9</v>
      </c>
      <c r="H556" s="60"/>
      <c r="I556" s="60"/>
      <c r="J556" s="61"/>
      <c r="K556" s="62" t="s">
        <v>7</v>
      </c>
      <c r="L556" s="9">
        <v>46</v>
      </c>
      <c r="M556" s="9" t="str">
        <f>IFERROR(DBCS(VLOOKUP(A556,#REF!,2,FALSE)),"")</f>
        <v/>
      </c>
      <c r="N556" s="9" t="str">
        <f t="shared" si="732"/>
        <v>４６</v>
      </c>
      <c r="O556" s="9" t="str">
        <f>IFERROR(VLOOKUP($N556,#REF!,O$2,FALSE),"")</f>
        <v/>
      </c>
      <c r="P556" s="9" t="str">
        <f>IFERROR(VLOOKUP($N556,#REF!,P$2,FALSE),"")</f>
        <v/>
      </c>
      <c r="Q556" s="9" t="str">
        <f>IFERROR(VLOOKUP($N556,#REF!,Q$2,FALSE),"")</f>
        <v/>
      </c>
      <c r="R556" s="9" t="str">
        <f>IFERROR(VLOOKUP($N556,#REF!,R$2,FALSE),"")</f>
        <v/>
      </c>
      <c r="S556" s="9" t="str">
        <f>IFERROR(VLOOKUP($N556,#REF!,S$2,FALSE),"")</f>
        <v/>
      </c>
      <c r="T556" s="9" t="str">
        <f>IFERROR(VLOOKUP($N556,#REF!,T$2,FALSE),"")</f>
        <v/>
      </c>
      <c r="U556" s="9" t="str">
        <f>IFERROR(VLOOKUP($N556,#REF!,U$2,FALSE),"")</f>
        <v/>
      </c>
      <c r="V556" s="9" t="str">
        <f>IFERROR(VLOOKUP($N556,#REF!,V$2,FALSE),"")</f>
        <v/>
      </c>
    </row>
    <row r="557" spans="1:22" ht="30" customHeight="1" x14ac:dyDescent="0.15">
      <c r="A557" s="14" t="s">
        <v>6</v>
      </c>
      <c r="B557" s="15" t="s">
        <v>19</v>
      </c>
      <c r="C557" s="22" t="s">
        <v>10</v>
      </c>
      <c r="D557" s="23" t="s">
        <v>11</v>
      </c>
      <c r="E557" s="23" t="s">
        <v>12</v>
      </c>
      <c r="F557" s="24" t="s">
        <v>13</v>
      </c>
      <c r="G557" s="22" t="s">
        <v>10</v>
      </c>
      <c r="H557" s="23" t="s">
        <v>11</v>
      </c>
      <c r="I557" s="23" t="s">
        <v>12</v>
      </c>
      <c r="J557" s="24" t="s">
        <v>13</v>
      </c>
      <c r="K557" s="63"/>
      <c r="L557" s="9">
        <v>46</v>
      </c>
      <c r="M557" s="9" t="str">
        <f>IFERROR(DBCS(VLOOKUP(A557,#REF!,2,FALSE)),"")</f>
        <v/>
      </c>
      <c r="N557" s="9" t="str">
        <f t="shared" si="732"/>
        <v>４６</v>
      </c>
      <c r="O557" s="9" t="str">
        <f>IFERROR(VLOOKUP($N557,#REF!,O$2,FALSE),"")</f>
        <v/>
      </c>
      <c r="P557" s="9" t="str">
        <f>IFERROR(VLOOKUP($N557,#REF!,P$2,FALSE),"")</f>
        <v/>
      </c>
      <c r="Q557" s="9" t="str">
        <f>IFERROR(VLOOKUP($N557,#REF!,Q$2,FALSE),"")</f>
        <v/>
      </c>
      <c r="R557" s="9" t="str">
        <f>IFERROR(VLOOKUP($N557,#REF!,R$2,FALSE),"")</f>
        <v/>
      </c>
      <c r="S557" s="9" t="str">
        <f>IFERROR(VLOOKUP($N557,#REF!,S$2,FALSE),"")</f>
        <v/>
      </c>
      <c r="T557" s="9" t="str">
        <f>IFERROR(VLOOKUP($N557,#REF!,T$2,FALSE),"")</f>
        <v/>
      </c>
      <c r="U557" s="9" t="str">
        <f>IFERROR(VLOOKUP($N557,#REF!,U$2,FALSE),"")</f>
        <v/>
      </c>
      <c r="V557" s="9" t="str">
        <f>IFERROR(VLOOKUP($N557,#REF!,V$2,FALSE),"")</f>
        <v/>
      </c>
    </row>
    <row r="558" spans="1:22" ht="15" customHeight="1" x14ac:dyDescent="0.15">
      <c r="A558" s="19">
        <v>12</v>
      </c>
      <c r="B558" s="11" t="s">
        <v>4</v>
      </c>
      <c r="C558" s="16" t="str">
        <f>IF($B558=$M558,O558,"")</f>
        <v/>
      </c>
      <c r="D558" s="17" t="str">
        <f t="shared" ref="D558:D563" si="784">IF($B558=$M558,P558,"")</f>
        <v/>
      </c>
      <c r="E558" s="17" t="str">
        <f t="shared" ref="E558:E563" si="785">IF($B558=$M558,Q558,"")</f>
        <v/>
      </c>
      <c r="F558" s="1" t="str">
        <f t="shared" ref="F558:F563" si="786">IF($B558=$M558,R558,"")</f>
        <v/>
      </c>
      <c r="G558" s="16" t="str">
        <f t="shared" ref="G558:G563" si="787">IF($B558=$M558,S558,"")</f>
        <v/>
      </c>
      <c r="H558" s="17" t="str">
        <f t="shared" ref="H558:H563" si="788">IF($B558=$M558,T558,"")</f>
        <v/>
      </c>
      <c r="I558" s="17" t="str">
        <f t="shared" ref="I558:I563" si="789">IF($B558=$M558,U558,"")</f>
        <v/>
      </c>
      <c r="J558" s="1" t="str">
        <f t="shared" ref="J558:J563" si="790">IF($B558=$M558,V558,"")</f>
        <v/>
      </c>
      <c r="K558" s="2" t="str">
        <f t="shared" ref="K558:K563" si="791">IF(CONCATENATE(C558&amp;D558&amp;E558&amp;F558&amp;G558&amp;H558&amp;I558&amp;J558)="","",SUM(C558:J558))</f>
        <v/>
      </c>
      <c r="L558" s="9">
        <v>46</v>
      </c>
      <c r="M558" s="9" t="str">
        <f>IFERROR(DBCS(VLOOKUP(A558,#REF!,2,FALSE)),"")</f>
        <v/>
      </c>
      <c r="N558" s="9" t="str">
        <f t="shared" si="732"/>
        <v>４６</v>
      </c>
      <c r="O558" s="9" t="str">
        <f>IFERROR(VLOOKUP($N558,#REF!,O$2,FALSE),"")</f>
        <v/>
      </c>
      <c r="P558" s="9" t="str">
        <f>IFERROR(VLOOKUP($N558,#REF!,P$2,FALSE),"")</f>
        <v/>
      </c>
      <c r="Q558" s="9" t="str">
        <f>IFERROR(VLOOKUP($N558,#REF!,Q$2,FALSE),"")</f>
        <v/>
      </c>
      <c r="R558" s="9" t="str">
        <f>IFERROR(VLOOKUP($N558,#REF!,R$2,FALSE),"")</f>
        <v/>
      </c>
      <c r="S558" s="9" t="str">
        <f>IFERROR(VLOOKUP($N558,#REF!,S$2,FALSE),"")</f>
        <v/>
      </c>
      <c r="T558" s="9" t="str">
        <f>IFERROR(VLOOKUP($N558,#REF!,T$2,FALSE),"")</f>
        <v/>
      </c>
      <c r="U558" s="9" t="str">
        <f>IFERROR(VLOOKUP($N558,#REF!,U$2,FALSE),"")</f>
        <v/>
      </c>
      <c r="V558" s="9" t="str">
        <f>IFERROR(VLOOKUP($N558,#REF!,V$2,FALSE),"")</f>
        <v/>
      </c>
    </row>
    <row r="559" spans="1:22" ht="15" customHeight="1" x14ac:dyDescent="0.15">
      <c r="A559" s="20">
        <v>80</v>
      </c>
      <c r="B559" s="12" t="s">
        <v>0</v>
      </c>
      <c r="C559" s="3" t="str">
        <f t="shared" ref="C559:C563" si="792">IF($B559=$M559,O559,"")</f>
        <v/>
      </c>
      <c r="D559" s="18" t="str">
        <f t="shared" si="784"/>
        <v/>
      </c>
      <c r="E559" s="18" t="str">
        <f t="shared" si="785"/>
        <v/>
      </c>
      <c r="F559" s="4" t="str">
        <f t="shared" si="786"/>
        <v/>
      </c>
      <c r="G559" s="3" t="str">
        <f t="shared" si="787"/>
        <v/>
      </c>
      <c r="H559" s="18" t="str">
        <f t="shared" si="788"/>
        <v/>
      </c>
      <c r="I559" s="18" t="str">
        <f t="shared" si="789"/>
        <v/>
      </c>
      <c r="J559" s="4" t="str">
        <f t="shared" si="790"/>
        <v/>
      </c>
      <c r="K559" s="5" t="str">
        <f t="shared" si="791"/>
        <v/>
      </c>
      <c r="L559" s="9">
        <v>46</v>
      </c>
      <c r="M559" s="9" t="str">
        <f>IFERROR(DBCS(VLOOKUP(A559,#REF!,2,FALSE)),"")</f>
        <v/>
      </c>
      <c r="N559" s="9" t="str">
        <f t="shared" si="732"/>
        <v>４６</v>
      </c>
      <c r="O559" s="9" t="str">
        <f>IFERROR(VLOOKUP($N559,#REF!,O$2,FALSE),"")</f>
        <v/>
      </c>
      <c r="P559" s="9" t="str">
        <f>IFERROR(VLOOKUP($N559,#REF!,P$2,FALSE),"")</f>
        <v/>
      </c>
      <c r="Q559" s="9" t="str">
        <f>IFERROR(VLOOKUP($N559,#REF!,Q$2,FALSE),"")</f>
        <v/>
      </c>
      <c r="R559" s="9" t="str">
        <f>IFERROR(VLOOKUP($N559,#REF!,R$2,FALSE),"")</f>
        <v/>
      </c>
      <c r="S559" s="9" t="str">
        <f>IFERROR(VLOOKUP($N559,#REF!,S$2,FALSE),"")</f>
        <v/>
      </c>
      <c r="T559" s="9" t="str">
        <f>IFERROR(VLOOKUP($N559,#REF!,T$2,FALSE),"")</f>
        <v/>
      </c>
      <c r="U559" s="9" t="str">
        <f>IFERROR(VLOOKUP($N559,#REF!,U$2,FALSE),"")</f>
        <v/>
      </c>
      <c r="V559" s="9" t="str">
        <f>IFERROR(VLOOKUP($N559,#REF!,V$2,FALSE),"")</f>
        <v/>
      </c>
    </row>
    <row r="560" spans="1:22" ht="15" customHeight="1" x14ac:dyDescent="0.15">
      <c r="A560" s="20">
        <v>300</v>
      </c>
      <c r="B560" s="12" t="s">
        <v>1</v>
      </c>
      <c r="C560" s="3" t="str">
        <f t="shared" si="792"/>
        <v/>
      </c>
      <c r="D560" s="18" t="str">
        <f t="shared" si="784"/>
        <v/>
      </c>
      <c r="E560" s="18" t="str">
        <f t="shared" si="785"/>
        <v/>
      </c>
      <c r="F560" s="4" t="str">
        <f t="shared" si="786"/>
        <v/>
      </c>
      <c r="G560" s="3" t="str">
        <f t="shared" si="787"/>
        <v/>
      </c>
      <c r="H560" s="18" t="str">
        <f t="shared" si="788"/>
        <v/>
      </c>
      <c r="I560" s="18" t="str">
        <f t="shared" si="789"/>
        <v/>
      </c>
      <c r="J560" s="4" t="str">
        <f t="shared" si="790"/>
        <v/>
      </c>
      <c r="K560" s="5" t="str">
        <f t="shared" si="791"/>
        <v/>
      </c>
      <c r="L560" s="9">
        <v>46</v>
      </c>
      <c r="M560" s="9" t="str">
        <f>IFERROR(DBCS(VLOOKUP(A560,#REF!,2,FALSE)),"")</f>
        <v/>
      </c>
      <c r="N560" s="9" t="str">
        <f t="shared" si="732"/>
        <v>４６</v>
      </c>
      <c r="O560" s="9" t="str">
        <f>IFERROR(VLOOKUP($N560,#REF!,O$2,FALSE),"")</f>
        <v/>
      </c>
      <c r="P560" s="9" t="str">
        <f>IFERROR(VLOOKUP($N560,#REF!,P$2,FALSE),"")</f>
        <v/>
      </c>
      <c r="Q560" s="9" t="str">
        <f>IFERROR(VLOOKUP($N560,#REF!,Q$2,FALSE),"")</f>
        <v/>
      </c>
      <c r="R560" s="9" t="str">
        <f>IFERROR(VLOOKUP($N560,#REF!,R$2,FALSE),"")</f>
        <v/>
      </c>
      <c r="S560" s="9" t="str">
        <f>IFERROR(VLOOKUP($N560,#REF!,S$2,FALSE),"")</f>
        <v/>
      </c>
      <c r="T560" s="9" t="str">
        <f>IFERROR(VLOOKUP($N560,#REF!,T$2,FALSE),"")</f>
        <v/>
      </c>
      <c r="U560" s="9" t="str">
        <f>IFERROR(VLOOKUP($N560,#REF!,U$2,FALSE),"")</f>
        <v/>
      </c>
      <c r="V560" s="9" t="str">
        <f>IFERROR(VLOOKUP($N560,#REF!,V$2,FALSE),"")</f>
        <v/>
      </c>
    </row>
    <row r="561" spans="1:22" ht="15" customHeight="1" x14ac:dyDescent="0.15">
      <c r="A561" s="20">
        <v>351</v>
      </c>
      <c r="B561" s="12" t="s">
        <v>20</v>
      </c>
      <c r="C561" s="3" t="str">
        <f t="shared" si="792"/>
        <v/>
      </c>
      <c r="D561" s="18" t="str">
        <f t="shared" si="784"/>
        <v/>
      </c>
      <c r="E561" s="18" t="str">
        <f t="shared" si="785"/>
        <v/>
      </c>
      <c r="F561" s="4" t="str">
        <f t="shared" si="786"/>
        <v/>
      </c>
      <c r="G561" s="3" t="str">
        <f t="shared" si="787"/>
        <v/>
      </c>
      <c r="H561" s="18" t="str">
        <f t="shared" si="788"/>
        <v/>
      </c>
      <c r="I561" s="18" t="str">
        <f t="shared" si="789"/>
        <v/>
      </c>
      <c r="J561" s="4" t="str">
        <f t="shared" si="790"/>
        <v/>
      </c>
      <c r="K561" s="5" t="str">
        <f t="shared" si="791"/>
        <v/>
      </c>
      <c r="L561" s="9">
        <v>46</v>
      </c>
      <c r="M561" s="9" t="str">
        <f>IFERROR(DBCS(VLOOKUP(A561,#REF!,2,FALSE)),"")</f>
        <v/>
      </c>
      <c r="N561" s="9" t="str">
        <f t="shared" si="732"/>
        <v>４６</v>
      </c>
      <c r="O561" s="9" t="str">
        <f>IFERROR(VLOOKUP($N561,#REF!,O$2,FALSE),"")</f>
        <v/>
      </c>
      <c r="P561" s="9" t="str">
        <f>IFERROR(VLOOKUP($N561,#REF!,P$2,FALSE),"")</f>
        <v/>
      </c>
      <c r="Q561" s="9" t="str">
        <f>IFERROR(VLOOKUP($N561,#REF!,Q$2,FALSE),"")</f>
        <v/>
      </c>
      <c r="R561" s="9" t="str">
        <f>IFERROR(VLOOKUP($N561,#REF!,R$2,FALSE),"")</f>
        <v/>
      </c>
      <c r="S561" s="9" t="str">
        <f>IFERROR(VLOOKUP($N561,#REF!,S$2,FALSE),"")</f>
        <v/>
      </c>
      <c r="T561" s="9" t="str">
        <f>IFERROR(VLOOKUP($N561,#REF!,T$2,FALSE),"")</f>
        <v/>
      </c>
      <c r="U561" s="9" t="str">
        <f>IFERROR(VLOOKUP($N561,#REF!,U$2,FALSE),"")</f>
        <v/>
      </c>
      <c r="V561" s="9" t="str">
        <f>IFERROR(VLOOKUP($N561,#REF!,V$2,FALSE),"")</f>
        <v/>
      </c>
    </row>
    <row r="562" spans="1:22" ht="15" customHeight="1" x14ac:dyDescent="0.15">
      <c r="A562" s="20">
        <v>400</v>
      </c>
      <c r="B562" s="12" t="s">
        <v>2</v>
      </c>
      <c r="C562" s="3" t="str">
        <f t="shared" si="792"/>
        <v/>
      </c>
      <c r="D562" s="18" t="str">
        <f t="shared" si="784"/>
        <v/>
      </c>
      <c r="E562" s="18" t="str">
        <f t="shared" si="785"/>
        <v/>
      </c>
      <c r="F562" s="4" t="str">
        <f t="shared" si="786"/>
        <v/>
      </c>
      <c r="G562" s="3" t="str">
        <f t="shared" si="787"/>
        <v/>
      </c>
      <c r="H562" s="18" t="str">
        <f t="shared" si="788"/>
        <v/>
      </c>
      <c r="I562" s="18" t="str">
        <f t="shared" si="789"/>
        <v/>
      </c>
      <c r="J562" s="4" t="str">
        <f t="shared" si="790"/>
        <v/>
      </c>
      <c r="K562" s="5" t="str">
        <f t="shared" si="791"/>
        <v/>
      </c>
      <c r="L562" s="9">
        <v>46</v>
      </c>
      <c r="M562" s="9" t="str">
        <f>IFERROR(DBCS(VLOOKUP(A562,#REF!,2,FALSE)),"")</f>
        <v/>
      </c>
      <c r="N562" s="9" t="str">
        <f t="shared" si="732"/>
        <v>４６</v>
      </c>
      <c r="O562" s="9" t="str">
        <f>IFERROR(VLOOKUP($N562,#REF!,O$2,FALSE),"")</f>
        <v/>
      </c>
      <c r="P562" s="9" t="str">
        <f>IFERROR(VLOOKUP($N562,#REF!,P$2,FALSE),"")</f>
        <v/>
      </c>
      <c r="Q562" s="9" t="str">
        <f>IFERROR(VLOOKUP($N562,#REF!,Q$2,FALSE),"")</f>
        <v/>
      </c>
      <c r="R562" s="9" t="str">
        <f>IFERROR(VLOOKUP($N562,#REF!,R$2,FALSE),"")</f>
        <v/>
      </c>
      <c r="S562" s="9" t="str">
        <f>IFERROR(VLOOKUP($N562,#REF!,S$2,FALSE),"")</f>
        <v/>
      </c>
      <c r="T562" s="9" t="str">
        <f>IFERROR(VLOOKUP($N562,#REF!,T$2,FALSE),"")</f>
        <v/>
      </c>
      <c r="U562" s="9" t="str">
        <f>IFERROR(VLOOKUP($N562,#REF!,U$2,FALSE),"")</f>
        <v/>
      </c>
      <c r="V562" s="9" t="str">
        <f>IFERROR(VLOOKUP($N562,#REF!,V$2,FALSE),"")</f>
        <v/>
      </c>
    </row>
    <row r="563" spans="1:22" ht="15" customHeight="1" x14ac:dyDescent="0.15">
      <c r="A563" s="25">
        <v>411</v>
      </c>
      <c r="B563" s="13" t="s">
        <v>3</v>
      </c>
      <c r="C563" s="6" t="str">
        <f t="shared" si="792"/>
        <v/>
      </c>
      <c r="D563" s="21" t="str">
        <f t="shared" si="784"/>
        <v/>
      </c>
      <c r="E563" s="21" t="str">
        <f t="shared" si="785"/>
        <v/>
      </c>
      <c r="F563" s="7" t="str">
        <f t="shared" si="786"/>
        <v/>
      </c>
      <c r="G563" s="6" t="str">
        <f t="shared" si="787"/>
        <v/>
      </c>
      <c r="H563" s="21" t="str">
        <f t="shared" si="788"/>
        <v/>
      </c>
      <c r="I563" s="21" t="str">
        <f t="shared" si="789"/>
        <v/>
      </c>
      <c r="J563" s="7" t="str">
        <f t="shared" si="790"/>
        <v/>
      </c>
      <c r="K563" s="8" t="str">
        <f t="shared" si="791"/>
        <v/>
      </c>
      <c r="L563" s="9">
        <v>46</v>
      </c>
      <c r="M563" s="9" t="str">
        <f>IFERROR(DBCS(VLOOKUP(A563,#REF!,2,FALSE)),"")</f>
        <v/>
      </c>
      <c r="N563" s="9" t="str">
        <f t="shared" si="732"/>
        <v>４６</v>
      </c>
      <c r="O563" s="9" t="str">
        <f>IFERROR(VLOOKUP($N563,#REF!,O$2,FALSE),"")</f>
        <v/>
      </c>
      <c r="P563" s="9" t="str">
        <f>IFERROR(VLOOKUP($N563,#REF!,P$2,FALSE),"")</f>
        <v/>
      </c>
      <c r="Q563" s="9" t="str">
        <f>IFERROR(VLOOKUP($N563,#REF!,Q$2,FALSE),"")</f>
        <v/>
      </c>
      <c r="R563" s="9" t="str">
        <f>IFERROR(VLOOKUP($N563,#REF!,R$2,FALSE),"")</f>
        <v/>
      </c>
      <c r="S563" s="9" t="str">
        <f>IFERROR(VLOOKUP($N563,#REF!,S$2,FALSE),"")</f>
        <v/>
      </c>
      <c r="T563" s="9" t="str">
        <f>IFERROR(VLOOKUP($N563,#REF!,T$2,FALSE),"")</f>
        <v/>
      </c>
      <c r="U563" s="9" t="str">
        <f>IFERROR(VLOOKUP($N563,#REF!,U$2,FALSE),"")</f>
        <v/>
      </c>
      <c r="V563" s="9" t="str">
        <f>IFERROR(VLOOKUP($N563,#REF!,V$2,FALSE),"")</f>
        <v/>
      </c>
    </row>
    <row r="564" spans="1:22" ht="15" customHeight="1" x14ac:dyDescent="0.15">
      <c r="A564" s="52" t="s">
        <v>8</v>
      </c>
      <c r="B564" s="53"/>
      <c r="C564" s="6" t="str">
        <f>IF(CONCATENATE(C558&amp;C559&amp;C560&amp;C561&amp;C562&amp;C563)="","",SUM(C558:C563))</f>
        <v/>
      </c>
      <c r="D564" s="21" t="str">
        <f t="shared" ref="D564" si="793">IF(CONCATENATE(D558&amp;D559&amp;D560&amp;D561&amp;D562&amp;D563)="","",SUM(D558:D563))</f>
        <v/>
      </c>
      <c r="E564" s="21" t="str">
        <f t="shared" ref="E564" si="794">IF(CONCATENATE(E558&amp;E559&amp;E560&amp;E561&amp;E562&amp;E563)="","",SUM(E558:E563))</f>
        <v/>
      </c>
      <c r="F564" s="7" t="str">
        <f t="shared" ref="F564" si="795">IF(CONCATENATE(F558&amp;F559&amp;F560&amp;F561&amp;F562&amp;F563)="","",SUM(F558:F563))</f>
        <v/>
      </c>
      <c r="G564" s="6" t="str">
        <f t="shared" ref="G564" si="796">IF(CONCATENATE(G558&amp;G559&amp;G560&amp;G561&amp;G562&amp;G563)="","",SUM(G558:G563))</f>
        <v/>
      </c>
      <c r="H564" s="21" t="str">
        <f t="shared" ref="H564" si="797">IF(CONCATENATE(H558&amp;H559&amp;H560&amp;H561&amp;H562&amp;H563)="","",SUM(H558:H563))</f>
        <v/>
      </c>
      <c r="I564" s="21" t="str">
        <f t="shared" ref="I564" si="798">IF(CONCATENATE(I558&amp;I559&amp;I560&amp;I561&amp;I562&amp;I563)="","",SUM(I558:I563))</f>
        <v/>
      </c>
      <c r="J564" s="7" t="str">
        <f t="shared" ref="J564" si="799">IF(CONCATENATE(J558&amp;J559&amp;J560&amp;J561&amp;J562&amp;J563)="","",SUM(J558:J563))</f>
        <v/>
      </c>
      <c r="K564" s="8" t="str">
        <f t="shared" ref="K564" si="800">IF(CONCATENATE(K558&amp;K559&amp;K560&amp;K561&amp;K562&amp;K563)="","",SUM(K558:K563))</f>
        <v/>
      </c>
      <c r="L564" s="9">
        <v>46</v>
      </c>
      <c r="M564" s="9" t="str">
        <f>IFERROR(DBCS(VLOOKUP(A564,#REF!,2,FALSE)),"")</f>
        <v/>
      </c>
      <c r="N564" s="9" t="str">
        <f t="shared" si="732"/>
        <v>４６</v>
      </c>
      <c r="O564" s="9" t="str">
        <f>IFERROR(VLOOKUP($N564,#REF!,O$2,FALSE),"")</f>
        <v/>
      </c>
      <c r="P564" s="9" t="str">
        <f>IFERROR(VLOOKUP($N564,#REF!,P$2,FALSE),"")</f>
        <v/>
      </c>
      <c r="Q564" s="9" t="str">
        <f>IFERROR(VLOOKUP($N564,#REF!,Q$2,FALSE),"")</f>
        <v/>
      </c>
      <c r="R564" s="9" t="str">
        <f>IFERROR(VLOOKUP($N564,#REF!,R$2,FALSE),"")</f>
        <v/>
      </c>
      <c r="S564" s="9" t="str">
        <f>IFERROR(VLOOKUP($N564,#REF!,S$2,FALSE),"")</f>
        <v/>
      </c>
      <c r="T564" s="9" t="str">
        <f>IFERROR(VLOOKUP($N564,#REF!,T$2,FALSE),"")</f>
        <v/>
      </c>
      <c r="U564" s="9" t="str">
        <f>IFERROR(VLOOKUP($N564,#REF!,U$2,FALSE),"")</f>
        <v/>
      </c>
      <c r="V564" s="9" t="str">
        <f>IFERROR(VLOOKUP($N564,#REF!,V$2,FALSE),"")</f>
        <v/>
      </c>
    </row>
    <row r="565" spans="1:22" ht="15" customHeight="1" x14ac:dyDescent="0.15">
      <c r="L565" s="9">
        <v>46</v>
      </c>
      <c r="M565" s="9" t="str">
        <f>IFERROR(DBCS(VLOOKUP(A565,#REF!,2,FALSE)),"")</f>
        <v/>
      </c>
      <c r="N565" s="9" t="str">
        <f t="shared" si="732"/>
        <v>４６</v>
      </c>
      <c r="O565" s="9" t="str">
        <f>IFERROR(VLOOKUP($N565,#REF!,O$2,FALSE),"")</f>
        <v/>
      </c>
      <c r="P565" s="9" t="str">
        <f>IFERROR(VLOOKUP($N565,#REF!,P$2,FALSE),"")</f>
        <v/>
      </c>
      <c r="Q565" s="9" t="str">
        <f>IFERROR(VLOOKUP($N565,#REF!,Q$2,FALSE),"")</f>
        <v/>
      </c>
      <c r="R565" s="9" t="str">
        <f>IFERROR(VLOOKUP($N565,#REF!,R$2,FALSE),"")</f>
        <v/>
      </c>
      <c r="S565" s="9" t="str">
        <f>IFERROR(VLOOKUP($N565,#REF!,S$2,FALSE),"")</f>
        <v/>
      </c>
      <c r="T565" s="9" t="str">
        <f>IFERROR(VLOOKUP($N565,#REF!,T$2,FALSE),"")</f>
        <v/>
      </c>
      <c r="U565" s="9" t="str">
        <f>IFERROR(VLOOKUP($N565,#REF!,U$2,FALSE),"")</f>
        <v/>
      </c>
      <c r="V565" s="9" t="str">
        <f>IFERROR(VLOOKUP($N565,#REF!,V$2,FALSE),"")</f>
        <v/>
      </c>
    </row>
    <row r="566" spans="1:22" ht="16.5" customHeight="1" x14ac:dyDescent="0.15">
      <c r="A566" s="54" t="s">
        <v>71</v>
      </c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9">
        <v>47</v>
      </c>
      <c r="M566" s="9" t="str">
        <f>IFERROR(DBCS(VLOOKUP(A566,#REF!,2,FALSE)),"")</f>
        <v/>
      </c>
      <c r="N566" s="9" t="str">
        <f t="shared" si="732"/>
        <v>４７</v>
      </c>
      <c r="O566" s="9" t="str">
        <f>IFERROR(VLOOKUP($N566,#REF!,O$2,FALSE),"")</f>
        <v/>
      </c>
      <c r="P566" s="9" t="str">
        <f>IFERROR(VLOOKUP($N566,#REF!,P$2,FALSE),"")</f>
        <v/>
      </c>
      <c r="Q566" s="9" t="str">
        <f>IFERROR(VLOOKUP($N566,#REF!,Q$2,FALSE),"")</f>
        <v/>
      </c>
      <c r="R566" s="9" t="str">
        <f>IFERROR(VLOOKUP($N566,#REF!,R$2,FALSE),"")</f>
        <v/>
      </c>
      <c r="S566" s="9" t="str">
        <f>IFERROR(VLOOKUP($N566,#REF!,S$2,FALSE),"")</f>
        <v/>
      </c>
      <c r="T566" s="9" t="str">
        <f>IFERROR(VLOOKUP($N566,#REF!,T$2,FALSE),"")</f>
        <v/>
      </c>
      <c r="U566" s="9" t="str">
        <f>IFERROR(VLOOKUP($N566,#REF!,U$2,FALSE),"")</f>
        <v/>
      </c>
      <c r="V566" s="9" t="str">
        <f>IFERROR(VLOOKUP($N566,#REF!,V$2,FALSE),"")</f>
        <v/>
      </c>
    </row>
    <row r="567" spans="1:22" ht="15" customHeight="1" x14ac:dyDescent="0.15">
      <c r="A567" s="55" t="s">
        <v>18</v>
      </c>
      <c r="B567" s="56"/>
      <c r="C567" s="59" t="s">
        <v>5</v>
      </c>
      <c r="D567" s="60"/>
      <c r="E567" s="60"/>
      <c r="F567" s="60"/>
      <c r="G567" s="60"/>
      <c r="H567" s="60"/>
      <c r="I567" s="60"/>
      <c r="J567" s="60"/>
      <c r="K567" s="61"/>
      <c r="L567" s="9">
        <v>47</v>
      </c>
      <c r="M567" s="9" t="str">
        <f>IFERROR(DBCS(VLOOKUP(A567,#REF!,2,FALSE)),"")</f>
        <v/>
      </c>
      <c r="N567" s="9" t="str">
        <f t="shared" si="732"/>
        <v>４７</v>
      </c>
      <c r="O567" s="9" t="str">
        <f>IFERROR(VLOOKUP($N567,#REF!,O$2,FALSE),"")</f>
        <v/>
      </c>
      <c r="P567" s="9" t="str">
        <f>IFERROR(VLOOKUP($N567,#REF!,P$2,FALSE),"")</f>
        <v/>
      </c>
      <c r="Q567" s="9" t="str">
        <f>IFERROR(VLOOKUP($N567,#REF!,Q$2,FALSE),"")</f>
        <v/>
      </c>
      <c r="R567" s="9" t="str">
        <f>IFERROR(VLOOKUP($N567,#REF!,R$2,FALSE),"")</f>
        <v/>
      </c>
      <c r="S567" s="9" t="str">
        <f>IFERROR(VLOOKUP($N567,#REF!,S$2,FALSE),"")</f>
        <v/>
      </c>
      <c r="T567" s="9" t="str">
        <f>IFERROR(VLOOKUP($N567,#REF!,T$2,FALSE),"")</f>
        <v/>
      </c>
      <c r="U567" s="9" t="str">
        <f>IFERROR(VLOOKUP($N567,#REF!,U$2,FALSE),"")</f>
        <v/>
      </c>
      <c r="V567" s="9" t="str">
        <f>IFERROR(VLOOKUP($N567,#REF!,V$2,FALSE),"")</f>
        <v/>
      </c>
    </row>
    <row r="568" spans="1:22" ht="15" customHeight="1" x14ac:dyDescent="0.15">
      <c r="A568" s="57"/>
      <c r="B568" s="58"/>
      <c r="C568" s="59" t="s">
        <v>16</v>
      </c>
      <c r="D568" s="60"/>
      <c r="E568" s="60"/>
      <c r="F568" s="61"/>
      <c r="G568" s="59" t="s">
        <v>9</v>
      </c>
      <c r="H568" s="60"/>
      <c r="I568" s="60"/>
      <c r="J568" s="61"/>
      <c r="K568" s="62" t="s">
        <v>7</v>
      </c>
      <c r="L568" s="9">
        <v>47</v>
      </c>
      <c r="M568" s="9" t="str">
        <f>IFERROR(DBCS(VLOOKUP(A568,#REF!,2,FALSE)),"")</f>
        <v/>
      </c>
      <c r="N568" s="9" t="str">
        <f t="shared" si="732"/>
        <v>４７</v>
      </c>
      <c r="O568" s="9" t="str">
        <f>IFERROR(VLOOKUP($N568,#REF!,O$2,FALSE),"")</f>
        <v/>
      </c>
      <c r="P568" s="9" t="str">
        <f>IFERROR(VLOOKUP($N568,#REF!,P$2,FALSE),"")</f>
        <v/>
      </c>
      <c r="Q568" s="9" t="str">
        <f>IFERROR(VLOOKUP($N568,#REF!,Q$2,FALSE),"")</f>
        <v/>
      </c>
      <c r="R568" s="9" t="str">
        <f>IFERROR(VLOOKUP($N568,#REF!,R$2,FALSE),"")</f>
        <v/>
      </c>
      <c r="S568" s="9" t="str">
        <f>IFERROR(VLOOKUP($N568,#REF!,S$2,FALSE),"")</f>
        <v/>
      </c>
      <c r="T568" s="9" t="str">
        <f>IFERROR(VLOOKUP($N568,#REF!,T$2,FALSE),"")</f>
        <v/>
      </c>
      <c r="U568" s="9" t="str">
        <f>IFERROR(VLOOKUP($N568,#REF!,U$2,FALSE),"")</f>
        <v/>
      </c>
      <c r="V568" s="9" t="str">
        <f>IFERROR(VLOOKUP($N568,#REF!,V$2,FALSE),"")</f>
        <v/>
      </c>
    </row>
    <row r="569" spans="1:22" ht="30" customHeight="1" x14ac:dyDescent="0.15">
      <c r="A569" s="14" t="s">
        <v>6</v>
      </c>
      <c r="B569" s="15" t="s">
        <v>19</v>
      </c>
      <c r="C569" s="22" t="s">
        <v>10</v>
      </c>
      <c r="D569" s="23" t="s">
        <v>11</v>
      </c>
      <c r="E569" s="23" t="s">
        <v>12</v>
      </c>
      <c r="F569" s="24" t="s">
        <v>13</v>
      </c>
      <c r="G569" s="22" t="s">
        <v>10</v>
      </c>
      <c r="H569" s="23" t="s">
        <v>11</v>
      </c>
      <c r="I569" s="23" t="s">
        <v>12</v>
      </c>
      <c r="J569" s="24" t="s">
        <v>13</v>
      </c>
      <c r="K569" s="63"/>
      <c r="L569" s="9">
        <v>47</v>
      </c>
      <c r="M569" s="9" t="str">
        <f>IFERROR(DBCS(VLOOKUP(A569,#REF!,2,FALSE)),"")</f>
        <v/>
      </c>
      <c r="N569" s="9" t="str">
        <f t="shared" si="732"/>
        <v>４７</v>
      </c>
      <c r="O569" s="9" t="str">
        <f>IFERROR(VLOOKUP($N569,#REF!,O$2,FALSE),"")</f>
        <v/>
      </c>
      <c r="P569" s="9" t="str">
        <f>IFERROR(VLOOKUP($N569,#REF!,P$2,FALSE),"")</f>
        <v/>
      </c>
      <c r="Q569" s="9" t="str">
        <f>IFERROR(VLOOKUP($N569,#REF!,Q$2,FALSE),"")</f>
        <v/>
      </c>
      <c r="R569" s="9" t="str">
        <f>IFERROR(VLOOKUP($N569,#REF!,R$2,FALSE),"")</f>
        <v/>
      </c>
      <c r="S569" s="9" t="str">
        <f>IFERROR(VLOOKUP($N569,#REF!,S$2,FALSE),"")</f>
        <v/>
      </c>
      <c r="T569" s="9" t="str">
        <f>IFERROR(VLOOKUP($N569,#REF!,T$2,FALSE),"")</f>
        <v/>
      </c>
      <c r="U569" s="9" t="str">
        <f>IFERROR(VLOOKUP($N569,#REF!,U$2,FALSE),"")</f>
        <v/>
      </c>
      <c r="V569" s="9" t="str">
        <f>IFERROR(VLOOKUP($N569,#REF!,V$2,FALSE),"")</f>
        <v/>
      </c>
    </row>
    <row r="570" spans="1:22" ht="15" customHeight="1" x14ac:dyDescent="0.15">
      <c r="A570" s="19">
        <v>12</v>
      </c>
      <c r="B570" s="11" t="s">
        <v>4</v>
      </c>
      <c r="C570" s="16" t="str">
        <f>IF($B570=$M570,O570,"")</f>
        <v/>
      </c>
      <c r="D570" s="17" t="str">
        <f t="shared" ref="D570:D575" si="801">IF($B570=$M570,P570,"")</f>
        <v/>
      </c>
      <c r="E570" s="17" t="str">
        <f t="shared" ref="E570:E575" si="802">IF($B570=$M570,Q570,"")</f>
        <v/>
      </c>
      <c r="F570" s="1" t="str">
        <f t="shared" ref="F570:F575" si="803">IF($B570=$M570,R570,"")</f>
        <v/>
      </c>
      <c r="G570" s="16" t="str">
        <f t="shared" ref="G570:G575" si="804">IF($B570=$M570,S570,"")</f>
        <v/>
      </c>
      <c r="H570" s="17" t="str">
        <f t="shared" ref="H570:H575" si="805">IF($B570=$M570,T570,"")</f>
        <v/>
      </c>
      <c r="I570" s="17" t="str">
        <f t="shared" ref="I570:I575" si="806">IF($B570=$M570,U570,"")</f>
        <v/>
      </c>
      <c r="J570" s="1" t="str">
        <f t="shared" ref="J570:J575" si="807">IF($B570=$M570,V570,"")</f>
        <v/>
      </c>
      <c r="K570" s="2" t="str">
        <f t="shared" ref="K570:K575" si="808">IF(CONCATENATE(C570&amp;D570&amp;E570&amp;F570&amp;G570&amp;H570&amp;I570&amp;J570)="","",SUM(C570:J570))</f>
        <v/>
      </c>
      <c r="L570" s="9">
        <v>47</v>
      </c>
      <c r="M570" s="9" t="str">
        <f>IFERROR(DBCS(VLOOKUP(A570,#REF!,2,FALSE)),"")</f>
        <v/>
      </c>
      <c r="N570" s="9" t="str">
        <f t="shared" si="732"/>
        <v>４７</v>
      </c>
      <c r="O570" s="9" t="str">
        <f>IFERROR(VLOOKUP($N570,#REF!,O$2,FALSE),"")</f>
        <v/>
      </c>
      <c r="P570" s="9" t="str">
        <f>IFERROR(VLOOKUP($N570,#REF!,P$2,FALSE),"")</f>
        <v/>
      </c>
      <c r="Q570" s="9" t="str">
        <f>IFERROR(VLOOKUP($N570,#REF!,Q$2,FALSE),"")</f>
        <v/>
      </c>
      <c r="R570" s="9" t="str">
        <f>IFERROR(VLOOKUP($N570,#REF!,R$2,FALSE),"")</f>
        <v/>
      </c>
      <c r="S570" s="9" t="str">
        <f>IFERROR(VLOOKUP($N570,#REF!,S$2,FALSE),"")</f>
        <v/>
      </c>
      <c r="T570" s="9" t="str">
        <f>IFERROR(VLOOKUP($N570,#REF!,T$2,FALSE),"")</f>
        <v/>
      </c>
      <c r="U570" s="9" t="str">
        <f>IFERROR(VLOOKUP($N570,#REF!,U$2,FALSE),"")</f>
        <v/>
      </c>
      <c r="V570" s="9" t="str">
        <f>IFERROR(VLOOKUP($N570,#REF!,V$2,FALSE),"")</f>
        <v/>
      </c>
    </row>
    <row r="571" spans="1:22" ht="15" customHeight="1" x14ac:dyDescent="0.15">
      <c r="A571" s="20">
        <v>80</v>
      </c>
      <c r="B571" s="12" t="s">
        <v>0</v>
      </c>
      <c r="C571" s="3" t="str">
        <f t="shared" ref="C571:C575" si="809">IF($B571=$M571,O571,"")</f>
        <v/>
      </c>
      <c r="D571" s="18" t="str">
        <f t="shared" si="801"/>
        <v/>
      </c>
      <c r="E571" s="18" t="str">
        <f t="shared" si="802"/>
        <v/>
      </c>
      <c r="F571" s="4" t="str">
        <f t="shared" si="803"/>
        <v/>
      </c>
      <c r="G571" s="3" t="str">
        <f t="shared" si="804"/>
        <v/>
      </c>
      <c r="H571" s="18" t="str">
        <f t="shared" si="805"/>
        <v/>
      </c>
      <c r="I571" s="18" t="str">
        <f t="shared" si="806"/>
        <v/>
      </c>
      <c r="J571" s="4" t="str">
        <f t="shared" si="807"/>
        <v/>
      </c>
      <c r="K571" s="5" t="str">
        <f t="shared" si="808"/>
        <v/>
      </c>
      <c r="L571" s="9">
        <v>47</v>
      </c>
      <c r="M571" s="9" t="str">
        <f>IFERROR(DBCS(VLOOKUP(A571,#REF!,2,FALSE)),"")</f>
        <v/>
      </c>
      <c r="N571" s="9" t="str">
        <f t="shared" si="732"/>
        <v>４７</v>
      </c>
      <c r="O571" s="9" t="str">
        <f>IFERROR(VLOOKUP($N571,#REF!,O$2,FALSE),"")</f>
        <v/>
      </c>
      <c r="P571" s="9" t="str">
        <f>IFERROR(VLOOKUP($N571,#REF!,P$2,FALSE),"")</f>
        <v/>
      </c>
      <c r="Q571" s="9" t="str">
        <f>IFERROR(VLOOKUP($N571,#REF!,Q$2,FALSE),"")</f>
        <v/>
      </c>
      <c r="R571" s="9" t="str">
        <f>IFERROR(VLOOKUP($N571,#REF!,R$2,FALSE),"")</f>
        <v/>
      </c>
      <c r="S571" s="9" t="str">
        <f>IFERROR(VLOOKUP($N571,#REF!,S$2,FALSE),"")</f>
        <v/>
      </c>
      <c r="T571" s="9" t="str">
        <f>IFERROR(VLOOKUP($N571,#REF!,T$2,FALSE),"")</f>
        <v/>
      </c>
      <c r="U571" s="9" t="str">
        <f>IFERROR(VLOOKUP($N571,#REF!,U$2,FALSE),"")</f>
        <v/>
      </c>
      <c r="V571" s="9" t="str">
        <f>IFERROR(VLOOKUP($N571,#REF!,V$2,FALSE),"")</f>
        <v/>
      </c>
    </row>
    <row r="572" spans="1:22" ht="15" customHeight="1" x14ac:dyDescent="0.15">
      <c r="A572" s="20">
        <v>300</v>
      </c>
      <c r="B572" s="12" t="s">
        <v>1</v>
      </c>
      <c r="C572" s="3" t="str">
        <f t="shared" si="809"/>
        <v/>
      </c>
      <c r="D572" s="18" t="str">
        <f t="shared" si="801"/>
        <v/>
      </c>
      <c r="E572" s="18" t="str">
        <f t="shared" si="802"/>
        <v/>
      </c>
      <c r="F572" s="4" t="str">
        <f t="shared" si="803"/>
        <v/>
      </c>
      <c r="G572" s="3" t="str">
        <f t="shared" si="804"/>
        <v/>
      </c>
      <c r="H572" s="18" t="str">
        <f t="shared" si="805"/>
        <v/>
      </c>
      <c r="I572" s="18" t="str">
        <f t="shared" si="806"/>
        <v/>
      </c>
      <c r="J572" s="4" t="str">
        <f t="shared" si="807"/>
        <v/>
      </c>
      <c r="K572" s="5" t="str">
        <f t="shared" si="808"/>
        <v/>
      </c>
      <c r="L572" s="9">
        <v>47</v>
      </c>
      <c r="M572" s="9" t="str">
        <f>IFERROR(DBCS(VLOOKUP(A572,#REF!,2,FALSE)),"")</f>
        <v/>
      </c>
      <c r="N572" s="9" t="str">
        <f t="shared" si="732"/>
        <v>４７</v>
      </c>
      <c r="O572" s="9" t="str">
        <f>IFERROR(VLOOKUP($N572,#REF!,O$2,FALSE),"")</f>
        <v/>
      </c>
      <c r="P572" s="9" t="str">
        <f>IFERROR(VLOOKUP($N572,#REF!,P$2,FALSE),"")</f>
        <v/>
      </c>
      <c r="Q572" s="9" t="str">
        <f>IFERROR(VLOOKUP($N572,#REF!,Q$2,FALSE),"")</f>
        <v/>
      </c>
      <c r="R572" s="9" t="str">
        <f>IFERROR(VLOOKUP($N572,#REF!,R$2,FALSE),"")</f>
        <v/>
      </c>
      <c r="S572" s="9" t="str">
        <f>IFERROR(VLOOKUP($N572,#REF!,S$2,FALSE),"")</f>
        <v/>
      </c>
      <c r="T572" s="9" t="str">
        <f>IFERROR(VLOOKUP($N572,#REF!,T$2,FALSE),"")</f>
        <v/>
      </c>
      <c r="U572" s="9" t="str">
        <f>IFERROR(VLOOKUP($N572,#REF!,U$2,FALSE),"")</f>
        <v/>
      </c>
      <c r="V572" s="9" t="str">
        <f>IFERROR(VLOOKUP($N572,#REF!,V$2,FALSE),"")</f>
        <v/>
      </c>
    </row>
    <row r="573" spans="1:22" ht="15" customHeight="1" x14ac:dyDescent="0.15">
      <c r="A573" s="20">
        <v>351</v>
      </c>
      <c r="B573" s="12" t="s">
        <v>20</v>
      </c>
      <c r="C573" s="3" t="str">
        <f t="shared" si="809"/>
        <v/>
      </c>
      <c r="D573" s="18" t="str">
        <f t="shared" si="801"/>
        <v/>
      </c>
      <c r="E573" s="18" t="str">
        <f t="shared" si="802"/>
        <v/>
      </c>
      <c r="F573" s="4" t="str">
        <f t="shared" si="803"/>
        <v/>
      </c>
      <c r="G573" s="3" t="str">
        <f t="shared" si="804"/>
        <v/>
      </c>
      <c r="H573" s="18" t="str">
        <f t="shared" si="805"/>
        <v/>
      </c>
      <c r="I573" s="18" t="str">
        <f t="shared" si="806"/>
        <v/>
      </c>
      <c r="J573" s="4" t="str">
        <f t="shared" si="807"/>
        <v/>
      </c>
      <c r="K573" s="5" t="str">
        <f t="shared" si="808"/>
        <v/>
      </c>
      <c r="L573" s="9">
        <v>47</v>
      </c>
      <c r="M573" s="9" t="str">
        <f>IFERROR(DBCS(VLOOKUP(A573,#REF!,2,FALSE)),"")</f>
        <v/>
      </c>
      <c r="N573" s="9" t="str">
        <f t="shared" si="732"/>
        <v>４７</v>
      </c>
      <c r="O573" s="9" t="str">
        <f>IFERROR(VLOOKUP($N573,#REF!,O$2,FALSE),"")</f>
        <v/>
      </c>
      <c r="P573" s="9" t="str">
        <f>IFERROR(VLOOKUP($N573,#REF!,P$2,FALSE),"")</f>
        <v/>
      </c>
      <c r="Q573" s="9" t="str">
        <f>IFERROR(VLOOKUP($N573,#REF!,Q$2,FALSE),"")</f>
        <v/>
      </c>
      <c r="R573" s="9" t="str">
        <f>IFERROR(VLOOKUP($N573,#REF!,R$2,FALSE),"")</f>
        <v/>
      </c>
      <c r="S573" s="9" t="str">
        <f>IFERROR(VLOOKUP($N573,#REF!,S$2,FALSE),"")</f>
        <v/>
      </c>
      <c r="T573" s="9" t="str">
        <f>IFERROR(VLOOKUP($N573,#REF!,T$2,FALSE),"")</f>
        <v/>
      </c>
      <c r="U573" s="9" t="str">
        <f>IFERROR(VLOOKUP($N573,#REF!,U$2,FALSE),"")</f>
        <v/>
      </c>
      <c r="V573" s="9" t="str">
        <f>IFERROR(VLOOKUP($N573,#REF!,V$2,FALSE),"")</f>
        <v/>
      </c>
    </row>
    <row r="574" spans="1:22" ht="15" customHeight="1" x14ac:dyDescent="0.15">
      <c r="A574" s="20">
        <v>400</v>
      </c>
      <c r="B574" s="12" t="s">
        <v>2</v>
      </c>
      <c r="C574" s="3" t="str">
        <f t="shared" si="809"/>
        <v/>
      </c>
      <c r="D574" s="18" t="str">
        <f t="shared" si="801"/>
        <v/>
      </c>
      <c r="E574" s="18" t="str">
        <f t="shared" si="802"/>
        <v/>
      </c>
      <c r="F574" s="4" t="str">
        <f t="shared" si="803"/>
        <v/>
      </c>
      <c r="G574" s="3" t="str">
        <f t="shared" si="804"/>
        <v/>
      </c>
      <c r="H574" s="18" t="str">
        <f t="shared" si="805"/>
        <v/>
      </c>
      <c r="I574" s="18" t="str">
        <f t="shared" si="806"/>
        <v/>
      </c>
      <c r="J574" s="4" t="str">
        <f t="shared" si="807"/>
        <v/>
      </c>
      <c r="K574" s="5" t="str">
        <f t="shared" si="808"/>
        <v/>
      </c>
      <c r="L574" s="9">
        <v>47</v>
      </c>
      <c r="M574" s="9" t="str">
        <f>IFERROR(DBCS(VLOOKUP(A574,#REF!,2,FALSE)),"")</f>
        <v/>
      </c>
      <c r="N574" s="9" t="str">
        <f t="shared" si="732"/>
        <v>４７</v>
      </c>
      <c r="O574" s="9" t="str">
        <f>IFERROR(VLOOKUP($N574,#REF!,O$2,FALSE),"")</f>
        <v/>
      </c>
      <c r="P574" s="9" t="str">
        <f>IFERROR(VLOOKUP($N574,#REF!,P$2,FALSE),"")</f>
        <v/>
      </c>
      <c r="Q574" s="9" t="str">
        <f>IFERROR(VLOOKUP($N574,#REF!,Q$2,FALSE),"")</f>
        <v/>
      </c>
      <c r="R574" s="9" t="str">
        <f>IFERROR(VLOOKUP($N574,#REF!,R$2,FALSE),"")</f>
        <v/>
      </c>
      <c r="S574" s="9" t="str">
        <f>IFERROR(VLOOKUP($N574,#REF!,S$2,FALSE),"")</f>
        <v/>
      </c>
      <c r="T574" s="9" t="str">
        <f>IFERROR(VLOOKUP($N574,#REF!,T$2,FALSE),"")</f>
        <v/>
      </c>
      <c r="U574" s="9" t="str">
        <f>IFERROR(VLOOKUP($N574,#REF!,U$2,FALSE),"")</f>
        <v/>
      </c>
      <c r="V574" s="9" t="str">
        <f>IFERROR(VLOOKUP($N574,#REF!,V$2,FALSE),"")</f>
        <v/>
      </c>
    </row>
    <row r="575" spans="1:22" ht="15" customHeight="1" x14ac:dyDescent="0.15">
      <c r="A575" s="25">
        <v>411</v>
      </c>
      <c r="B575" s="13" t="s">
        <v>3</v>
      </c>
      <c r="C575" s="6" t="str">
        <f t="shared" si="809"/>
        <v/>
      </c>
      <c r="D575" s="21" t="str">
        <f t="shared" si="801"/>
        <v/>
      </c>
      <c r="E575" s="21" t="str">
        <f t="shared" si="802"/>
        <v/>
      </c>
      <c r="F575" s="7" t="str">
        <f t="shared" si="803"/>
        <v/>
      </c>
      <c r="G575" s="6" t="str">
        <f t="shared" si="804"/>
        <v/>
      </c>
      <c r="H575" s="21" t="str">
        <f t="shared" si="805"/>
        <v/>
      </c>
      <c r="I575" s="21" t="str">
        <f t="shared" si="806"/>
        <v/>
      </c>
      <c r="J575" s="7" t="str">
        <f t="shared" si="807"/>
        <v/>
      </c>
      <c r="K575" s="8" t="str">
        <f t="shared" si="808"/>
        <v/>
      </c>
      <c r="L575" s="9">
        <v>47</v>
      </c>
      <c r="M575" s="9" t="str">
        <f>IFERROR(DBCS(VLOOKUP(A575,#REF!,2,FALSE)),"")</f>
        <v/>
      </c>
      <c r="N575" s="9" t="str">
        <f t="shared" si="732"/>
        <v>４７</v>
      </c>
      <c r="O575" s="9" t="str">
        <f>IFERROR(VLOOKUP($N575,#REF!,O$2,FALSE),"")</f>
        <v/>
      </c>
      <c r="P575" s="9" t="str">
        <f>IFERROR(VLOOKUP($N575,#REF!,P$2,FALSE),"")</f>
        <v/>
      </c>
      <c r="Q575" s="9" t="str">
        <f>IFERROR(VLOOKUP($N575,#REF!,Q$2,FALSE),"")</f>
        <v/>
      </c>
      <c r="R575" s="9" t="str">
        <f>IFERROR(VLOOKUP($N575,#REF!,R$2,FALSE),"")</f>
        <v/>
      </c>
      <c r="S575" s="9" t="str">
        <f>IFERROR(VLOOKUP($N575,#REF!,S$2,FALSE),"")</f>
        <v/>
      </c>
      <c r="T575" s="9" t="str">
        <f>IFERROR(VLOOKUP($N575,#REF!,T$2,FALSE),"")</f>
        <v/>
      </c>
      <c r="U575" s="9" t="str">
        <f>IFERROR(VLOOKUP($N575,#REF!,U$2,FALSE),"")</f>
        <v/>
      </c>
      <c r="V575" s="9" t="str">
        <f>IFERROR(VLOOKUP($N575,#REF!,V$2,FALSE),"")</f>
        <v/>
      </c>
    </row>
    <row r="576" spans="1:22" ht="15" customHeight="1" x14ac:dyDescent="0.15">
      <c r="A576" s="52" t="s">
        <v>8</v>
      </c>
      <c r="B576" s="53"/>
      <c r="C576" s="6" t="str">
        <f>IF(CONCATENATE(C570&amp;C571&amp;C572&amp;C573&amp;C574&amp;C575)="","",SUM(C570:C575))</f>
        <v/>
      </c>
      <c r="D576" s="21" t="str">
        <f t="shared" ref="D576" si="810">IF(CONCATENATE(D570&amp;D571&amp;D572&amp;D573&amp;D574&amp;D575)="","",SUM(D570:D575))</f>
        <v/>
      </c>
      <c r="E576" s="21" t="str">
        <f t="shared" ref="E576" si="811">IF(CONCATENATE(E570&amp;E571&amp;E572&amp;E573&amp;E574&amp;E575)="","",SUM(E570:E575))</f>
        <v/>
      </c>
      <c r="F576" s="7" t="str">
        <f t="shared" ref="F576" si="812">IF(CONCATENATE(F570&amp;F571&amp;F572&amp;F573&amp;F574&amp;F575)="","",SUM(F570:F575))</f>
        <v/>
      </c>
      <c r="G576" s="6" t="str">
        <f t="shared" ref="G576" si="813">IF(CONCATENATE(G570&amp;G571&amp;G572&amp;G573&amp;G574&amp;G575)="","",SUM(G570:G575))</f>
        <v/>
      </c>
      <c r="H576" s="21" t="str">
        <f t="shared" ref="H576" si="814">IF(CONCATENATE(H570&amp;H571&amp;H572&amp;H573&amp;H574&amp;H575)="","",SUM(H570:H575))</f>
        <v/>
      </c>
      <c r="I576" s="21" t="str">
        <f t="shared" ref="I576" si="815">IF(CONCATENATE(I570&amp;I571&amp;I572&amp;I573&amp;I574&amp;I575)="","",SUM(I570:I575))</f>
        <v/>
      </c>
      <c r="J576" s="7" t="str">
        <f t="shared" ref="J576" si="816">IF(CONCATENATE(J570&amp;J571&amp;J572&amp;J573&amp;J574&amp;J575)="","",SUM(J570:J575))</f>
        <v/>
      </c>
      <c r="K576" s="8" t="str">
        <f t="shared" ref="K576" si="817">IF(CONCATENATE(K570&amp;K571&amp;K572&amp;K573&amp;K574&amp;K575)="","",SUM(K570:K575))</f>
        <v/>
      </c>
      <c r="L576" s="9">
        <v>47</v>
      </c>
      <c r="M576" s="9" t="str">
        <f>IFERROR(DBCS(VLOOKUP(A576,#REF!,2,FALSE)),"")</f>
        <v/>
      </c>
      <c r="N576" s="9" t="str">
        <f t="shared" si="732"/>
        <v>４７</v>
      </c>
      <c r="O576" s="9" t="str">
        <f>IFERROR(VLOOKUP($N576,#REF!,O$2,FALSE),"")</f>
        <v/>
      </c>
      <c r="P576" s="9" t="str">
        <f>IFERROR(VLOOKUP($N576,#REF!,P$2,FALSE),"")</f>
        <v/>
      </c>
      <c r="Q576" s="9" t="str">
        <f>IFERROR(VLOOKUP($N576,#REF!,Q$2,FALSE),"")</f>
        <v/>
      </c>
      <c r="R576" s="9" t="str">
        <f>IFERROR(VLOOKUP($N576,#REF!,R$2,FALSE),"")</f>
        <v/>
      </c>
      <c r="S576" s="9" t="str">
        <f>IFERROR(VLOOKUP($N576,#REF!,S$2,FALSE),"")</f>
        <v/>
      </c>
      <c r="T576" s="9" t="str">
        <f>IFERROR(VLOOKUP($N576,#REF!,T$2,FALSE),"")</f>
        <v/>
      </c>
      <c r="U576" s="9" t="str">
        <f>IFERROR(VLOOKUP($N576,#REF!,U$2,FALSE),"")</f>
        <v/>
      </c>
      <c r="V576" s="9" t="str">
        <f>IFERROR(VLOOKUP($N576,#REF!,V$2,FALSE),"")</f>
        <v/>
      </c>
    </row>
    <row r="577" spans="12:22" ht="15" customHeight="1" x14ac:dyDescent="0.15"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</sheetData>
  <autoFilter ref="A5:K576" xr:uid="{00000000-0009-0000-0000-000000000000}"/>
  <mergeCells count="337">
    <mergeCell ref="A12:B12"/>
    <mergeCell ref="A14:K14"/>
    <mergeCell ref="A15:B16"/>
    <mergeCell ref="C15:K15"/>
    <mergeCell ref="C16:F16"/>
    <mergeCell ref="G16:J16"/>
    <mergeCell ref="K16:K17"/>
    <mergeCell ref="A1:K1"/>
    <mergeCell ref="A2:K2"/>
    <mergeCell ref="A3:B4"/>
    <mergeCell ref="C3:K3"/>
    <mergeCell ref="C4:F4"/>
    <mergeCell ref="G4:J4"/>
    <mergeCell ref="K4:K5"/>
    <mergeCell ref="A36:B36"/>
    <mergeCell ref="A38:K38"/>
    <mergeCell ref="A39:B40"/>
    <mergeCell ref="C39:K39"/>
    <mergeCell ref="C40:F40"/>
    <mergeCell ref="G40:J40"/>
    <mergeCell ref="K40:K41"/>
    <mergeCell ref="A24:B24"/>
    <mergeCell ref="A26:K26"/>
    <mergeCell ref="A27:B28"/>
    <mergeCell ref="C27:K27"/>
    <mergeCell ref="C28:F28"/>
    <mergeCell ref="G28:J28"/>
    <mergeCell ref="K28:K29"/>
    <mergeCell ref="A60:B60"/>
    <mergeCell ref="A62:K62"/>
    <mergeCell ref="A63:B64"/>
    <mergeCell ref="C63:K63"/>
    <mergeCell ref="C64:F64"/>
    <mergeCell ref="G64:J64"/>
    <mergeCell ref="K64:K65"/>
    <mergeCell ref="A48:B48"/>
    <mergeCell ref="A50:K50"/>
    <mergeCell ref="A51:B52"/>
    <mergeCell ref="C51:K51"/>
    <mergeCell ref="C52:F52"/>
    <mergeCell ref="G52:J52"/>
    <mergeCell ref="K52:K53"/>
    <mergeCell ref="A84:B84"/>
    <mergeCell ref="A86:K86"/>
    <mergeCell ref="A87:B88"/>
    <mergeCell ref="C87:K87"/>
    <mergeCell ref="C88:F88"/>
    <mergeCell ref="G88:J88"/>
    <mergeCell ref="K88:K89"/>
    <mergeCell ref="A72:B72"/>
    <mergeCell ref="A74:K74"/>
    <mergeCell ref="A75:B76"/>
    <mergeCell ref="C75:K75"/>
    <mergeCell ref="C76:F76"/>
    <mergeCell ref="G76:J76"/>
    <mergeCell ref="K76:K77"/>
    <mergeCell ref="A108:B108"/>
    <mergeCell ref="A110:K110"/>
    <mergeCell ref="A111:B112"/>
    <mergeCell ref="C111:K111"/>
    <mergeCell ref="C112:F112"/>
    <mergeCell ref="G112:J112"/>
    <mergeCell ref="K112:K113"/>
    <mergeCell ref="A96:B96"/>
    <mergeCell ref="A98:K98"/>
    <mergeCell ref="A99:B100"/>
    <mergeCell ref="C99:K99"/>
    <mergeCell ref="C100:F100"/>
    <mergeCell ref="G100:J100"/>
    <mergeCell ref="K100:K101"/>
    <mergeCell ref="A132:B132"/>
    <mergeCell ref="A134:K134"/>
    <mergeCell ref="A135:B136"/>
    <mergeCell ref="C135:K135"/>
    <mergeCell ref="C136:F136"/>
    <mergeCell ref="G136:J136"/>
    <mergeCell ref="K136:K137"/>
    <mergeCell ref="A120:B120"/>
    <mergeCell ref="A122:K122"/>
    <mergeCell ref="A123:B124"/>
    <mergeCell ref="C123:K123"/>
    <mergeCell ref="C124:F124"/>
    <mergeCell ref="G124:J124"/>
    <mergeCell ref="K124:K125"/>
    <mergeCell ref="A156:B156"/>
    <mergeCell ref="A158:K158"/>
    <mergeCell ref="A159:B160"/>
    <mergeCell ref="C159:K159"/>
    <mergeCell ref="C160:F160"/>
    <mergeCell ref="G160:J160"/>
    <mergeCell ref="K160:K161"/>
    <mergeCell ref="A144:B144"/>
    <mergeCell ref="A146:K146"/>
    <mergeCell ref="A147:B148"/>
    <mergeCell ref="C147:K147"/>
    <mergeCell ref="C148:F148"/>
    <mergeCell ref="G148:J148"/>
    <mergeCell ref="K148:K149"/>
    <mergeCell ref="A180:B180"/>
    <mergeCell ref="A182:K182"/>
    <mergeCell ref="A183:B184"/>
    <mergeCell ref="C183:K183"/>
    <mergeCell ref="C184:F184"/>
    <mergeCell ref="G184:J184"/>
    <mergeCell ref="K184:K185"/>
    <mergeCell ref="A168:B168"/>
    <mergeCell ref="A170:K170"/>
    <mergeCell ref="A171:B172"/>
    <mergeCell ref="C171:K171"/>
    <mergeCell ref="C172:F172"/>
    <mergeCell ref="G172:J172"/>
    <mergeCell ref="K172:K173"/>
    <mergeCell ref="A204:B204"/>
    <mergeCell ref="A206:K206"/>
    <mergeCell ref="A207:B208"/>
    <mergeCell ref="C207:K207"/>
    <mergeCell ref="C208:F208"/>
    <mergeCell ref="G208:J208"/>
    <mergeCell ref="K208:K209"/>
    <mergeCell ref="A192:B192"/>
    <mergeCell ref="A194:K194"/>
    <mergeCell ref="A195:B196"/>
    <mergeCell ref="C195:K195"/>
    <mergeCell ref="C196:F196"/>
    <mergeCell ref="G196:J196"/>
    <mergeCell ref="K196:K197"/>
    <mergeCell ref="A228:B228"/>
    <mergeCell ref="A230:K230"/>
    <mergeCell ref="A231:B232"/>
    <mergeCell ref="C231:K231"/>
    <mergeCell ref="C232:F232"/>
    <mergeCell ref="G232:J232"/>
    <mergeCell ref="K232:K233"/>
    <mergeCell ref="A216:B216"/>
    <mergeCell ref="A218:K218"/>
    <mergeCell ref="A219:B220"/>
    <mergeCell ref="C219:K219"/>
    <mergeCell ref="C220:F220"/>
    <mergeCell ref="G220:J220"/>
    <mergeCell ref="K220:K221"/>
    <mergeCell ref="A252:B252"/>
    <mergeCell ref="A254:K254"/>
    <mergeCell ref="A255:B256"/>
    <mergeCell ref="C255:K255"/>
    <mergeCell ref="C256:F256"/>
    <mergeCell ref="G256:J256"/>
    <mergeCell ref="K256:K257"/>
    <mergeCell ref="A240:B240"/>
    <mergeCell ref="A242:K242"/>
    <mergeCell ref="A243:B244"/>
    <mergeCell ref="C243:K243"/>
    <mergeCell ref="C244:F244"/>
    <mergeCell ref="G244:J244"/>
    <mergeCell ref="K244:K245"/>
    <mergeCell ref="A276:B276"/>
    <mergeCell ref="A278:K278"/>
    <mergeCell ref="A279:B280"/>
    <mergeCell ref="C279:K279"/>
    <mergeCell ref="C280:F280"/>
    <mergeCell ref="G280:J280"/>
    <mergeCell ref="K280:K281"/>
    <mergeCell ref="A264:B264"/>
    <mergeCell ref="A266:K266"/>
    <mergeCell ref="A267:B268"/>
    <mergeCell ref="C267:K267"/>
    <mergeCell ref="C268:F268"/>
    <mergeCell ref="G268:J268"/>
    <mergeCell ref="K268:K269"/>
    <mergeCell ref="A300:B300"/>
    <mergeCell ref="A302:K302"/>
    <mergeCell ref="A303:B304"/>
    <mergeCell ref="C303:K303"/>
    <mergeCell ref="C304:F304"/>
    <mergeCell ref="G304:J304"/>
    <mergeCell ref="K304:K305"/>
    <mergeCell ref="A288:B288"/>
    <mergeCell ref="A290:K290"/>
    <mergeCell ref="A291:B292"/>
    <mergeCell ref="C291:K291"/>
    <mergeCell ref="C292:F292"/>
    <mergeCell ref="G292:J292"/>
    <mergeCell ref="K292:K293"/>
    <mergeCell ref="A324:B324"/>
    <mergeCell ref="A326:K326"/>
    <mergeCell ref="A327:B328"/>
    <mergeCell ref="C327:K327"/>
    <mergeCell ref="C328:F328"/>
    <mergeCell ref="G328:J328"/>
    <mergeCell ref="K328:K329"/>
    <mergeCell ref="A312:B312"/>
    <mergeCell ref="A314:K314"/>
    <mergeCell ref="A315:B316"/>
    <mergeCell ref="C315:K315"/>
    <mergeCell ref="C316:F316"/>
    <mergeCell ref="G316:J316"/>
    <mergeCell ref="K316:K317"/>
    <mergeCell ref="A348:B348"/>
    <mergeCell ref="A350:K350"/>
    <mergeCell ref="A351:B352"/>
    <mergeCell ref="C351:K351"/>
    <mergeCell ref="C352:F352"/>
    <mergeCell ref="G352:J352"/>
    <mergeCell ref="K352:K353"/>
    <mergeCell ref="A336:B336"/>
    <mergeCell ref="A338:K338"/>
    <mergeCell ref="A339:B340"/>
    <mergeCell ref="C339:K339"/>
    <mergeCell ref="C340:F340"/>
    <mergeCell ref="G340:J340"/>
    <mergeCell ref="K340:K341"/>
    <mergeCell ref="A372:B372"/>
    <mergeCell ref="A374:K374"/>
    <mergeCell ref="A375:B376"/>
    <mergeCell ref="C375:K375"/>
    <mergeCell ref="C376:F376"/>
    <mergeCell ref="G376:J376"/>
    <mergeCell ref="K376:K377"/>
    <mergeCell ref="A360:B360"/>
    <mergeCell ref="A362:K362"/>
    <mergeCell ref="A363:B364"/>
    <mergeCell ref="C363:K363"/>
    <mergeCell ref="C364:F364"/>
    <mergeCell ref="G364:J364"/>
    <mergeCell ref="K364:K365"/>
    <mergeCell ref="A396:B396"/>
    <mergeCell ref="A398:K398"/>
    <mergeCell ref="A399:B400"/>
    <mergeCell ref="C399:K399"/>
    <mergeCell ref="C400:F400"/>
    <mergeCell ref="G400:J400"/>
    <mergeCell ref="K400:K401"/>
    <mergeCell ref="A384:B384"/>
    <mergeCell ref="A386:K386"/>
    <mergeCell ref="A387:B388"/>
    <mergeCell ref="C387:K387"/>
    <mergeCell ref="C388:F388"/>
    <mergeCell ref="G388:J388"/>
    <mergeCell ref="K388:K389"/>
    <mergeCell ref="A420:B420"/>
    <mergeCell ref="A422:K422"/>
    <mergeCell ref="A423:B424"/>
    <mergeCell ref="C423:K423"/>
    <mergeCell ref="C424:F424"/>
    <mergeCell ref="G424:J424"/>
    <mergeCell ref="K424:K425"/>
    <mergeCell ref="A408:B408"/>
    <mergeCell ref="A410:K410"/>
    <mergeCell ref="A411:B412"/>
    <mergeCell ref="C411:K411"/>
    <mergeCell ref="C412:F412"/>
    <mergeCell ref="G412:J412"/>
    <mergeCell ref="K412:K413"/>
    <mergeCell ref="A444:B444"/>
    <mergeCell ref="A446:K446"/>
    <mergeCell ref="A447:B448"/>
    <mergeCell ref="C447:K447"/>
    <mergeCell ref="C448:F448"/>
    <mergeCell ref="G448:J448"/>
    <mergeCell ref="K448:K449"/>
    <mergeCell ref="A432:B432"/>
    <mergeCell ref="A434:K434"/>
    <mergeCell ref="A435:B436"/>
    <mergeCell ref="C435:K435"/>
    <mergeCell ref="C436:F436"/>
    <mergeCell ref="G436:J436"/>
    <mergeCell ref="K436:K437"/>
    <mergeCell ref="A468:B468"/>
    <mergeCell ref="A470:K470"/>
    <mergeCell ref="A471:B472"/>
    <mergeCell ref="C471:K471"/>
    <mergeCell ref="C472:F472"/>
    <mergeCell ref="G472:J472"/>
    <mergeCell ref="K472:K473"/>
    <mergeCell ref="A456:B456"/>
    <mergeCell ref="A458:K458"/>
    <mergeCell ref="A459:B460"/>
    <mergeCell ref="C459:K459"/>
    <mergeCell ref="C460:F460"/>
    <mergeCell ref="G460:J460"/>
    <mergeCell ref="K460:K461"/>
    <mergeCell ref="A492:B492"/>
    <mergeCell ref="A494:K494"/>
    <mergeCell ref="A495:B496"/>
    <mergeCell ref="C495:K495"/>
    <mergeCell ref="C496:F496"/>
    <mergeCell ref="G496:J496"/>
    <mergeCell ref="K496:K497"/>
    <mergeCell ref="A480:B480"/>
    <mergeCell ref="A482:K482"/>
    <mergeCell ref="A483:B484"/>
    <mergeCell ref="C483:K483"/>
    <mergeCell ref="C484:F484"/>
    <mergeCell ref="G484:J484"/>
    <mergeCell ref="K484:K485"/>
    <mergeCell ref="A516:B516"/>
    <mergeCell ref="A518:K518"/>
    <mergeCell ref="A519:B520"/>
    <mergeCell ref="C519:K519"/>
    <mergeCell ref="C520:F520"/>
    <mergeCell ref="G520:J520"/>
    <mergeCell ref="K520:K521"/>
    <mergeCell ref="A504:B504"/>
    <mergeCell ref="A506:K506"/>
    <mergeCell ref="A507:B508"/>
    <mergeCell ref="C507:K507"/>
    <mergeCell ref="C508:F508"/>
    <mergeCell ref="G508:J508"/>
    <mergeCell ref="K508:K509"/>
    <mergeCell ref="A540:B540"/>
    <mergeCell ref="A542:K542"/>
    <mergeCell ref="A543:B544"/>
    <mergeCell ref="C543:K543"/>
    <mergeCell ref="C544:F544"/>
    <mergeCell ref="G544:J544"/>
    <mergeCell ref="K544:K545"/>
    <mergeCell ref="A528:B528"/>
    <mergeCell ref="A530:K530"/>
    <mergeCell ref="A531:B532"/>
    <mergeCell ref="C531:K531"/>
    <mergeCell ref="C532:F532"/>
    <mergeCell ref="G532:J532"/>
    <mergeCell ref="K532:K533"/>
    <mergeCell ref="A576:B576"/>
    <mergeCell ref="A564:B564"/>
    <mergeCell ref="A566:K566"/>
    <mergeCell ref="A567:B568"/>
    <mergeCell ref="C567:K567"/>
    <mergeCell ref="C568:F568"/>
    <mergeCell ref="G568:J568"/>
    <mergeCell ref="K568:K569"/>
    <mergeCell ref="A552:B552"/>
    <mergeCell ref="A554:K554"/>
    <mergeCell ref="A555:B556"/>
    <mergeCell ref="C555:K555"/>
    <mergeCell ref="C556:F556"/>
    <mergeCell ref="G556:J556"/>
    <mergeCell ref="K556:K557"/>
  </mergeCells>
  <phoneticPr fontId="12"/>
  <printOptions horizontalCentered="1"/>
  <pageMargins left="0.78740157480314965" right="0.78740157480314965" top="0.70866141732283472" bottom="0.86614173228346458" header="0.51181102362204722" footer="0.51181102362204722"/>
  <pageSetup paperSize="9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7"/>
  <sheetViews>
    <sheetView tabSelected="1" view="pageBreakPreview" zoomScaleNormal="85" zoomScaleSheetLayoutView="100" workbookViewId="0">
      <pane ySplit="5" topLeftCell="A6" activePane="bottomLeft" state="frozen"/>
      <selection activeCell="A197" sqref="A197:L197"/>
      <selection pane="bottomLeft" sqref="A1:K1"/>
    </sheetView>
  </sheetViews>
  <sheetFormatPr defaultColWidth="9" defaultRowHeight="13.5" x14ac:dyDescent="0.15"/>
  <cols>
    <col min="1" max="1" width="5.125" style="31" customWidth="1"/>
    <col min="2" max="2" width="16.625" style="32" customWidth="1"/>
    <col min="3" max="10" width="6.875" style="33" customWidth="1"/>
    <col min="11" max="11" width="8.5" style="33" customWidth="1"/>
    <col min="12" max="16384" width="9" style="32"/>
  </cols>
  <sheetData>
    <row r="1" spans="1:11" ht="16.5" customHeight="1" x14ac:dyDescent="0.15">
      <c r="A1" s="65" t="s">
        <v>133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6.5" customHeight="1" x14ac:dyDescent="0.15">
      <c r="A2" s="66" t="s">
        <v>73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5" customHeight="1" x14ac:dyDescent="0.15">
      <c r="A3" s="67" t="s">
        <v>74</v>
      </c>
      <c r="B3" s="68"/>
      <c r="C3" s="71" t="s">
        <v>75</v>
      </c>
      <c r="D3" s="72"/>
      <c r="E3" s="72"/>
      <c r="F3" s="72"/>
      <c r="G3" s="72"/>
      <c r="H3" s="72"/>
      <c r="I3" s="72"/>
      <c r="J3" s="72"/>
      <c r="K3" s="73"/>
    </row>
    <row r="4" spans="1:11" ht="15" customHeight="1" x14ac:dyDescent="0.15">
      <c r="A4" s="69"/>
      <c r="B4" s="70"/>
      <c r="C4" s="71" t="s">
        <v>76</v>
      </c>
      <c r="D4" s="72"/>
      <c r="E4" s="72"/>
      <c r="F4" s="73"/>
      <c r="G4" s="71" t="s">
        <v>77</v>
      </c>
      <c r="H4" s="72"/>
      <c r="I4" s="72"/>
      <c r="J4" s="73"/>
      <c r="K4" s="74" t="s">
        <v>78</v>
      </c>
    </row>
    <row r="5" spans="1:11" ht="30" customHeight="1" x14ac:dyDescent="0.15">
      <c r="A5" s="26" t="s">
        <v>79</v>
      </c>
      <c r="B5" s="27" t="s">
        <v>80</v>
      </c>
      <c r="C5" s="37" t="s">
        <v>81</v>
      </c>
      <c r="D5" s="38" t="s">
        <v>82</v>
      </c>
      <c r="E5" s="38" t="s">
        <v>83</v>
      </c>
      <c r="F5" s="39" t="s">
        <v>84</v>
      </c>
      <c r="G5" s="37" t="s">
        <v>81</v>
      </c>
      <c r="H5" s="38" t="s">
        <v>82</v>
      </c>
      <c r="I5" s="38" t="s">
        <v>83</v>
      </c>
      <c r="J5" s="39" t="s">
        <v>84</v>
      </c>
      <c r="K5" s="75"/>
    </row>
    <row r="6" spans="1:11" ht="15" customHeight="1" x14ac:dyDescent="0.15">
      <c r="A6" s="34">
        <v>12</v>
      </c>
      <c r="B6" s="28" t="s">
        <v>4</v>
      </c>
      <c r="C6" s="40">
        <v>6424.6523690164067</v>
      </c>
      <c r="D6" s="41">
        <v>4464.6703388689821</v>
      </c>
      <c r="E6" s="41">
        <v>1754.8076159168429</v>
      </c>
      <c r="F6" s="42">
        <v>1146.1563354078469</v>
      </c>
      <c r="G6" s="40">
        <v>66.072449155422859</v>
      </c>
      <c r="H6" s="41">
        <v>84.514586369948546</v>
      </c>
      <c r="I6" s="41">
        <v>71.502643344857162</v>
      </c>
      <c r="J6" s="42">
        <v>7.9096409082857146</v>
      </c>
      <c r="K6" s="43">
        <v>14020.285978988592</v>
      </c>
    </row>
    <row r="7" spans="1:11" ht="15" customHeight="1" x14ac:dyDescent="0.15">
      <c r="A7" s="35">
        <v>80</v>
      </c>
      <c r="B7" s="29" t="s">
        <v>0</v>
      </c>
      <c r="C7" s="44">
        <v>3973.2828730853971</v>
      </c>
      <c r="D7" s="45">
        <v>2682.2569168705704</v>
      </c>
      <c r="E7" s="45">
        <v>1048.5927622939705</v>
      </c>
      <c r="F7" s="46">
        <v>682.17101481920679</v>
      </c>
      <c r="G7" s="44">
        <v>47.367621390445713</v>
      </c>
      <c r="H7" s="45">
        <v>60.588868436297155</v>
      </c>
      <c r="I7" s="45">
        <v>51.26055082971429</v>
      </c>
      <c r="J7" s="46">
        <v>5.6704553965714286</v>
      </c>
      <c r="K7" s="47">
        <v>8551.1910631221726</v>
      </c>
    </row>
    <row r="8" spans="1:11" ht="15" customHeight="1" x14ac:dyDescent="0.15">
      <c r="A8" s="35">
        <v>300</v>
      </c>
      <c r="B8" s="29" t="s">
        <v>1</v>
      </c>
      <c r="C8" s="44">
        <v>3443.3675059991942</v>
      </c>
      <c r="D8" s="45">
        <v>2327.9676363689427</v>
      </c>
      <c r="E8" s="45">
        <v>910.71497035171808</v>
      </c>
      <c r="F8" s="46">
        <v>592.60318401555401</v>
      </c>
      <c r="G8" s="44">
        <v>40.773833185525724</v>
      </c>
      <c r="H8" s="45">
        <v>52.154622546017137</v>
      </c>
      <c r="I8" s="45">
        <v>44.12484915171428</v>
      </c>
      <c r="J8" s="46">
        <v>4.8811022305714298</v>
      </c>
      <c r="K8" s="47">
        <v>7416.5877038492372</v>
      </c>
    </row>
    <row r="9" spans="1:11" ht="15" customHeight="1" x14ac:dyDescent="0.15">
      <c r="A9" s="35">
        <v>351</v>
      </c>
      <c r="B9" s="29" t="s">
        <v>20</v>
      </c>
      <c r="C9" s="44">
        <v>9153.5224411411928</v>
      </c>
      <c r="D9" s="45">
        <v>6179.1441343685001</v>
      </c>
      <c r="E9" s="45">
        <v>2415.5046210176079</v>
      </c>
      <c r="F9" s="46">
        <v>1571.4191873162401</v>
      </c>
      <c r="G9" s="44">
        <v>109.13392314673717</v>
      </c>
      <c r="H9" s="45">
        <v>139.59537585749138</v>
      </c>
      <c r="I9" s="45">
        <v>118.10314409914284</v>
      </c>
      <c r="J9" s="46">
        <v>13.064600359714284</v>
      </c>
      <c r="K9" s="47">
        <v>19699.487427306623</v>
      </c>
    </row>
    <row r="10" spans="1:11" ht="15" customHeight="1" x14ac:dyDescent="0.15">
      <c r="A10" s="35">
        <v>400</v>
      </c>
      <c r="B10" s="29" t="s">
        <v>2</v>
      </c>
      <c r="C10" s="44">
        <v>9661.5726118689472</v>
      </c>
      <c r="D10" s="45">
        <v>6522.1301567680666</v>
      </c>
      <c r="E10" s="45">
        <v>2549.5923569050115</v>
      </c>
      <c r="F10" s="46">
        <v>1658.6516621527487</v>
      </c>
      <c r="G10" s="44">
        <v>115.18944292676575</v>
      </c>
      <c r="H10" s="45">
        <v>147.34111187917711</v>
      </c>
      <c r="I10" s="45">
        <v>124.65633951771431</v>
      </c>
      <c r="J10" s="46">
        <v>13.789516532571426</v>
      </c>
      <c r="K10" s="47">
        <v>20792.923198551001</v>
      </c>
    </row>
    <row r="11" spans="1:11" ht="15" customHeight="1" x14ac:dyDescent="0.15">
      <c r="A11" s="36">
        <v>411</v>
      </c>
      <c r="B11" s="30" t="s">
        <v>3</v>
      </c>
      <c r="C11" s="48">
        <v>4619.0753461878112</v>
      </c>
      <c r="D11" s="49">
        <v>3112.2950530445755</v>
      </c>
      <c r="E11" s="49">
        <v>1217.3514024910899</v>
      </c>
      <c r="F11" s="50">
        <v>791.76721202586452</v>
      </c>
      <c r="G11" s="48">
        <v>55.576214870039991</v>
      </c>
      <c r="H11" s="49">
        <v>71.088643932360014</v>
      </c>
      <c r="I11" s="49">
        <v>60.143771285999989</v>
      </c>
      <c r="J11" s="50">
        <v>6.6531195420000007</v>
      </c>
      <c r="K11" s="51">
        <v>9933.9507633797402</v>
      </c>
    </row>
    <row r="12" spans="1:11" ht="15" customHeight="1" x14ac:dyDescent="0.15">
      <c r="A12" s="76" t="s">
        <v>85</v>
      </c>
      <c r="B12" s="53"/>
      <c r="C12" s="48">
        <v>37275.473147298952</v>
      </c>
      <c r="D12" s="49">
        <v>25288.464236289637</v>
      </c>
      <c r="E12" s="49">
        <v>9896.5637289762399</v>
      </c>
      <c r="F12" s="50">
        <v>6442.7685957374615</v>
      </c>
      <c r="G12" s="48">
        <v>434.11348467493724</v>
      </c>
      <c r="H12" s="49">
        <v>555.28320902129133</v>
      </c>
      <c r="I12" s="49">
        <v>469.79129822914291</v>
      </c>
      <c r="J12" s="50">
        <v>51.968434969714281</v>
      </c>
      <c r="K12" s="51">
        <v>80414.426135197369</v>
      </c>
    </row>
    <row r="13" spans="1:11" ht="15" customHeight="1" x14ac:dyDescent="0.15"/>
    <row r="14" spans="1:11" ht="16.5" customHeight="1" x14ac:dyDescent="0.15">
      <c r="A14" s="66" t="s">
        <v>86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ht="15" customHeight="1" x14ac:dyDescent="0.15">
      <c r="A15" s="67" t="s">
        <v>74</v>
      </c>
      <c r="B15" s="68"/>
      <c r="C15" s="71" t="s">
        <v>75</v>
      </c>
      <c r="D15" s="72"/>
      <c r="E15" s="72"/>
      <c r="F15" s="72"/>
      <c r="G15" s="72"/>
      <c r="H15" s="72"/>
      <c r="I15" s="72"/>
      <c r="J15" s="72"/>
      <c r="K15" s="73"/>
    </row>
    <row r="16" spans="1:11" ht="15" customHeight="1" x14ac:dyDescent="0.15">
      <c r="A16" s="69"/>
      <c r="B16" s="70"/>
      <c r="C16" s="71" t="s">
        <v>76</v>
      </c>
      <c r="D16" s="72"/>
      <c r="E16" s="72"/>
      <c r="F16" s="73"/>
      <c r="G16" s="71" t="s">
        <v>77</v>
      </c>
      <c r="H16" s="72"/>
      <c r="I16" s="72"/>
      <c r="J16" s="73"/>
      <c r="K16" s="74" t="s">
        <v>78</v>
      </c>
    </row>
    <row r="17" spans="1:11" ht="30" customHeight="1" x14ac:dyDescent="0.15">
      <c r="A17" s="26" t="s">
        <v>79</v>
      </c>
      <c r="B17" s="27" t="s">
        <v>80</v>
      </c>
      <c r="C17" s="37" t="s">
        <v>81</v>
      </c>
      <c r="D17" s="38" t="s">
        <v>82</v>
      </c>
      <c r="E17" s="38" t="s">
        <v>83</v>
      </c>
      <c r="F17" s="39" t="s">
        <v>84</v>
      </c>
      <c r="G17" s="37" t="s">
        <v>81</v>
      </c>
      <c r="H17" s="38" t="s">
        <v>82</v>
      </c>
      <c r="I17" s="38" t="s">
        <v>83</v>
      </c>
      <c r="J17" s="39" t="s">
        <v>84</v>
      </c>
      <c r="K17" s="75"/>
    </row>
    <row r="18" spans="1:11" ht="15" customHeight="1" x14ac:dyDescent="0.15">
      <c r="A18" s="34">
        <v>12</v>
      </c>
      <c r="B18" s="28" t="s">
        <v>4</v>
      </c>
      <c r="C18" s="40" t="s">
        <v>72</v>
      </c>
      <c r="D18" s="41">
        <v>606.73895031418112</v>
      </c>
      <c r="E18" s="41">
        <v>88.008222917256319</v>
      </c>
      <c r="F18" s="42">
        <v>310.22312632145662</v>
      </c>
      <c r="G18" s="40" t="s">
        <v>72</v>
      </c>
      <c r="H18" s="41">
        <v>18.349271908482859</v>
      </c>
      <c r="I18" s="41">
        <v>29.609631548571432</v>
      </c>
      <c r="J18" s="42">
        <v>0</v>
      </c>
      <c r="K18" s="43">
        <v>1052.9292030099484</v>
      </c>
    </row>
    <row r="19" spans="1:11" ht="15" customHeight="1" x14ac:dyDescent="0.15">
      <c r="A19" s="35">
        <v>80</v>
      </c>
      <c r="B19" s="29" t="s">
        <v>0</v>
      </c>
      <c r="C19" s="44" t="s">
        <v>72</v>
      </c>
      <c r="D19" s="45">
        <v>368.0929734630231</v>
      </c>
      <c r="E19" s="45">
        <v>52.689800486395896</v>
      </c>
      <c r="F19" s="46">
        <v>183.95844633574092</v>
      </c>
      <c r="G19" s="44" t="s">
        <v>72</v>
      </c>
      <c r="H19" s="45">
        <v>13.154671510765716</v>
      </c>
      <c r="I19" s="45">
        <v>21.227271497142862</v>
      </c>
      <c r="J19" s="46">
        <v>0</v>
      </c>
      <c r="K19" s="47">
        <v>639.1231632930685</v>
      </c>
    </row>
    <row r="20" spans="1:11" ht="15" customHeight="1" x14ac:dyDescent="0.15">
      <c r="A20" s="35">
        <v>300</v>
      </c>
      <c r="B20" s="29" t="s">
        <v>1</v>
      </c>
      <c r="C20" s="44" t="s">
        <v>72</v>
      </c>
      <c r="D20" s="45">
        <v>319.15903895497394</v>
      </c>
      <c r="E20" s="45">
        <v>45.756855219895819</v>
      </c>
      <c r="F20" s="46">
        <v>159.86082261817197</v>
      </c>
      <c r="G20" s="44" t="s">
        <v>72</v>
      </c>
      <c r="H20" s="45">
        <v>11.323481442505711</v>
      </c>
      <c r="I20" s="45">
        <v>18.27233881714286</v>
      </c>
      <c r="J20" s="46">
        <v>0</v>
      </c>
      <c r="K20" s="47">
        <v>554.37253705269029</v>
      </c>
    </row>
    <row r="21" spans="1:11" ht="15" customHeight="1" x14ac:dyDescent="0.15">
      <c r="A21" s="35">
        <v>351</v>
      </c>
      <c r="B21" s="29" t="s">
        <v>20</v>
      </c>
      <c r="C21" s="44" t="s">
        <v>72</v>
      </c>
      <c r="D21" s="45">
        <v>848.04374841570439</v>
      </c>
      <c r="E21" s="45">
        <v>121.37485583102162</v>
      </c>
      <c r="F21" s="46">
        <v>423.7479658465914</v>
      </c>
      <c r="G21" s="44" t="s">
        <v>72</v>
      </c>
      <c r="H21" s="45">
        <v>30.308064190997133</v>
      </c>
      <c r="I21" s="45">
        <v>48.907151091428567</v>
      </c>
      <c r="J21" s="46">
        <v>0</v>
      </c>
      <c r="K21" s="47">
        <v>1472.3817853757432</v>
      </c>
    </row>
    <row r="22" spans="1:11" ht="15" customHeight="1" x14ac:dyDescent="0.15">
      <c r="A22" s="35">
        <v>400</v>
      </c>
      <c r="B22" s="29" t="s">
        <v>2</v>
      </c>
      <c r="C22" s="44" t="s">
        <v>72</v>
      </c>
      <c r="D22" s="45">
        <v>895.11157125014063</v>
      </c>
      <c r="E22" s="45">
        <v>128.11249029109308</v>
      </c>
      <c r="F22" s="46">
        <v>447.27180076260277</v>
      </c>
      <c r="G22" s="44" t="s">
        <v>72</v>
      </c>
      <c r="H22" s="45">
        <v>31.989769355725716</v>
      </c>
      <c r="I22" s="45">
        <v>51.620864777142863</v>
      </c>
      <c r="J22" s="46">
        <v>0</v>
      </c>
      <c r="K22" s="47">
        <v>1554.1064964367051</v>
      </c>
    </row>
    <row r="23" spans="1:11" ht="15" customHeight="1" x14ac:dyDescent="0.15">
      <c r="A23" s="36">
        <v>411</v>
      </c>
      <c r="B23" s="30" t="s">
        <v>3</v>
      </c>
      <c r="C23" s="48" t="s">
        <v>72</v>
      </c>
      <c r="D23" s="49">
        <v>426.94270587385165</v>
      </c>
      <c r="E23" s="49">
        <v>61.176435168068743</v>
      </c>
      <c r="F23" s="50">
        <v>213.53175081686774</v>
      </c>
      <c r="G23" s="48" t="s">
        <v>72</v>
      </c>
      <c r="H23" s="49">
        <v>15.434316289619998</v>
      </c>
      <c r="I23" s="49">
        <v>24.905861159999997</v>
      </c>
      <c r="J23" s="50">
        <v>0</v>
      </c>
      <c r="K23" s="51">
        <v>741.9910693084081</v>
      </c>
    </row>
    <row r="24" spans="1:11" ht="15" customHeight="1" x14ac:dyDescent="0.15">
      <c r="A24" s="76" t="s">
        <v>85</v>
      </c>
      <c r="B24" s="53"/>
      <c r="C24" s="48" t="s">
        <v>72</v>
      </c>
      <c r="D24" s="49">
        <v>3464.0889882718743</v>
      </c>
      <c r="E24" s="49">
        <v>497.11865991373145</v>
      </c>
      <c r="F24" s="50">
        <v>1738.5939127014312</v>
      </c>
      <c r="G24" s="48" t="s">
        <v>72</v>
      </c>
      <c r="H24" s="49">
        <v>120.55957469809714</v>
      </c>
      <c r="I24" s="49">
        <v>194.54311889142858</v>
      </c>
      <c r="J24" s="50">
        <v>0</v>
      </c>
      <c r="K24" s="51">
        <v>6014.9042544765643</v>
      </c>
    </row>
    <row r="25" spans="1:11" ht="15" customHeight="1" x14ac:dyDescent="0.15"/>
    <row r="26" spans="1:11" ht="16.5" customHeight="1" x14ac:dyDescent="0.15">
      <c r="A26" s="66" t="s">
        <v>87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ht="15" customHeight="1" x14ac:dyDescent="0.15">
      <c r="A27" s="67" t="s">
        <v>74</v>
      </c>
      <c r="B27" s="68"/>
      <c r="C27" s="71" t="s">
        <v>75</v>
      </c>
      <c r="D27" s="72"/>
      <c r="E27" s="72"/>
      <c r="F27" s="72"/>
      <c r="G27" s="72"/>
      <c r="H27" s="72"/>
      <c r="I27" s="72"/>
      <c r="J27" s="72"/>
      <c r="K27" s="73"/>
    </row>
    <row r="28" spans="1:11" ht="15" customHeight="1" x14ac:dyDescent="0.15">
      <c r="A28" s="69"/>
      <c r="B28" s="70"/>
      <c r="C28" s="71" t="s">
        <v>76</v>
      </c>
      <c r="D28" s="72"/>
      <c r="E28" s="72"/>
      <c r="F28" s="73"/>
      <c r="G28" s="71" t="s">
        <v>77</v>
      </c>
      <c r="H28" s="72"/>
      <c r="I28" s="72"/>
      <c r="J28" s="73"/>
      <c r="K28" s="74" t="s">
        <v>78</v>
      </c>
    </row>
    <row r="29" spans="1:11" ht="30" customHeight="1" x14ac:dyDescent="0.15">
      <c r="A29" s="26" t="s">
        <v>79</v>
      </c>
      <c r="B29" s="27" t="s">
        <v>80</v>
      </c>
      <c r="C29" s="37" t="s">
        <v>81</v>
      </c>
      <c r="D29" s="38" t="s">
        <v>82</v>
      </c>
      <c r="E29" s="38" t="s">
        <v>83</v>
      </c>
      <c r="F29" s="39" t="s">
        <v>84</v>
      </c>
      <c r="G29" s="37" t="s">
        <v>81</v>
      </c>
      <c r="H29" s="38" t="s">
        <v>82</v>
      </c>
      <c r="I29" s="38" t="s">
        <v>83</v>
      </c>
      <c r="J29" s="39" t="s">
        <v>84</v>
      </c>
      <c r="K29" s="75"/>
    </row>
    <row r="30" spans="1:11" ht="15" customHeight="1" x14ac:dyDescent="0.15">
      <c r="A30" s="34">
        <v>12</v>
      </c>
      <c r="B30" s="28" t="s">
        <v>4</v>
      </c>
      <c r="C30" s="40" t="s">
        <v>72</v>
      </c>
      <c r="D30" s="41" t="s">
        <v>72</v>
      </c>
      <c r="E30" s="41">
        <v>22.336424282237569</v>
      </c>
      <c r="F30" s="42">
        <v>76.157278318712144</v>
      </c>
      <c r="G30" s="40" t="s">
        <v>72</v>
      </c>
      <c r="H30" s="41" t="s">
        <v>72</v>
      </c>
      <c r="I30" s="41">
        <v>1.230167112</v>
      </c>
      <c r="J30" s="42">
        <v>0</v>
      </c>
      <c r="K30" s="43">
        <v>99.723869712949721</v>
      </c>
    </row>
    <row r="31" spans="1:11" ht="15" customHeight="1" x14ac:dyDescent="0.15">
      <c r="A31" s="35">
        <v>80</v>
      </c>
      <c r="B31" s="29" t="s">
        <v>0</v>
      </c>
      <c r="C31" s="44" t="s">
        <v>72</v>
      </c>
      <c r="D31" s="45" t="s">
        <v>72</v>
      </c>
      <c r="E31" s="45">
        <v>13.768766446453158</v>
      </c>
      <c r="F31" s="46">
        <v>45.166408592838245</v>
      </c>
      <c r="G31" s="44" t="s">
        <v>72</v>
      </c>
      <c r="H31" s="45" t="s">
        <v>72</v>
      </c>
      <c r="I31" s="45">
        <v>0.881912064</v>
      </c>
      <c r="J31" s="46">
        <v>0</v>
      </c>
      <c r="K31" s="47">
        <v>59.817087103291399</v>
      </c>
    </row>
    <row r="32" spans="1:11" ht="15" customHeight="1" x14ac:dyDescent="0.15">
      <c r="A32" s="35">
        <v>300</v>
      </c>
      <c r="B32" s="29" t="s">
        <v>1</v>
      </c>
      <c r="C32" s="44" t="s">
        <v>72</v>
      </c>
      <c r="D32" s="45" t="s">
        <v>72</v>
      </c>
      <c r="E32" s="45">
        <v>11.931851585341077</v>
      </c>
      <c r="F32" s="46">
        <v>39.249686974907171</v>
      </c>
      <c r="G32" s="44" t="s">
        <v>72</v>
      </c>
      <c r="H32" s="45" t="s">
        <v>72</v>
      </c>
      <c r="I32" s="45">
        <v>0.75914589599999993</v>
      </c>
      <c r="J32" s="46">
        <v>0</v>
      </c>
      <c r="K32" s="47">
        <v>51.940684456248249</v>
      </c>
    </row>
    <row r="33" spans="1:11" ht="15" customHeight="1" x14ac:dyDescent="0.15">
      <c r="A33" s="35">
        <v>351</v>
      </c>
      <c r="B33" s="29" t="s">
        <v>20</v>
      </c>
      <c r="C33" s="44" t="s">
        <v>72</v>
      </c>
      <c r="D33" s="45" t="s">
        <v>72</v>
      </c>
      <c r="E33" s="45">
        <v>31.720901844224475</v>
      </c>
      <c r="F33" s="46">
        <v>104.04071036212052</v>
      </c>
      <c r="G33" s="44" t="s">
        <v>72</v>
      </c>
      <c r="H33" s="45" t="s">
        <v>72</v>
      </c>
      <c r="I33" s="45">
        <v>2.0319053519999999</v>
      </c>
      <c r="J33" s="46">
        <v>0</v>
      </c>
      <c r="K33" s="47">
        <v>137.793517558345</v>
      </c>
    </row>
    <row r="34" spans="1:11" ht="15" customHeight="1" x14ac:dyDescent="0.15">
      <c r="A34" s="35">
        <v>400</v>
      </c>
      <c r="B34" s="29" t="s">
        <v>2</v>
      </c>
      <c r="C34" s="44" t="s">
        <v>72</v>
      </c>
      <c r="D34" s="45" t="s">
        <v>72</v>
      </c>
      <c r="E34" s="45">
        <v>33.481470287470835</v>
      </c>
      <c r="F34" s="46">
        <v>109.81640040930338</v>
      </c>
      <c r="G34" s="44" t="s">
        <v>72</v>
      </c>
      <c r="H34" s="45" t="s">
        <v>72</v>
      </c>
      <c r="I34" s="45">
        <v>2.1446497920000001</v>
      </c>
      <c r="J34" s="46">
        <v>0</v>
      </c>
      <c r="K34" s="47">
        <v>145.44252048877422</v>
      </c>
    </row>
    <row r="35" spans="1:11" ht="15" customHeight="1" x14ac:dyDescent="0.15">
      <c r="A35" s="36">
        <v>411</v>
      </c>
      <c r="B35" s="30" t="s">
        <v>3</v>
      </c>
      <c r="C35" s="48" t="s">
        <v>72</v>
      </c>
      <c r="D35" s="49" t="s">
        <v>72</v>
      </c>
      <c r="E35" s="49">
        <v>15.995928124239295</v>
      </c>
      <c r="F35" s="50">
        <v>52.428236860974565</v>
      </c>
      <c r="G35" s="48" t="s">
        <v>72</v>
      </c>
      <c r="H35" s="49" t="s">
        <v>72</v>
      </c>
      <c r="I35" s="49">
        <v>1.034743416</v>
      </c>
      <c r="J35" s="50">
        <v>0</v>
      </c>
      <c r="K35" s="51">
        <v>69.458908401213861</v>
      </c>
    </row>
    <row r="36" spans="1:11" ht="15" customHeight="1" x14ac:dyDescent="0.15">
      <c r="A36" s="76" t="s">
        <v>85</v>
      </c>
      <c r="B36" s="53"/>
      <c r="C36" s="48" t="s">
        <v>72</v>
      </c>
      <c r="D36" s="49" t="s">
        <v>72</v>
      </c>
      <c r="E36" s="49">
        <v>129.23534256996641</v>
      </c>
      <c r="F36" s="50">
        <v>426.85872151885604</v>
      </c>
      <c r="G36" s="48" t="s">
        <v>72</v>
      </c>
      <c r="H36" s="49" t="s">
        <v>72</v>
      </c>
      <c r="I36" s="49">
        <v>8.0825236319999991</v>
      </c>
      <c r="J36" s="50">
        <v>0</v>
      </c>
      <c r="K36" s="51">
        <v>564.17658772082245</v>
      </c>
    </row>
    <row r="37" spans="1:11" ht="15" customHeight="1" x14ac:dyDescent="0.15"/>
    <row r="38" spans="1:11" ht="16.5" customHeight="1" x14ac:dyDescent="0.15">
      <c r="A38" s="66" t="s">
        <v>88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</row>
    <row r="39" spans="1:11" ht="15" customHeight="1" x14ac:dyDescent="0.15">
      <c r="A39" s="67" t="s">
        <v>74</v>
      </c>
      <c r="B39" s="68"/>
      <c r="C39" s="71" t="s">
        <v>75</v>
      </c>
      <c r="D39" s="72"/>
      <c r="E39" s="72"/>
      <c r="F39" s="72"/>
      <c r="G39" s="72"/>
      <c r="H39" s="72"/>
      <c r="I39" s="72"/>
      <c r="J39" s="72"/>
      <c r="K39" s="73"/>
    </row>
    <row r="40" spans="1:11" ht="15" customHeight="1" x14ac:dyDescent="0.15">
      <c r="A40" s="69"/>
      <c r="B40" s="70"/>
      <c r="C40" s="71" t="s">
        <v>76</v>
      </c>
      <c r="D40" s="72"/>
      <c r="E40" s="72"/>
      <c r="F40" s="73"/>
      <c r="G40" s="71" t="s">
        <v>77</v>
      </c>
      <c r="H40" s="72"/>
      <c r="I40" s="72"/>
      <c r="J40" s="73"/>
      <c r="K40" s="74" t="s">
        <v>78</v>
      </c>
    </row>
    <row r="41" spans="1:11" ht="30" customHeight="1" x14ac:dyDescent="0.15">
      <c r="A41" s="26" t="s">
        <v>79</v>
      </c>
      <c r="B41" s="27" t="s">
        <v>80</v>
      </c>
      <c r="C41" s="37" t="s">
        <v>81</v>
      </c>
      <c r="D41" s="38" t="s">
        <v>82</v>
      </c>
      <c r="E41" s="38" t="s">
        <v>83</v>
      </c>
      <c r="F41" s="39" t="s">
        <v>84</v>
      </c>
      <c r="G41" s="37" t="s">
        <v>81</v>
      </c>
      <c r="H41" s="38" t="s">
        <v>82</v>
      </c>
      <c r="I41" s="38" t="s">
        <v>83</v>
      </c>
      <c r="J41" s="39" t="s">
        <v>84</v>
      </c>
      <c r="K41" s="75"/>
    </row>
    <row r="42" spans="1:11" ht="15" customHeight="1" x14ac:dyDescent="0.15">
      <c r="A42" s="34">
        <v>12</v>
      </c>
      <c r="B42" s="28" t="s">
        <v>4</v>
      </c>
      <c r="C42" s="40" t="s">
        <v>72</v>
      </c>
      <c r="D42" s="41" t="s">
        <v>72</v>
      </c>
      <c r="E42" s="41">
        <v>38.375523803817067</v>
      </c>
      <c r="F42" s="42" t="s">
        <v>72</v>
      </c>
      <c r="G42" s="40" t="s">
        <v>72</v>
      </c>
      <c r="H42" s="41" t="s">
        <v>72</v>
      </c>
      <c r="I42" s="41">
        <v>1.6243040348571431</v>
      </c>
      <c r="J42" s="42" t="s">
        <v>72</v>
      </c>
      <c r="K42" s="43">
        <v>39.999827838674207</v>
      </c>
    </row>
    <row r="43" spans="1:11" ht="15" customHeight="1" x14ac:dyDescent="0.15">
      <c r="A43" s="35">
        <v>80</v>
      </c>
      <c r="B43" s="29" t="s">
        <v>0</v>
      </c>
      <c r="C43" s="44" t="s">
        <v>72</v>
      </c>
      <c r="D43" s="45" t="s">
        <v>72</v>
      </c>
      <c r="E43" s="45">
        <v>22.644793294259561</v>
      </c>
      <c r="F43" s="46" t="s">
        <v>72</v>
      </c>
      <c r="G43" s="44" t="s">
        <v>72</v>
      </c>
      <c r="H43" s="45" t="s">
        <v>72</v>
      </c>
      <c r="I43" s="45">
        <v>1.1644705097142858</v>
      </c>
      <c r="J43" s="46" t="s">
        <v>72</v>
      </c>
      <c r="K43" s="47">
        <v>23.809263803973845</v>
      </c>
    </row>
    <row r="44" spans="1:11" ht="15" customHeight="1" x14ac:dyDescent="0.15">
      <c r="A44" s="35">
        <v>300</v>
      </c>
      <c r="B44" s="29" t="s">
        <v>1</v>
      </c>
      <c r="C44" s="44" t="s">
        <v>72</v>
      </c>
      <c r="D44" s="45" t="s">
        <v>72</v>
      </c>
      <c r="E44" s="45">
        <v>19.680317379450628</v>
      </c>
      <c r="F44" s="46" t="s">
        <v>72</v>
      </c>
      <c r="G44" s="44" t="s">
        <v>72</v>
      </c>
      <c r="H44" s="45" t="s">
        <v>72</v>
      </c>
      <c r="I44" s="45">
        <v>1.0023709217142858</v>
      </c>
      <c r="J44" s="46" t="s">
        <v>72</v>
      </c>
      <c r="K44" s="47">
        <v>20.682688301164912</v>
      </c>
    </row>
    <row r="45" spans="1:11" ht="15" customHeight="1" x14ac:dyDescent="0.15">
      <c r="A45" s="35">
        <v>351</v>
      </c>
      <c r="B45" s="29" t="s">
        <v>20</v>
      </c>
      <c r="C45" s="44" t="s">
        <v>72</v>
      </c>
      <c r="D45" s="45" t="s">
        <v>72</v>
      </c>
      <c r="E45" s="45">
        <v>52.163200970615804</v>
      </c>
      <c r="F45" s="46" t="s">
        <v>72</v>
      </c>
      <c r="G45" s="44" t="s">
        <v>72</v>
      </c>
      <c r="H45" s="45" t="s">
        <v>72</v>
      </c>
      <c r="I45" s="45">
        <v>2.6829135891428573</v>
      </c>
      <c r="J45" s="46" t="s">
        <v>72</v>
      </c>
      <c r="K45" s="47">
        <v>54.846114559758661</v>
      </c>
    </row>
    <row r="46" spans="1:11" ht="15" customHeight="1" x14ac:dyDescent="0.15">
      <c r="A46" s="35">
        <v>400</v>
      </c>
      <c r="B46" s="29" t="s">
        <v>2</v>
      </c>
      <c r="C46" s="44" t="s">
        <v>72</v>
      </c>
      <c r="D46" s="45" t="s">
        <v>72</v>
      </c>
      <c r="E46" s="45">
        <v>55.058937397835251</v>
      </c>
      <c r="F46" s="46" t="s">
        <v>72</v>
      </c>
      <c r="G46" s="44" t="s">
        <v>72</v>
      </c>
      <c r="H46" s="45" t="s">
        <v>72</v>
      </c>
      <c r="I46" s="45">
        <v>2.8317805577142861</v>
      </c>
      <c r="J46" s="46" t="s">
        <v>72</v>
      </c>
      <c r="K46" s="47">
        <v>57.89071795554954</v>
      </c>
    </row>
    <row r="47" spans="1:11" ht="15" customHeight="1" x14ac:dyDescent="0.15">
      <c r="A47" s="36">
        <v>411</v>
      </c>
      <c r="B47" s="30" t="s">
        <v>3</v>
      </c>
      <c r="C47" s="48" t="s">
        <v>72</v>
      </c>
      <c r="D47" s="49" t="s">
        <v>72</v>
      </c>
      <c r="E47" s="49">
        <v>26.267250030626041</v>
      </c>
      <c r="F47" s="50" t="s">
        <v>72</v>
      </c>
      <c r="G47" s="48" t="s">
        <v>72</v>
      </c>
      <c r="H47" s="49" t="s">
        <v>72</v>
      </c>
      <c r="I47" s="49">
        <v>1.3662679560000002</v>
      </c>
      <c r="J47" s="50" t="s">
        <v>72</v>
      </c>
      <c r="K47" s="51">
        <v>27.633517986626043</v>
      </c>
    </row>
    <row r="48" spans="1:11" ht="15" customHeight="1" x14ac:dyDescent="0.15">
      <c r="A48" s="76" t="s">
        <v>85</v>
      </c>
      <c r="B48" s="53"/>
      <c r="C48" s="48" t="s">
        <v>72</v>
      </c>
      <c r="D48" s="49" t="s">
        <v>72</v>
      </c>
      <c r="E48" s="49">
        <v>214.19002287660433</v>
      </c>
      <c r="F48" s="50" t="s">
        <v>72</v>
      </c>
      <c r="G48" s="48" t="s">
        <v>72</v>
      </c>
      <c r="H48" s="49" t="s">
        <v>72</v>
      </c>
      <c r="I48" s="49">
        <v>10.672107569142858</v>
      </c>
      <c r="J48" s="50" t="s">
        <v>72</v>
      </c>
      <c r="K48" s="51">
        <v>224.86213044574723</v>
      </c>
    </row>
    <row r="49" spans="1:11" ht="15" customHeight="1" x14ac:dyDescent="0.15"/>
    <row r="50" spans="1:11" ht="16.5" customHeight="1" x14ac:dyDescent="0.15">
      <c r="A50" s="66" t="s">
        <v>89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spans="1:11" ht="15" customHeight="1" x14ac:dyDescent="0.15">
      <c r="A51" s="67" t="s">
        <v>74</v>
      </c>
      <c r="B51" s="68"/>
      <c r="C51" s="71" t="s">
        <v>75</v>
      </c>
      <c r="D51" s="72"/>
      <c r="E51" s="72"/>
      <c r="F51" s="72"/>
      <c r="G51" s="72"/>
      <c r="H51" s="72"/>
      <c r="I51" s="72"/>
      <c r="J51" s="72"/>
      <c r="K51" s="73"/>
    </row>
    <row r="52" spans="1:11" ht="15" customHeight="1" x14ac:dyDescent="0.15">
      <c r="A52" s="69"/>
      <c r="B52" s="70"/>
      <c r="C52" s="71" t="s">
        <v>76</v>
      </c>
      <c r="D52" s="72"/>
      <c r="E52" s="72"/>
      <c r="F52" s="73"/>
      <c r="G52" s="71" t="s">
        <v>77</v>
      </c>
      <c r="H52" s="72"/>
      <c r="I52" s="72"/>
      <c r="J52" s="73"/>
      <c r="K52" s="74" t="s">
        <v>78</v>
      </c>
    </row>
    <row r="53" spans="1:11" ht="30" customHeight="1" x14ac:dyDescent="0.15">
      <c r="A53" s="26" t="s">
        <v>79</v>
      </c>
      <c r="B53" s="27" t="s">
        <v>80</v>
      </c>
      <c r="C53" s="37" t="s">
        <v>81</v>
      </c>
      <c r="D53" s="38" t="s">
        <v>82</v>
      </c>
      <c r="E53" s="38" t="s">
        <v>83</v>
      </c>
      <c r="F53" s="39" t="s">
        <v>84</v>
      </c>
      <c r="G53" s="37" t="s">
        <v>81</v>
      </c>
      <c r="H53" s="38" t="s">
        <v>82</v>
      </c>
      <c r="I53" s="38" t="s">
        <v>83</v>
      </c>
      <c r="J53" s="39" t="s">
        <v>84</v>
      </c>
      <c r="K53" s="75"/>
    </row>
    <row r="54" spans="1:11" ht="15" customHeight="1" x14ac:dyDescent="0.15">
      <c r="A54" s="34">
        <v>12</v>
      </c>
      <c r="B54" s="28" t="s">
        <v>4</v>
      </c>
      <c r="C54" s="40" t="s">
        <v>72</v>
      </c>
      <c r="D54" s="41">
        <v>300.30902033098994</v>
      </c>
      <c r="E54" s="41" t="s">
        <v>72</v>
      </c>
      <c r="F54" s="42" t="s">
        <v>72</v>
      </c>
      <c r="G54" s="40" t="s">
        <v>72</v>
      </c>
      <c r="H54" s="41">
        <v>2.968010828571428</v>
      </c>
      <c r="I54" s="41" t="s">
        <v>72</v>
      </c>
      <c r="J54" s="42" t="s">
        <v>72</v>
      </c>
      <c r="K54" s="43">
        <v>303.27703115956137</v>
      </c>
    </row>
    <row r="55" spans="1:11" ht="15" customHeight="1" x14ac:dyDescent="0.15">
      <c r="A55" s="35">
        <v>80</v>
      </c>
      <c r="B55" s="29" t="s">
        <v>0</v>
      </c>
      <c r="C55" s="44" t="s">
        <v>72</v>
      </c>
      <c r="D55" s="45">
        <v>179.94632804452371</v>
      </c>
      <c r="E55" s="45" t="s">
        <v>72</v>
      </c>
      <c r="F55" s="46" t="s">
        <v>72</v>
      </c>
      <c r="G55" s="44" t="s">
        <v>72</v>
      </c>
      <c r="H55" s="45">
        <v>2.1277796571428569</v>
      </c>
      <c r="I55" s="45" t="s">
        <v>72</v>
      </c>
      <c r="J55" s="46" t="s">
        <v>72</v>
      </c>
      <c r="K55" s="47">
        <v>182.07410770166658</v>
      </c>
    </row>
    <row r="56" spans="1:11" ht="15" customHeight="1" x14ac:dyDescent="0.15">
      <c r="A56" s="35">
        <v>300</v>
      </c>
      <c r="B56" s="29" t="s">
        <v>1</v>
      </c>
      <c r="C56" s="44" t="s">
        <v>72</v>
      </c>
      <c r="D56" s="45">
        <v>156.23129583775935</v>
      </c>
      <c r="E56" s="45" t="s">
        <v>72</v>
      </c>
      <c r="F56" s="46" t="s">
        <v>72</v>
      </c>
      <c r="G56" s="44" t="s">
        <v>72</v>
      </c>
      <c r="H56" s="45">
        <v>1.8315830571428573</v>
      </c>
      <c r="I56" s="45" t="s">
        <v>72</v>
      </c>
      <c r="J56" s="46" t="s">
        <v>72</v>
      </c>
      <c r="K56" s="47">
        <v>158.06287889490221</v>
      </c>
    </row>
    <row r="57" spans="1:11" ht="15" customHeight="1" x14ac:dyDescent="0.15">
      <c r="A57" s="35">
        <v>351</v>
      </c>
      <c r="B57" s="29" t="s">
        <v>20</v>
      </c>
      <c r="C57" s="44" t="s">
        <v>72</v>
      </c>
      <c r="D57" s="45">
        <v>414.53138655115487</v>
      </c>
      <c r="E57" s="45" t="s">
        <v>72</v>
      </c>
      <c r="F57" s="46" t="s">
        <v>72</v>
      </c>
      <c r="G57" s="44" t="s">
        <v>72</v>
      </c>
      <c r="H57" s="45">
        <v>4.9023559714285705</v>
      </c>
      <c r="I57" s="45" t="s">
        <v>72</v>
      </c>
      <c r="J57" s="46" t="s">
        <v>72</v>
      </c>
      <c r="K57" s="47">
        <v>419.43374252258343</v>
      </c>
    </row>
    <row r="58" spans="1:11" ht="15" customHeight="1" x14ac:dyDescent="0.15">
      <c r="A58" s="35">
        <v>400</v>
      </c>
      <c r="B58" s="29" t="s">
        <v>2</v>
      </c>
      <c r="C58" s="44" t="s">
        <v>72</v>
      </c>
      <c r="D58" s="45">
        <v>437.54167555727963</v>
      </c>
      <c r="E58" s="45" t="s">
        <v>72</v>
      </c>
      <c r="F58" s="46" t="s">
        <v>72</v>
      </c>
      <c r="G58" s="44" t="s">
        <v>72</v>
      </c>
      <c r="H58" s="45">
        <v>5.1743732571428565</v>
      </c>
      <c r="I58" s="45" t="s">
        <v>72</v>
      </c>
      <c r="J58" s="46" t="s">
        <v>72</v>
      </c>
      <c r="K58" s="47">
        <v>442.71604881442249</v>
      </c>
    </row>
    <row r="59" spans="1:11" ht="15" customHeight="1" x14ac:dyDescent="0.15">
      <c r="A59" s="36">
        <v>411</v>
      </c>
      <c r="B59" s="30" t="s">
        <v>3</v>
      </c>
      <c r="C59" s="48" t="s">
        <v>72</v>
      </c>
      <c r="D59" s="49">
        <v>208.85321226873279</v>
      </c>
      <c r="E59" s="49" t="s">
        <v>72</v>
      </c>
      <c r="F59" s="50" t="s">
        <v>72</v>
      </c>
      <c r="G59" s="48" t="s">
        <v>72</v>
      </c>
      <c r="H59" s="49">
        <v>2.4965141999999996</v>
      </c>
      <c r="I59" s="49" t="s">
        <v>72</v>
      </c>
      <c r="J59" s="50" t="s">
        <v>72</v>
      </c>
      <c r="K59" s="51">
        <v>211.3497264687328</v>
      </c>
    </row>
    <row r="60" spans="1:11" ht="15" customHeight="1" x14ac:dyDescent="0.15">
      <c r="A60" s="76" t="s">
        <v>85</v>
      </c>
      <c r="B60" s="53"/>
      <c r="C60" s="48" t="s">
        <v>72</v>
      </c>
      <c r="D60" s="49">
        <v>1697.4129185904403</v>
      </c>
      <c r="E60" s="49" t="s">
        <v>72</v>
      </c>
      <c r="F60" s="50" t="s">
        <v>72</v>
      </c>
      <c r="G60" s="48" t="s">
        <v>72</v>
      </c>
      <c r="H60" s="49">
        <v>19.50061697142857</v>
      </c>
      <c r="I60" s="49" t="s">
        <v>72</v>
      </c>
      <c r="J60" s="50" t="s">
        <v>72</v>
      </c>
      <c r="K60" s="51">
        <v>1716.9135355618687</v>
      </c>
    </row>
    <row r="61" spans="1:11" ht="15" customHeight="1" x14ac:dyDescent="0.15"/>
    <row r="62" spans="1:11" ht="16.5" customHeight="1" x14ac:dyDescent="0.15">
      <c r="A62" s="66" t="s">
        <v>90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ht="15" customHeight="1" x14ac:dyDescent="0.15">
      <c r="A63" s="67" t="s">
        <v>74</v>
      </c>
      <c r="B63" s="68"/>
      <c r="C63" s="71" t="s">
        <v>75</v>
      </c>
      <c r="D63" s="72"/>
      <c r="E63" s="72"/>
      <c r="F63" s="72"/>
      <c r="G63" s="72"/>
      <c r="H63" s="72"/>
      <c r="I63" s="72"/>
      <c r="J63" s="72"/>
      <c r="K63" s="73"/>
    </row>
    <row r="64" spans="1:11" ht="15" customHeight="1" x14ac:dyDescent="0.15">
      <c r="A64" s="69"/>
      <c r="B64" s="70"/>
      <c r="C64" s="71" t="s">
        <v>76</v>
      </c>
      <c r="D64" s="72"/>
      <c r="E64" s="72"/>
      <c r="F64" s="73"/>
      <c r="G64" s="71" t="s">
        <v>77</v>
      </c>
      <c r="H64" s="72"/>
      <c r="I64" s="72"/>
      <c r="J64" s="73"/>
      <c r="K64" s="74" t="s">
        <v>78</v>
      </c>
    </row>
    <row r="65" spans="1:11" ht="30" customHeight="1" x14ac:dyDescent="0.15">
      <c r="A65" s="26" t="s">
        <v>79</v>
      </c>
      <c r="B65" s="27" t="s">
        <v>80</v>
      </c>
      <c r="C65" s="37" t="s">
        <v>81</v>
      </c>
      <c r="D65" s="38" t="s">
        <v>82</v>
      </c>
      <c r="E65" s="38" t="s">
        <v>83</v>
      </c>
      <c r="F65" s="39" t="s">
        <v>84</v>
      </c>
      <c r="G65" s="37" t="s">
        <v>81</v>
      </c>
      <c r="H65" s="38" t="s">
        <v>82</v>
      </c>
      <c r="I65" s="38" t="s">
        <v>83</v>
      </c>
      <c r="J65" s="39" t="s">
        <v>84</v>
      </c>
      <c r="K65" s="75"/>
    </row>
    <row r="66" spans="1:11" ht="15" customHeight="1" x14ac:dyDescent="0.15">
      <c r="A66" s="34">
        <v>12</v>
      </c>
      <c r="B66" s="28" t="s">
        <v>4</v>
      </c>
      <c r="C66" s="40" t="s">
        <v>72</v>
      </c>
      <c r="D66" s="41">
        <v>89.128925867158472</v>
      </c>
      <c r="E66" s="41">
        <v>5.6261294033736435</v>
      </c>
      <c r="F66" s="42" t="s">
        <v>72</v>
      </c>
      <c r="G66" s="40" t="s">
        <v>72</v>
      </c>
      <c r="H66" s="41">
        <v>1.2334312799999998</v>
      </c>
      <c r="I66" s="41">
        <v>6.704085942857145E-2</v>
      </c>
      <c r="J66" s="42" t="s">
        <v>72</v>
      </c>
      <c r="K66" s="43">
        <v>96.055527409960689</v>
      </c>
    </row>
    <row r="67" spans="1:11" ht="15" customHeight="1" x14ac:dyDescent="0.15">
      <c r="A67" s="35">
        <v>80</v>
      </c>
      <c r="B67" s="29" t="s">
        <v>0</v>
      </c>
      <c r="C67" s="44" t="s">
        <v>72</v>
      </c>
      <c r="D67" s="45">
        <v>53.029575807959191</v>
      </c>
      <c r="E67" s="45">
        <v>3.3173342174211675</v>
      </c>
      <c r="F67" s="46" t="s">
        <v>72</v>
      </c>
      <c r="G67" s="44" t="s">
        <v>72</v>
      </c>
      <c r="H67" s="45">
        <v>0.88425216000000006</v>
      </c>
      <c r="I67" s="45">
        <v>4.8061878857142866E-2</v>
      </c>
      <c r="J67" s="46" t="s">
        <v>72</v>
      </c>
      <c r="K67" s="47">
        <v>57.279224064237503</v>
      </c>
    </row>
    <row r="68" spans="1:11" ht="15" customHeight="1" x14ac:dyDescent="0.15">
      <c r="A68" s="35">
        <v>300</v>
      </c>
      <c r="B68" s="29" t="s">
        <v>1</v>
      </c>
      <c r="C68" s="44" t="s">
        <v>72</v>
      </c>
      <c r="D68" s="45">
        <v>46.063788092620371</v>
      </c>
      <c r="E68" s="45">
        <v>2.8759448242720853</v>
      </c>
      <c r="F68" s="46" t="s">
        <v>72</v>
      </c>
      <c r="G68" s="44" t="s">
        <v>72</v>
      </c>
      <c r="H68" s="45">
        <v>0.76116023999999993</v>
      </c>
      <c r="I68" s="45">
        <v>4.1371446857142863E-2</v>
      </c>
      <c r="J68" s="46" t="s">
        <v>72</v>
      </c>
      <c r="K68" s="47">
        <v>49.742264603749597</v>
      </c>
    </row>
    <row r="69" spans="1:11" ht="15" customHeight="1" x14ac:dyDescent="0.15">
      <c r="A69" s="35">
        <v>351</v>
      </c>
      <c r="B69" s="29" t="s">
        <v>20</v>
      </c>
      <c r="C69" s="44" t="s">
        <v>72</v>
      </c>
      <c r="D69" s="45">
        <v>122.15802292545867</v>
      </c>
      <c r="E69" s="45">
        <v>7.6442910377858455</v>
      </c>
      <c r="F69" s="46" t="s">
        <v>72</v>
      </c>
      <c r="G69" s="44" t="s">
        <v>72</v>
      </c>
      <c r="H69" s="45">
        <v>2.0372968799999991</v>
      </c>
      <c r="I69" s="45">
        <v>0.11073347657142857</v>
      </c>
      <c r="J69" s="46" t="s">
        <v>72</v>
      </c>
      <c r="K69" s="47">
        <v>131.95034431981591</v>
      </c>
    </row>
    <row r="70" spans="1:11" ht="15" customHeight="1" x14ac:dyDescent="0.15">
      <c r="A70" s="35">
        <v>400</v>
      </c>
      <c r="B70" s="29" t="s">
        <v>2</v>
      </c>
      <c r="C70" s="44" t="s">
        <v>72</v>
      </c>
      <c r="D70" s="45">
        <v>128.93916396534709</v>
      </c>
      <c r="E70" s="45">
        <v>8.0684851099935493</v>
      </c>
      <c r="F70" s="46" t="s">
        <v>72</v>
      </c>
      <c r="G70" s="44" t="s">
        <v>72</v>
      </c>
      <c r="H70" s="45">
        <v>2.1503404799999997</v>
      </c>
      <c r="I70" s="45">
        <v>0.11687775085714287</v>
      </c>
      <c r="J70" s="46" t="s">
        <v>72</v>
      </c>
      <c r="K70" s="47">
        <v>139.27486730619782</v>
      </c>
    </row>
    <row r="71" spans="1:11" ht="15" customHeight="1" x14ac:dyDescent="0.15">
      <c r="A71" s="36">
        <v>411</v>
      </c>
      <c r="B71" s="30" t="s">
        <v>3</v>
      </c>
      <c r="C71" s="48" t="s">
        <v>72</v>
      </c>
      <c r="D71" s="49">
        <v>61.536425183954478</v>
      </c>
      <c r="E71" s="49">
        <v>3.8269353489565621</v>
      </c>
      <c r="F71" s="50" t="s">
        <v>72</v>
      </c>
      <c r="G71" s="48" t="s">
        <v>72</v>
      </c>
      <c r="H71" s="49">
        <v>1.0374890399999999</v>
      </c>
      <c r="I71" s="49">
        <v>5.6390784000000006E-2</v>
      </c>
      <c r="J71" s="50" t="s">
        <v>72</v>
      </c>
      <c r="K71" s="51">
        <v>66.457240356911043</v>
      </c>
    </row>
    <row r="72" spans="1:11" ht="15" customHeight="1" x14ac:dyDescent="0.15">
      <c r="A72" s="76" t="s">
        <v>85</v>
      </c>
      <c r="B72" s="53"/>
      <c r="C72" s="48" t="s">
        <v>72</v>
      </c>
      <c r="D72" s="49">
        <v>500.85590184249821</v>
      </c>
      <c r="E72" s="49">
        <v>31.359119941802852</v>
      </c>
      <c r="F72" s="50" t="s">
        <v>72</v>
      </c>
      <c r="G72" s="48" t="s">
        <v>72</v>
      </c>
      <c r="H72" s="49">
        <v>8.1039700799999981</v>
      </c>
      <c r="I72" s="49">
        <v>0.44047619657142867</v>
      </c>
      <c r="J72" s="50" t="s">
        <v>72</v>
      </c>
      <c r="K72" s="51">
        <v>540.75946806087256</v>
      </c>
    </row>
    <row r="73" spans="1:11" ht="15" customHeight="1" x14ac:dyDescent="0.15"/>
    <row r="74" spans="1:11" ht="16.5" customHeight="1" x14ac:dyDescent="0.15">
      <c r="A74" s="66" t="s">
        <v>91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</row>
    <row r="75" spans="1:11" ht="15" customHeight="1" x14ac:dyDescent="0.15">
      <c r="A75" s="67" t="s">
        <v>74</v>
      </c>
      <c r="B75" s="68"/>
      <c r="C75" s="71" t="s">
        <v>75</v>
      </c>
      <c r="D75" s="72"/>
      <c r="E75" s="72"/>
      <c r="F75" s="72"/>
      <c r="G75" s="72"/>
      <c r="H75" s="72"/>
      <c r="I75" s="72"/>
      <c r="J75" s="72"/>
      <c r="K75" s="73"/>
    </row>
    <row r="76" spans="1:11" ht="15" customHeight="1" x14ac:dyDescent="0.15">
      <c r="A76" s="69"/>
      <c r="B76" s="70"/>
      <c r="C76" s="71" t="s">
        <v>76</v>
      </c>
      <c r="D76" s="72"/>
      <c r="E76" s="72"/>
      <c r="F76" s="73"/>
      <c r="G76" s="71" t="s">
        <v>77</v>
      </c>
      <c r="H76" s="72"/>
      <c r="I76" s="72"/>
      <c r="J76" s="73"/>
      <c r="K76" s="74" t="s">
        <v>78</v>
      </c>
    </row>
    <row r="77" spans="1:11" ht="30" customHeight="1" x14ac:dyDescent="0.15">
      <c r="A77" s="26" t="s">
        <v>79</v>
      </c>
      <c r="B77" s="27" t="s">
        <v>80</v>
      </c>
      <c r="C77" s="37" t="s">
        <v>81</v>
      </c>
      <c r="D77" s="38" t="s">
        <v>82</v>
      </c>
      <c r="E77" s="38" t="s">
        <v>83</v>
      </c>
      <c r="F77" s="39" t="s">
        <v>84</v>
      </c>
      <c r="G77" s="37" t="s">
        <v>81</v>
      </c>
      <c r="H77" s="38" t="s">
        <v>82</v>
      </c>
      <c r="I77" s="38" t="s">
        <v>83</v>
      </c>
      <c r="J77" s="39" t="s">
        <v>84</v>
      </c>
      <c r="K77" s="75"/>
    </row>
    <row r="78" spans="1:11" ht="15" customHeight="1" x14ac:dyDescent="0.15">
      <c r="A78" s="34">
        <v>12</v>
      </c>
      <c r="B78" s="28" t="s">
        <v>4</v>
      </c>
      <c r="C78" s="40" t="s">
        <v>72</v>
      </c>
      <c r="D78" s="41">
        <v>31.502436321542213</v>
      </c>
      <c r="E78" s="41">
        <v>31.232755347013452</v>
      </c>
      <c r="F78" s="42" t="s">
        <v>72</v>
      </c>
      <c r="G78" s="40" t="s">
        <v>72</v>
      </c>
      <c r="H78" s="41">
        <v>0</v>
      </c>
      <c r="I78" s="41">
        <v>0.375544296</v>
      </c>
      <c r="J78" s="42" t="s">
        <v>72</v>
      </c>
      <c r="K78" s="43">
        <v>63.110735964555666</v>
      </c>
    </row>
    <row r="79" spans="1:11" ht="15" customHeight="1" x14ac:dyDescent="0.15">
      <c r="A79" s="35">
        <v>80</v>
      </c>
      <c r="B79" s="29" t="s">
        <v>0</v>
      </c>
      <c r="C79" s="44" t="s">
        <v>72</v>
      </c>
      <c r="D79" s="45">
        <v>18.59960370633199</v>
      </c>
      <c r="E79" s="45">
        <v>18.619633070193618</v>
      </c>
      <c r="F79" s="46" t="s">
        <v>72</v>
      </c>
      <c r="G79" s="44" t="s">
        <v>72</v>
      </c>
      <c r="H79" s="45">
        <v>0</v>
      </c>
      <c r="I79" s="45">
        <v>0.269229312</v>
      </c>
      <c r="J79" s="46" t="s">
        <v>72</v>
      </c>
      <c r="K79" s="47">
        <v>37.488466088525605</v>
      </c>
    </row>
    <row r="80" spans="1:11" ht="15" customHeight="1" x14ac:dyDescent="0.15">
      <c r="A80" s="35">
        <v>300</v>
      </c>
      <c r="B80" s="29" t="s">
        <v>1</v>
      </c>
      <c r="C80" s="44" t="s">
        <v>72</v>
      </c>
      <c r="D80" s="45">
        <v>16.165229367273607</v>
      </c>
      <c r="E80" s="45">
        <v>16.167519615800309</v>
      </c>
      <c r="F80" s="46" t="s">
        <v>72</v>
      </c>
      <c r="G80" s="44" t="s">
        <v>72</v>
      </c>
      <c r="H80" s="45">
        <v>0</v>
      </c>
      <c r="I80" s="45">
        <v>0.23175136800000001</v>
      </c>
      <c r="J80" s="46" t="s">
        <v>72</v>
      </c>
      <c r="K80" s="47">
        <v>32.56450035107391</v>
      </c>
    </row>
    <row r="81" spans="1:11" ht="15" customHeight="1" x14ac:dyDescent="0.15">
      <c r="A81" s="35">
        <v>351</v>
      </c>
      <c r="B81" s="29" t="s">
        <v>20</v>
      </c>
      <c r="C81" s="44" t="s">
        <v>72</v>
      </c>
      <c r="D81" s="45">
        <v>42.844586055498119</v>
      </c>
      <c r="E81" s="45">
        <v>42.893660049441841</v>
      </c>
      <c r="F81" s="46" t="s">
        <v>72</v>
      </c>
      <c r="G81" s="44" t="s">
        <v>72</v>
      </c>
      <c r="H81" s="45">
        <v>0</v>
      </c>
      <c r="I81" s="45">
        <v>0.6202982159999999</v>
      </c>
      <c r="J81" s="46" t="s">
        <v>72</v>
      </c>
      <c r="K81" s="47">
        <v>86.358544320939956</v>
      </c>
    </row>
    <row r="82" spans="1:11" ht="15" customHeight="1" x14ac:dyDescent="0.15">
      <c r="A82" s="35">
        <v>400</v>
      </c>
      <c r="B82" s="29" t="s">
        <v>2</v>
      </c>
      <c r="C82" s="44" t="s">
        <v>72</v>
      </c>
      <c r="D82" s="45">
        <v>45.223037972131308</v>
      </c>
      <c r="E82" s="45">
        <v>45.274622860073912</v>
      </c>
      <c r="F82" s="46" t="s">
        <v>72</v>
      </c>
      <c r="G82" s="44" t="s">
        <v>72</v>
      </c>
      <c r="H82" s="45">
        <v>0</v>
      </c>
      <c r="I82" s="45">
        <v>0.65471673600000002</v>
      </c>
      <c r="J82" s="46" t="s">
        <v>72</v>
      </c>
      <c r="K82" s="47">
        <v>91.15237756820521</v>
      </c>
    </row>
    <row r="83" spans="1:11" ht="15" customHeight="1" x14ac:dyDescent="0.15">
      <c r="A83" s="36">
        <v>411</v>
      </c>
      <c r="B83" s="30" t="s">
        <v>3</v>
      </c>
      <c r="C83" s="48" t="s">
        <v>72</v>
      </c>
      <c r="D83" s="49">
        <v>21.578723668219489</v>
      </c>
      <c r="E83" s="49">
        <v>21.596056746908271</v>
      </c>
      <c r="F83" s="50" t="s">
        <v>72</v>
      </c>
      <c r="G83" s="48" t="s">
        <v>72</v>
      </c>
      <c r="H83" s="49">
        <v>0</v>
      </c>
      <c r="I83" s="49">
        <v>0.31588552800000003</v>
      </c>
      <c r="J83" s="50" t="s">
        <v>72</v>
      </c>
      <c r="K83" s="51">
        <v>43.490665943127759</v>
      </c>
    </row>
    <row r="84" spans="1:11" ht="15" customHeight="1" x14ac:dyDescent="0.15">
      <c r="A84" s="76" t="s">
        <v>85</v>
      </c>
      <c r="B84" s="53"/>
      <c r="C84" s="48" t="s">
        <v>72</v>
      </c>
      <c r="D84" s="49">
        <v>175.91361709099669</v>
      </c>
      <c r="E84" s="49">
        <v>175.7842476894314</v>
      </c>
      <c r="F84" s="50" t="s">
        <v>72</v>
      </c>
      <c r="G84" s="48" t="s">
        <v>72</v>
      </c>
      <c r="H84" s="49">
        <v>0</v>
      </c>
      <c r="I84" s="49">
        <v>2.467425456</v>
      </c>
      <c r="J84" s="50" t="s">
        <v>72</v>
      </c>
      <c r="K84" s="51">
        <v>354.16529023642806</v>
      </c>
    </row>
    <row r="85" spans="1:11" ht="15" customHeight="1" x14ac:dyDescent="0.15"/>
    <row r="86" spans="1:11" ht="16.5" customHeight="1" x14ac:dyDescent="0.15">
      <c r="A86" s="66" t="s">
        <v>92</v>
      </c>
      <c r="B86" s="66"/>
      <c r="C86" s="66"/>
      <c r="D86" s="66"/>
      <c r="E86" s="66"/>
      <c r="F86" s="66"/>
      <c r="G86" s="66"/>
      <c r="H86" s="66"/>
      <c r="I86" s="66"/>
      <c r="J86" s="66"/>
      <c r="K86" s="66"/>
    </row>
    <row r="87" spans="1:11" ht="15" customHeight="1" x14ac:dyDescent="0.15">
      <c r="A87" s="67" t="s">
        <v>74</v>
      </c>
      <c r="B87" s="68"/>
      <c r="C87" s="71" t="s">
        <v>75</v>
      </c>
      <c r="D87" s="72"/>
      <c r="E87" s="72"/>
      <c r="F87" s="72"/>
      <c r="G87" s="72"/>
      <c r="H87" s="72"/>
      <c r="I87" s="72"/>
      <c r="J87" s="72"/>
      <c r="K87" s="73"/>
    </row>
    <row r="88" spans="1:11" ht="15" customHeight="1" x14ac:dyDescent="0.15">
      <c r="A88" s="69"/>
      <c r="B88" s="70"/>
      <c r="C88" s="71" t="s">
        <v>76</v>
      </c>
      <c r="D88" s="72"/>
      <c r="E88" s="72"/>
      <c r="F88" s="73"/>
      <c r="G88" s="71" t="s">
        <v>77</v>
      </c>
      <c r="H88" s="72"/>
      <c r="I88" s="72"/>
      <c r="J88" s="73"/>
      <c r="K88" s="74" t="s">
        <v>78</v>
      </c>
    </row>
    <row r="89" spans="1:11" ht="30" customHeight="1" x14ac:dyDescent="0.15">
      <c r="A89" s="26" t="s">
        <v>79</v>
      </c>
      <c r="B89" s="27" t="s">
        <v>80</v>
      </c>
      <c r="C89" s="37" t="s">
        <v>81</v>
      </c>
      <c r="D89" s="38" t="s">
        <v>82</v>
      </c>
      <c r="E89" s="38" t="s">
        <v>83</v>
      </c>
      <c r="F89" s="39" t="s">
        <v>84</v>
      </c>
      <c r="G89" s="37" t="s">
        <v>81</v>
      </c>
      <c r="H89" s="38" t="s">
        <v>82</v>
      </c>
      <c r="I89" s="38" t="s">
        <v>83</v>
      </c>
      <c r="J89" s="39" t="s">
        <v>84</v>
      </c>
      <c r="K89" s="75"/>
    </row>
    <row r="90" spans="1:11" ht="15" customHeight="1" x14ac:dyDescent="0.15">
      <c r="A90" s="34">
        <v>12</v>
      </c>
      <c r="B90" s="28" t="s">
        <v>4</v>
      </c>
      <c r="C90" s="40" t="s">
        <v>72</v>
      </c>
      <c r="D90" s="41" t="s">
        <v>72</v>
      </c>
      <c r="E90" s="41">
        <v>80.749441650545094</v>
      </c>
      <c r="F90" s="42" t="s">
        <v>72</v>
      </c>
      <c r="G90" s="40" t="s">
        <v>72</v>
      </c>
      <c r="H90" s="41" t="s">
        <v>72</v>
      </c>
      <c r="I90" s="41">
        <v>0.709090416</v>
      </c>
      <c r="J90" s="42" t="s">
        <v>72</v>
      </c>
      <c r="K90" s="43">
        <v>81.458532066545089</v>
      </c>
    </row>
    <row r="91" spans="1:11" ht="15" customHeight="1" x14ac:dyDescent="0.15">
      <c r="A91" s="35">
        <v>80</v>
      </c>
      <c r="B91" s="29" t="s">
        <v>0</v>
      </c>
      <c r="C91" s="44" t="s">
        <v>72</v>
      </c>
      <c r="D91" s="45" t="s">
        <v>72</v>
      </c>
      <c r="E91" s="45">
        <v>48.150505069268846</v>
      </c>
      <c r="F91" s="46" t="s">
        <v>72</v>
      </c>
      <c r="G91" s="44" t="s">
        <v>72</v>
      </c>
      <c r="H91" s="45" t="s">
        <v>72</v>
      </c>
      <c r="I91" s="45">
        <v>0.50834995199999999</v>
      </c>
      <c r="J91" s="46" t="s">
        <v>72</v>
      </c>
      <c r="K91" s="47">
        <v>48.658855021268849</v>
      </c>
    </row>
    <row r="92" spans="1:11" ht="15" customHeight="1" x14ac:dyDescent="0.15">
      <c r="A92" s="35">
        <v>300</v>
      </c>
      <c r="B92" s="29" t="s">
        <v>1</v>
      </c>
      <c r="C92" s="44" t="s">
        <v>72</v>
      </c>
      <c r="D92" s="45" t="s">
        <v>72</v>
      </c>
      <c r="E92" s="45">
        <v>41.82893659528218</v>
      </c>
      <c r="F92" s="46" t="s">
        <v>72</v>
      </c>
      <c r="G92" s="44" t="s">
        <v>72</v>
      </c>
      <c r="H92" s="45" t="s">
        <v>72</v>
      </c>
      <c r="I92" s="45">
        <v>0.43758532799999994</v>
      </c>
      <c r="J92" s="46" t="s">
        <v>72</v>
      </c>
      <c r="K92" s="47">
        <v>42.266521923282177</v>
      </c>
    </row>
    <row r="93" spans="1:11" ht="15" customHeight="1" x14ac:dyDescent="0.15">
      <c r="A93" s="35">
        <v>351</v>
      </c>
      <c r="B93" s="29" t="s">
        <v>20</v>
      </c>
      <c r="C93" s="44" t="s">
        <v>72</v>
      </c>
      <c r="D93" s="45" t="s">
        <v>72</v>
      </c>
      <c r="E93" s="45">
        <v>110.91586957869006</v>
      </c>
      <c r="F93" s="46" t="s">
        <v>72</v>
      </c>
      <c r="G93" s="44" t="s">
        <v>72</v>
      </c>
      <c r="H93" s="45" t="s">
        <v>72</v>
      </c>
      <c r="I93" s="45">
        <v>1.1712267359999999</v>
      </c>
      <c r="J93" s="46" t="s">
        <v>72</v>
      </c>
      <c r="K93" s="47">
        <v>112.08709631469006</v>
      </c>
    </row>
    <row r="94" spans="1:11" ht="15" customHeight="1" x14ac:dyDescent="0.15">
      <c r="A94" s="35">
        <v>400</v>
      </c>
      <c r="B94" s="29" t="s">
        <v>2</v>
      </c>
      <c r="C94" s="44" t="s">
        <v>72</v>
      </c>
      <c r="D94" s="45" t="s">
        <v>72</v>
      </c>
      <c r="E94" s="45">
        <v>117.07309736464629</v>
      </c>
      <c r="F94" s="46" t="s">
        <v>72</v>
      </c>
      <c r="G94" s="44" t="s">
        <v>72</v>
      </c>
      <c r="H94" s="45" t="s">
        <v>72</v>
      </c>
      <c r="I94" s="45">
        <v>1.2362146559999998</v>
      </c>
      <c r="J94" s="46" t="s">
        <v>72</v>
      </c>
      <c r="K94" s="47">
        <v>118.30931202064629</v>
      </c>
    </row>
    <row r="95" spans="1:11" ht="15" customHeight="1" x14ac:dyDescent="0.15">
      <c r="A95" s="36">
        <v>411</v>
      </c>
      <c r="B95" s="30" t="s">
        <v>3</v>
      </c>
      <c r="C95" s="48" t="s">
        <v>72</v>
      </c>
      <c r="D95" s="49" t="s">
        <v>72</v>
      </c>
      <c r="E95" s="49">
        <v>55.9065140138431</v>
      </c>
      <c r="F95" s="50" t="s">
        <v>72</v>
      </c>
      <c r="G95" s="48" t="s">
        <v>72</v>
      </c>
      <c r="H95" s="49" t="s">
        <v>72</v>
      </c>
      <c r="I95" s="49">
        <v>0.59644468799999995</v>
      </c>
      <c r="J95" s="50" t="s">
        <v>72</v>
      </c>
      <c r="K95" s="51">
        <v>56.502958701843099</v>
      </c>
    </row>
    <row r="96" spans="1:11" ht="15" customHeight="1" x14ac:dyDescent="0.15">
      <c r="A96" s="76" t="s">
        <v>85</v>
      </c>
      <c r="B96" s="53"/>
      <c r="C96" s="48" t="s">
        <v>72</v>
      </c>
      <c r="D96" s="49" t="s">
        <v>72</v>
      </c>
      <c r="E96" s="49">
        <v>454.62436427227556</v>
      </c>
      <c r="F96" s="50" t="s">
        <v>72</v>
      </c>
      <c r="G96" s="48" t="s">
        <v>72</v>
      </c>
      <c r="H96" s="49" t="s">
        <v>72</v>
      </c>
      <c r="I96" s="49">
        <v>4.6589117760000001</v>
      </c>
      <c r="J96" s="50" t="s">
        <v>72</v>
      </c>
      <c r="K96" s="51">
        <v>459.28327604827558</v>
      </c>
    </row>
    <row r="97" spans="1:11" ht="15" customHeight="1" x14ac:dyDescent="0.15"/>
    <row r="98" spans="1:11" ht="16.5" customHeight="1" x14ac:dyDescent="0.15">
      <c r="A98" s="66" t="s">
        <v>93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</row>
    <row r="99" spans="1:11" ht="15" customHeight="1" x14ac:dyDescent="0.15">
      <c r="A99" s="67" t="s">
        <v>74</v>
      </c>
      <c r="B99" s="68"/>
      <c r="C99" s="71" t="s">
        <v>75</v>
      </c>
      <c r="D99" s="72"/>
      <c r="E99" s="72"/>
      <c r="F99" s="72"/>
      <c r="G99" s="72"/>
      <c r="H99" s="72"/>
      <c r="I99" s="72"/>
      <c r="J99" s="72"/>
      <c r="K99" s="73"/>
    </row>
    <row r="100" spans="1:11" ht="15" customHeight="1" x14ac:dyDescent="0.15">
      <c r="A100" s="69"/>
      <c r="B100" s="70"/>
      <c r="C100" s="71" t="s">
        <v>76</v>
      </c>
      <c r="D100" s="72"/>
      <c r="E100" s="72"/>
      <c r="F100" s="73"/>
      <c r="G100" s="71" t="s">
        <v>77</v>
      </c>
      <c r="H100" s="72"/>
      <c r="I100" s="72"/>
      <c r="J100" s="73"/>
      <c r="K100" s="74" t="s">
        <v>78</v>
      </c>
    </row>
    <row r="101" spans="1:11" ht="30" customHeight="1" x14ac:dyDescent="0.15">
      <c r="A101" s="26" t="s">
        <v>79</v>
      </c>
      <c r="B101" s="27" t="s">
        <v>80</v>
      </c>
      <c r="C101" s="37" t="s">
        <v>81</v>
      </c>
      <c r="D101" s="38" t="s">
        <v>82</v>
      </c>
      <c r="E101" s="38" t="s">
        <v>83</v>
      </c>
      <c r="F101" s="39" t="s">
        <v>84</v>
      </c>
      <c r="G101" s="37" t="s">
        <v>81</v>
      </c>
      <c r="H101" s="38" t="s">
        <v>82</v>
      </c>
      <c r="I101" s="38" t="s">
        <v>83</v>
      </c>
      <c r="J101" s="39" t="s">
        <v>84</v>
      </c>
      <c r="K101" s="75"/>
    </row>
    <row r="102" spans="1:11" ht="15" customHeight="1" x14ac:dyDescent="0.15">
      <c r="A102" s="34">
        <v>12</v>
      </c>
      <c r="B102" s="28" t="s">
        <v>4</v>
      </c>
      <c r="C102" s="40" t="s">
        <v>72</v>
      </c>
      <c r="D102" s="41" t="s">
        <v>72</v>
      </c>
      <c r="E102" s="41">
        <v>20.046620400134074</v>
      </c>
      <c r="F102" s="42" t="s">
        <v>72</v>
      </c>
      <c r="G102" s="40" t="s">
        <v>72</v>
      </c>
      <c r="H102" s="41" t="s">
        <v>72</v>
      </c>
      <c r="I102" s="41">
        <v>0.31080468342857143</v>
      </c>
      <c r="J102" s="42" t="s">
        <v>72</v>
      </c>
      <c r="K102" s="43">
        <v>20.357425083562646</v>
      </c>
    </row>
    <row r="103" spans="1:11" ht="15" customHeight="1" x14ac:dyDescent="0.15">
      <c r="A103" s="35">
        <v>80</v>
      </c>
      <c r="B103" s="29" t="s">
        <v>0</v>
      </c>
      <c r="C103" s="44" t="s">
        <v>72</v>
      </c>
      <c r="D103" s="45" t="s">
        <v>72</v>
      </c>
      <c r="E103" s="45">
        <v>12.4627545493548</v>
      </c>
      <c r="F103" s="46" t="s">
        <v>72</v>
      </c>
      <c r="G103" s="44" t="s">
        <v>72</v>
      </c>
      <c r="H103" s="45" t="s">
        <v>72</v>
      </c>
      <c r="I103" s="45">
        <v>0.22281720685714285</v>
      </c>
      <c r="J103" s="46" t="s">
        <v>72</v>
      </c>
      <c r="K103" s="47">
        <v>12.685571756211942</v>
      </c>
    </row>
    <row r="104" spans="1:11" ht="15" customHeight="1" x14ac:dyDescent="0.15">
      <c r="A104" s="35">
        <v>300</v>
      </c>
      <c r="B104" s="29" t="s">
        <v>1</v>
      </c>
      <c r="C104" s="44" t="s">
        <v>72</v>
      </c>
      <c r="D104" s="45" t="s">
        <v>72</v>
      </c>
      <c r="E104" s="45">
        <v>10.798590044357571</v>
      </c>
      <c r="F104" s="46" t="s">
        <v>72</v>
      </c>
      <c r="G104" s="44" t="s">
        <v>72</v>
      </c>
      <c r="H104" s="45" t="s">
        <v>72</v>
      </c>
      <c r="I104" s="45">
        <v>0.19180003885714286</v>
      </c>
      <c r="J104" s="46" t="s">
        <v>72</v>
      </c>
      <c r="K104" s="47">
        <v>10.990390083214713</v>
      </c>
    </row>
    <row r="105" spans="1:11" ht="15" customHeight="1" x14ac:dyDescent="0.15">
      <c r="A105" s="35">
        <v>351</v>
      </c>
      <c r="B105" s="29" t="s">
        <v>20</v>
      </c>
      <c r="C105" s="44" t="s">
        <v>72</v>
      </c>
      <c r="D105" s="45" t="s">
        <v>72</v>
      </c>
      <c r="E105" s="45">
        <v>28.711116431780159</v>
      </c>
      <c r="F105" s="46" t="s">
        <v>72</v>
      </c>
      <c r="G105" s="44" t="s">
        <v>72</v>
      </c>
      <c r="H105" s="45" t="s">
        <v>72</v>
      </c>
      <c r="I105" s="45">
        <v>0.51336578057142845</v>
      </c>
      <c r="J105" s="46" t="s">
        <v>72</v>
      </c>
      <c r="K105" s="47">
        <v>29.224482212351589</v>
      </c>
    </row>
    <row r="106" spans="1:11" ht="15" customHeight="1" x14ac:dyDescent="0.15">
      <c r="A106" s="35">
        <v>400</v>
      </c>
      <c r="B106" s="29" t="s">
        <v>2</v>
      </c>
      <c r="C106" s="44" t="s">
        <v>72</v>
      </c>
      <c r="D106" s="45" t="s">
        <v>72</v>
      </c>
      <c r="E106" s="45">
        <v>30.304675919288645</v>
      </c>
      <c r="F106" s="46" t="s">
        <v>72</v>
      </c>
      <c r="G106" s="44" t="s">
        <v>72</v>
      </c>
      <c r="H106" s="45" t="s">
        <v>72</v>
      </c>
      <c r="I106" s="45">
        <v>0.54185093485714275</v>
      </c>
      <c r="J106" s="46" t="s">
        <v>72</v>
      </c>
      <c r="K106" s="47">
        <v>30.846526854145786</v>
      </c>
    </row>
    <row r="107" spans="1:11" ht="15" customHeight="1" x14ac:dyDescent="0.15">
      <c r="A107" s="36">
        <v>411</v>
      </c>
      <c r="B107" s="30" t="s">
        <v>3</v>
      </c>
      <c r="C107" s="48" t="s">
        <v>72</v>
      </c>
      <c r="D107" s="49" t="s">
        <v>72</v>
      </c>
      <c r="E107" s="49">
        <v>14.495643476580616</v>
      </c>
      <c r="F107" s="50" t="s">
        <v>72</v>
      </c>
      <c r="G107" s="48" t="s">
        <v>72</v>
      </c>
      <c r="H107" s="49" t="s">
        <v>72</v>
      </c>
      <c r="I107" s="49">
        <v>0.26143041599999994</v>
      </c>
      <c r="J107" s="50" t="s">
        <v>72</v>
      </c>
      <c r="K107" s="51">
        <v>14.757073892580616</v>
      </c>
    </row>
    <row r="108" spans="1:11" ht="15" customHeight="1" x14ac:dyDescent="0.15">
      <c r="A108" s="76" t="s">
        <v>85</v>
      </c>
      <c r="B108" s="53"/>
      <c r="C108" s="48" t="s">
        <v>72</v>
      </c>
      <c r="D108" s="49" t="s">
        <v>72</v>
      </c>
      <c r="E108" s="49">
        <v>116.81940082149585</v>
      </c>
      <c r="F108" s="50" t="s">
        <v>72</v>
      </c>
      <c r="G108" s="48" t="s">
        <v>72</v>
      </c>
      <c r="H108" s="49" t="s">
        <v>72</v>
      </c>
      <c r="I108" s="49">
        <v>2.0420690605714285</v>
      </c>
      <c r="J108" s="50" t="s">
        <v>72</v>
      </c>
      <c r="K108" s="51">
        <v>118.8614698820673</v>
      </c>
    </row>
    <row r="109" spans="1:11" ht="15" customHeight="1" x14ac:dyDescent="0.15"/>
    <row r="110" spans="1:11" ht="16.5" customHeight="1" x14ac:dyDescent="0.15">
      <c r="A110" s="66" t="s">
        <v>94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</row>
    <row r="111" spans="1:11" ht="15" customHeight="1" x14ac:dyDescent="0.15">
      <c r="A111" s="67" t="s">
        <v>74</v>
      </c>
      <c r="B111" s="68"/>
      <c r="C111" s="71" t="s">
        <v>75</v>
      </c>
      <c r="D111" s="72"/>
      <c r="E111" s="72"/>
      <c r="F111" s="72"/>
      <c r="G111" s="72"/>
      <c r="H111" s="72"/>
      <c r="I111" s="72"/>
      <c r="J111" s="72"/>
      <c r="K111" s="73"/>
    </row>
    <row r="112" spans="1:11" ht="15" customHeight="1" x14ac:dyDescent="0.15">
      <c r="A112" s="69"/>
      <c r="B112" s="70"/>
      <c r="C112" s="71" t="s">
        <v>76</v>
      </c>
      <c r="D112" s="72"/>
      <c r="E112" s="72"/>
      <c r="F112" s="73"/>
      <c r="G112" s="71" t="s">
        <v>77</v>
      </c>
      <c r="H112" s="72"/>
      <c r="I112" s="72"/>
      <c r="J112" s="73"/>
      <c r="K112" s="74" t="s">
        <v>78</v>
      </c>
    </row>
    <row r="113" spans="1:11" ht="30" customHeight="1" x14ac:dyDescent="0.15">
      <c r="A113" s="26" t="s">
        <v>79</v>
      </c>
      <c r="B113" s="27" t="s">
        <v>80</v>
      </c>
      <c r="C113" s="37" t="s">
        <v>81</v>
      </c>
      <c r="D113" s="38" t="s">
        <v>82</v>
      </c>
      <c r="E113" s="38" t="s">
        <v>83</v>
      </c>
      <c r="F113" s="39" t="s">
        <v>84</v>
      </c>
      <c r="G113" s="37" t="s">
        <v>81</v>
      </c>
      <c r="H113" s="38" t="s">
        <v>82</v>
      </c>
      <c r="I113" s="38" t="s">
        <v>83</v>
      </c>
      <c r="J113" s="39" t="s">
        <v>84</v>
      </c>
      <c r="K113" s="75"/>
    </row>
    <row r="114" spans="1:11" ht="15" customHeight="1" x14ac:dyDescent="0.15">
      <c r="A114" s="34">
        <v>12</v>
      </c>
      <c r="B114" s="28" t="s">
        <v>4</v>
      </c>
      <c r="C114" s="40" t="s">
        <v>72</v>
      </c>
      <c r="D114" s="41" t="s">
        <v>72</v>
      </c>
      <c r="E114" s="41" t="s">
        <v>72</v>
      </c>
      <c r="F114" s="42" t="s">
        <v>72</v>
      </c>
      <c r="G114" s="40" t="s">
        <v>72</v>
      </c>
      <c r="H114" s="41" t="s">
        <v>72</v>
      </c>
      <c r="I114" s="41" t="s">
        <v>72</v>
      </c>
      <c r="J114" s="42" t="s">
        <v>72</v>
      </c>
      <c r="K114" s="43" t="s">
        <v>72</v>
      </c>
    </row>
    <row r="115" spans="1:11" ht="15" customHeight="1" x14ac:dyDescent="0.15">
      <c r="A115" s="35">
        <v>80</v>
      </c>
      <c r="B115" s="29" t="s">
        <v>0</v>
      </c>
      <c r="C115" s="44" t="s">
        <v>72</v>
      </c>
      <c r="D115" s="45" t="s">
        <v>72</v>
      </c>
      <c r="E115" s="45" t="s">
        <v>72</v>
      </c>
      <c r="F115" s="46" t="s">
        <v>72</v>
      </c>
      <c r="G115" s="44" t="s">
        <v>72</v>
      </c>
      <c r="H115" s="45" t="s">
        <v>72</v>
      </c>
      <c r="I115" s="45" t="s">
        <v>72</v>
      </c>
      <c r="J115" s="46" t="s">
        <v>72</v>
      </c>
      <c r="K115" s="47" t="s">
        <v>72</v>
      </c>
    </row>
    <row r="116" spans="1:11" ht="15" customHeight="1" x14ac:dyDescent="0.15">
      <c r="A116" s="35">
        <v>300</v>
      </c>
      <c r="B116" s="29" t="s">
        <v>1</v>
      </c>
      <c r="C116" s="44" t="s">
        <v>72</v>
      </c>
      <c r="D116" s="45" t="s">
        <v>72</v>
      </c>
      <c r="E116" s="45" t="s">
        <v>72</v>
      </c>
      <c r="F116" s="46" t="s">
        <v>72</v>
      </c>
      <c r="G116" s="44" t="s">
        <v>72</v>
      </c>
      <c r="H116" s="45" t="s">
        <v>72</v>
      </c>
      <c r="I116" s="45" t="s">
        <v>72</v>
      </c>
      <c r="J116" s="46" t="s">
        <v>72</v>
      </c>
      <c r="K116" s="47" t="s">
        <v>72</v>
      </c>
    </row>
    <row r="117" spans="1:11" ht="15" customHeight="1" x14ac:dyDescent="0.15">
      <c r="A117" s="35">
        <v>351</v>
      </c>
      <c r="B117" s="29" t="s">
        <v>20</v>
      </c>
      <c r="C117" s="44" t="s">
        <v>72</v>
      </c>
      <c r="D117" s="45" t="s">
        <v>72</v>
      </c>
      <c r="E117" s="45" t="s">
        <v>72</v>
      </c>
      <c r="F117" s="46" t="s">
        <v>72</v>
      </c>
      <c r="G117" s="44" t="s">
        <v>72</v>
      </c>
      <c r="H117" s="45" t="s">
        <v>72</v>
      </c>
      <c r="I117" s="45" t="s">
        <v>72</v>
      </c>
      <c r="J117" s="46" t="s">
        <v>72</v>
      </c>
      <c r="K117" s="47" t="s">
        <v>72</v>
      </c>
    </row>
    <row r="118" spans="1:11" ht="15" customHeight="1" x14ac:dyDescent="0.15">
      <c r="A118" s="35">
        <v>400</v>
      </c>
      <c r="B118" s="29" t="s">
        <v>2</v>
      </c>
      <c r="C118" s="44" t="s">
        <v>72</v>
      </c>
      <c r="D118" s="45" t="s">
        <v>72</v>
      </c>
      <c r="E118" s="45" t="s">
        <v>72</v>
      </c>
      <c r="F118" s="46" t="s">
        <v>72</v>
      </c>
      <c r="G118" s="44" t="s">
        <v>72</v>
      </c>
      <c r="H118" s="45" t="s">
        <v>72</v>
      </c>
      <c r="I118" s="45" t="s">
        <v>72</v>
      </c>
      <c r="J118" s="46" t="s">
        <v>72</v>
      </c>
      <c r="K118" s="47" t="s">
        <v>72</v>
      </c>
    </row>
    <row r="119" spans="1:11" ht="15" customHeight="1" x14ac:dyDescent="0.15">
      <c r="A119" s="36">
        <v>411</v>
      </c>
      <c r="B119" s="30" t="s">
        <v>3</v>
      </c>
      <c r="C119" s="48" t="s">
        <v>72</v>
      </c>
      <c r="D119" s="49" t="s">
        <v>72</v>
      </c>
      <c r="E119" s="49" t="s">
        <v>72</v>
      </c>
      <c r="F119" s="50" t="s">
        <v>72</v>
      </c>
      <c r="G119" s="48" t="s">
        <v>72</v>
      </c>
      <c r="H119" s="49" t="s">
        <v>72</v>
      </c>
      <c r="I119" s="49" t="s">
        <v>72</v>
      </c>
      <c r="J119" s="50" t="s">
        <v>72</v>
      </c>
      <c r="K119" s="51" t="s">
        <v>72</v>
      </c>
    </row>
    <row r="120" spans="1:11" ht="15" customHeight="1" x14ac:dyDescent="0.15">
      <c r="A120" s="76" t="s">
        <v>85</v>
      </c>
      <c r="B120" s="53"/>
      <c r="C120" s="48" t="s">
        <v>72</v>
      </c>
      <c r="D120" s="49" t="s">
        <v>72</v>
      </c>
      <c r="E120" s="49" t="s">
        <v>72</v>
      </c>
      <c r="F120" s="50" t="s">
        <v>72</v>
      </c>
      <c r="G120" s="48" t="s">
        <v>72</v>
      </c>
      <c r="H120" s="49" t="s">
        <v>72</v>
      </c>
      <c r="I120" s="49" t="s">
        <v>72</v>
      </c>
      <c r="J120" s="50" t="s">
        <v>72</v>
      </c>
      <c r="K120" s="51" t="s">
        <v>72</v>
      </c>
    </row>
    <row r="121" spans="1:11" ht="15" customHeight="1" x14ac:dyDescent="0.15"/>
    <row r="122" spans="1:11" ht="16.5" customHeight="1" x14ac:dyDescent="0.15">
      <c r="A122" s="66" t="s">
        <v>95</v>
      </c>
      <c r="B122" s="66"/>
      <c r="C122" s="66"/>
      <c r="D122" s="66"/>
      <c r="E122" s="66"/>
      <c r="F122" s="66"/>
      <c r="G122" s="66"/>
      <c r="H122" s="66"/>
      <c r="I122" s="66"/>
      <c r="J122" s="66"/>
      <c r="K122" s="66"/>
    </row>
    <row r="123" spans="1:11" ht="15" customHeight="1" x14ac:dyDescent="0.15">
      <c r="A123" s="67" t="s">
        <v>74</v>
      </c>
      <c r="B123" s="68"/>
      <c r="C123" s="71" t="s">
        <v>75</v>
      </c>
      <c r="D123" s="72"/>
      <c r="E123" s="72"/>
      <c r="F123" s="72"/>
      <c r="G123" s="72"/>
      <c r="H123" s="72"/>
      <c r="I123" s="72"/>
      <c r="J123" s="72"/>
      <c r="K123" s="73"/>
    </row>
    <row r="124" spans="1:11" ht="15" customHeight="1" x14ac:dyDescent="0.15">
      <c r="A124" s="69"/>
      <c r="B124" s="70"/>
      <c r="C124" s="71" t="s">
        <v>76</v>
      </c>
      <c r="D124" s="72"/>
      <c r="E124" s="72"/>
      <c r="F124" s="73"/>
      <c r="G124" s="71" t="s">
        <v>77</v>
      </c>
      <c r="H124" s="72"/>
      <c r="I124" s="72"/>
      <c r="J124" s="73"/>
      <c r="K124" s="74" t="s">
        <v>78</v>
      </c>
    </row>
    <row r="125" spans="1:11" ht="30" customHeight="1" x14ac:dyDescent="0.15">
      <c r="A125" s="26" t="s">
        <v>79</v>
      </c>
      <c r="B125" s="27" t="s">
        <v>80</v>
      </c>
      <c r="C125" s="37" t="s">
        <v>81</v>
      </c>
      <c r="D125" s="38" t="s">
        <v>82</v>
      </c>
      <c r="E125" s="38" t="s">
        <v>83</v>
      </c>
      <c r="F125" s="39" t="s">
        <v>84</v>
      </c>
      <c r="G125" s="37" t="s">
        <v>81</v>
      </c>
      <c r="H125" s="38" t="s">
        <v>82</v>
      </c>
      <c r="I125" s="38" t="s">
        <v>83</v>
      </c>
      <c r="J125" s="39" t="s">
        <v>84</v>
      </c>
      <c r="K125" s="75"/>
    </row>
    <row r="126" spans="1:11" ht="15" customHeight="1" x14ac:dyDescent="0.15">
      <c r="A126" s="34">
        <v>12</v>
      </c>
      <c r="B126" s="28" t="s">
        <v>4</v>
      </c>
      <c r="C126" s="40" t="s">
        <v>72</v>
      </c>
      <c r="D126" s="41" t="s">
        <v>72</v>
      </c>
      <c r="E126" s="41" t="s">
        <v>72</v>
      </c>
      <c r="F126" s="42" t="s">
        <v>72</v>
      </c>
      <c r="G126" s="40" t="s">
        <v>72</v>
      </c>
      <c r="H126" s="41" t="s">
        <v>72</v>
      </c>
      <c r="I126" s="41" t="s">
        <v>72</v>
      </c>
      <c r="J126" s="42" t="s">
        <v>72</v>
      </c>
      <c r="K126" s="43" t="s">
        <v>72</v>
      </c>
    </row>
    <row r="127" spans="1:11" ht="15" customHeight="1" x14ac:dyDescent="0.15">
      <c r="A127" s="35">
        <v>80</v>
      </c>
      <c r="B127" s="29" t="s">
        <v>0</v>
      </c>
      <c r="C127" s="44" t="s">
        <v>72</v>
      </c>
      <c r="D127" s="45" t="s">
        <v>72</v>
      </c>
      <c r="E127" s="45" t="s">
        <v>72</v>
      </c>
      <c r="F127" s="46" t="s">
        <v>72</v>
      </c>
      <c r="G127" s="44" t="s">
        <v>72</v>
      </c>
      <c r="H127" s="45" t="s">
        <v>72</v>
      </c>
      <c r="I127" s="45" t="s">
        <v>72</v>
      </c>
      <c r="J127" s="46" t="s">
        <v>72</v>
      </c>
      <c r="K127" s="47" t="s">
        <v>72</v>
      </c>
    </row>
    <row r="128" spans="1:11" ht="15" customHeight="1" x14ac:dyDescent="0.15">
      <c r="A128" s="35">
        <v>300</v>
      </c>
      <c r="B128" s="29" t="s">
        <v>1</v>
      </c>
      <c r="C128" s="44" t="s">
        <v>72</v>
      </c>
      <c r="D128" s="45" t="s">
        <v>72</v>
      </c>
      <c r="E128" s="45" t="s">
        <v>72</v>
      </c>
      <c r="F128" s="46" t="s">
        <v>72</v>
      </c>
      <c r="G128" s="44" t="s">
        <v>72</v>
      </c>
      <c r="H128" s="45" t="s">
        <v>72</v>
      </c>
      <c r="I128" s="45" t="s">
        <v>72</v>
      </c>
      <c r="J128" s="46" t="s">
        <v>72</v>
      </c>
      <c r="K128" s="47" t="s">
        <v>72</v>
      </c>
    </row>
    <row r="129" spans="1:11" ht="15" customHeight="1" x14ac:dyDescent="0.15">
      <c r="A129" s="35">
        <v>351</v>
      </c>
      <c r="B129" s="29" t="s">
        <v>20</v>
      </c>
      <c r="C129" s="44" t="s">
        <v>72</v>
      </c>
      <c r="D129" s="45" t="s">
        <v>72</v>
      </c>
      <c r="E129" s="45" t="s">
        <v>72</v>
      </c>
      <c r="F129" s="46" t="s">
        <v>72</v>
      </c>
      <c r="G129" s="44" t="s">
        <v>72</v>
      </c>
      <c r="H129" s="45" t="s">
        <v>72</v>
      </c>
      <c r="I129" s="45" t="s">
        <v>72</v>
      </c>
      <c r="J129" s="46" t="s">
        <v>72</v>
      </c>
      <c r="K129" s="47" t="s">
        <v>72</v>
      </c>
    </row>
    <row r="130" spans="1:11" ht="15" customHeight="1" x14ac:dyDescent="0.15">
      <c r="A130" s="35">
        <v>400</v>
      </c>
      <c r="B130" s="29" t="s">
        <v>2</v>
      </c>
      <c r="C130" s="44" t="s">
        <v>72</v>
      </c>
      <c r="D130" s="45" t="s">
        <v>72</v>
      </c>
      <c r="E130" s="45" t="s">
        <v>72</v>
      </c>
      <c r="F130" s="46" t="s">
        <v>72</v>
      </c>
      <c r="G130" s="44" t="s">
        <v>72</v>
      </c>
      <c r="H130" s="45" t="s">
        <v>72</v>
      </c>
      <c r="I130" s="45" t="s">
        <v>72</v>
      </c>
      <c r="J130" s="46" t="s">
        <v>72</v>
      </c>
      <c r="K130" s="47" t="s">
        <v>72</v>
      </c>
    </row>
    <row r="131" spans="1:11" ht="15" customHeight="1" x14ac:dyDescent="0.15">
      <c r="A131" s="36">
        <v>411</v>
      </c>
      <c r="B131" s="30" t="s">
        <v>3</v>
      </c>
      <c r="C131" s="48" t="s">
        <v>72</v>
      </c>
      <c r="D131" s="49" t="s">
        <v>72</v>
      </c>
      <c r="E131" s="49" t="s">
        <v>72</v>
      </c>
      <c r="F131" s="50" t="s">
        <v>72</v>
      </c>
      <c r="G131" s="48" t="s">
        <v>72</v>
      </c>
      <c r="H131" s="49" t="s">
        <v>72</v>
      </c>
      <c r="I131" s="49" t="s">
        <v>72</v>
      </c>
      <c r="J131" s="50" t="s">
        <v>72</v>
      </c>
      <c r="K131" s="51" t="s">
        <v>72</v>
      </c>
    </row>
    <row r="132" spans="1:11" ht="15" customHeight="1" x14ac:dyDescent="0.15">
      <c r="A132" s="76" t="s">
        <v>85</v>
      </c>
      <c r="B132" s="53"/>
      <c r="C132" s="48" t="s">
        <v>72</v>
      </c>
      <c r="D132" s="49" t="s">
        <v>72</v>
      </c>
      <c r="E132" s="49" t="s">
        <v>72</v>
      </c>
      <c r="F132" s="50" t="s">
        <v>72</v>
      </c>
      <c r="G132" s="48" t="s">
        <v>72</v>
      </c>
      <c r="H132" s="49" t="s">
        <v>72</v>
      </c>
      <c r="I132" s="49" t="s">
        <v>72</v>
      </c>
      <c r="J132" s="50" t="s">
        <v>72</v>
      </c>
      <c r="K132" s="51" t="s">
        <v>72</v>
      </c>
    </row>
    <row r="133" spans="1:11" ht="15" customHeight="1" x14ac:dyDescent="0.15"/>
    <row r="134" spans="1:11" ht="16.5" customHeight="1" x14ac:dyDescent="0.15">
      <c r="A134" s="66" t="s">
        <v>96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</row>
    <row r="135" spans="1:11" ht="15" customHeight="1" x14ac:dyDescent="0.15">
      <c r="A135" s="67" t="s">
        <v>74</v>
      </c>
      <c r="B135" s="68"/>
      <c r="C135" s="71" t="s">
        <v>75</v>
      </c>
      <c r="D135" s="72"/>
      <c r="E135" s="72"/>
      <c r="F135" s="72"/>
      <c r="G135" s="72"/>
      <c r="H135" s="72"/>
      <c r="I135" s="72"/>
      <c r="J135" s="72"/>
      <c r="K135" s="73"/>
    </row>
    <row r="136" spans="1:11" ht="15" customHeight="1" x14ac:dyDescent="0.15">
      <c r="A136" s="69"/>
      <c r="B136" s="70"/>
      <c r="C136" s="71" t="s">
        <v>76</v>
      </c>
      <c r="D136" s="72"/>
      <c r="E136" s="72"/>
      <c r="F136" s="73"/>
      <c r="G136" s="71" t="s">
        <v>77</v>
      </c>
      <c r="H136" s="72"/>
      <c r="I136" s="72"/>
      <c r="J136" s="73"/>
      <c r="K136" s="74" t="s">
        <v>78</v>
      </c>
    </row>
    <row r="137" spans="1:11" ht="30" customHeight="1" x14ac:dyDescent="0.15">
      <c r="A137" s="26" t="s">
        <v>79</v>
      </c>
      <c r="B137" s="27" t="s">
        <v>80</v>
      </c>
      <c r="C137" s="37" t="s">
        <v>81</v>
      </c>
      <c r="D137" s="38" t="s">
        <v>82</v>
      </c>
      <c r="E137" s="38" t="s">
        <v>83</v>
      </c>
      <c r="F137" s="39" t="s">
        <v>84</v>
      </c>
      <c r="G137" s="37" t="s">
        <v>81</v>
      </c>
      <c r="H137" s="38" t="s">
        <v>82</v>
      </c>
      <c r="I137" s="38" t="s">
        <v>83</v>
      </c>
      <c r="J137" s="39" t="s">
        <v>84</v>
      </c>
      <c r="K137" s="75"/>
    </row>
    <row r="138" spans="1:11" ht="15" customHeight="1" x14ac:dyDescent="0.15">
      <c r="A138" s="34">
        <v>12</v>
      </c>
      <c r="B138" s="28" t="s">
        <v>4</v>
      </c>
      <c r="C138" s="40" t="s">
        <v>72</v>
      </c>
      <c r="D138" s="41" t="s">
        <v>72</v>
      </c>
      <c r="E138" s="41" t="s">
        <v>72</v>
      </c>
      <c r="F138" s="42" t="s">
        <v>72</v>
      </c>
      <c r="G138" s="40" t="s">
        <v>72</v>
      </c>
      <c r="H138" s="41" t="s">
        <v>72</v>
      </c>
      <c r="I138" s="41" t="s">
        <v>72</v>
      </c>
      <c r="J138" s="42" t="s">
        <v>72</v>
      </c>
      <c r="K138" s="43" t="s">
        <v>72</v>
      </c>
    </row>
    <row r="139" spans="1:11" ht="15" customHeight="1" x14ac:dyDescent="0.15">
      <c r="A139" s="35">
        <v>80</v>
      </c>
      <c r="B139" s="29" t="s">
        <v>0</v>
      </c>
      <c r="C139" s="44" t="s">
        <v>72</v>
      </c>
      <c r="D139" s="45" t="s">
        <v>72</v>
      </c>
      <c r="E139" s="45" t="s">
        <v>72</v>
      </c>
      <c r="F139" s="46" t="s">
        <v>72</v>
      </c>
      <c r="G139" s="44" t="s">
        <v>72</v>
      </c>
      <c r="H139" s="45" t="s">
        <v>72</v>
      </c>
      <c r="I139" s="45" t="s">
        <v>72</v>
      </c>
      <c r="J139" s="46" t="s">
        <v>72</v>
      </c>
      <c r="K139" s="47" t="s">
        <v>72</v>
      </c>
    </row>
    <row r="140" spans="1:11" ht="15" customHeight="1" x14ac:dyDescent="0.15">
      <c r="A140" s="35">
        <v>300</v>
      </c>
      <c r="B140" s="29" t="s">
        <v>1</v>
      </c>
      <c r="C140" s="44" t="s">
        <v>72</v>
      </c>
      <c r="D140" s="45" t="s">
        <v>72</v>
      </c>
      <c r="E140" s="45" t="s">
        <v>72</v>
      </c>
      <c r="F140" s="46" t="s">
        <v>72</v>
      </c>
      <c r="G140" s="44" t="s">
        <v>72</v>
      </c>
      <c r="H140" s="45" t="s">
        <v>72</v>
      </c>
      <c r="I140" s="45" t="s">
        <v>72</v>
      </c>
      <c r="J140" s="46" t="s">
        <v>72</v>
      </c>
      <c r="K140" s="47" t="s">
        <v>72</v>
      </c>
    </row>
    <row r="141" spans="1:11" ht="15" customHeight="1" x14ac:dyDescent="0.15">
      <c r="A141" s="35">
        <v>351</v>
      </c>
      <c r="B141" s="29" t="s">
        <v>20</v>
      </c>
      <c r="C141" s="44" t="s">
        <v>72</v>
      </c>
      <c r="D141" s="45" t="s">
        <v>72</v>
      </c>
      <c r="E141" s="45" t="s">
        <v>72</v>
      </c>
      <c r="F141" s="46" t="s">
        <v>72</v>
      </c>
      <c r="G141" s="44" t="s">
        <v>72</v>
      </c>
      <c r="H141" s="45" t="s">
        <v>72</v>
      </c>
      <c r="I141" s="45" t="s">
        <v>72</v>
      </c>
      <c r="J141" s="46" t="s">
        <v>72</v>
      </c>
      <c r="K141" s="47" t="s">
        <v>72</v>
      </c>
    </row>
    <row r="142" spans="1:11" ht="15" customHeight="1" x14ac:dyDescent="0.15">
      <c r="A142" s="35">
        <v>400</v>
      </c>
      <c r="B142" s="29" t="s">
        <v>2</v>
      </c>
      <c r="C142" s="44" t="s">
        <v>72</v>
      </c>
      <c r="D142" s="45" t="s">
        <v>72</v>
      </c>
      <c r="E142" s="45" t="s">
        <v>72</v>
      </c>
      <c r="F142" s="46" t="s">
        <v>72</v>
      </c>
      <c r="G142" s="44" t="s">
        <v>72</v>
      </c>
      <c r="H142" s="45" t="s">
        <v>72</v>
      </c>
      <c r="I142" s="45" t="s">
        <v>72</v>
      </c>
      <c r="J142" s="46" t="s">
        <v>72</v>
      </c>
      <c r="K142" s="47" t="s">
        <v>72</v>
      </c>
    </row>
    <row r="143" spans="1:11" ht="15" customHeight="1" x14ac:dyDescent="0.15">
      <c r="A143" s="36">
        <v>411</v>
      </c>
      <c r="B143" s="30" t="s">
        <v>3</v>
      </c>
      <c r="C143" s="48" t="s">
        <v>72</v>
      </c>
      <c r="D143" s="49" t="s">
        <v>72</v>
      </c>
      <c r="E143" s="49" t="s">
        <v>72</v>
      </c>
      <c r="F143" s="50" t="s">
        <v>72</v>
      </c>
      <c r="G143" s="48" t="s">
        <v>72</v>
      </c>
      <c r="H143" s="49" t="s">
        <v>72</v>
      </c>
      <c r="I143" s="49" t="s">
        <v>72</v>
      </c>
      <c r="J143" s="50" t="s">
        <v>72</v>
      </c>
      <c r="K143" s="51" t="s">
        <v>72</v>
      </c>
    </row>
    <row r="144" spans="1:11" ht="15" customHeight="1" x14ac:dyDescent="0.15">
      <c r="A144" s="76" t="s">
        <v>85</v>
      </c>
      <c r="B144" s="53"/>
      <c r="C144" s="48" t="s">
        <v>72</v>
      </c>
      <c r="D144" s="49" t="s">
        <v>72</v>
      </c>
      <c r="E144" s="49" t="s">
        <v>72</v>
      </c>
      <c r="F144" s="50" t="s">
        <v>72</v>
      </c>
      <c r="G144" s="48" t="s">
        <v>72</v>
      </c>
      <c r="H144" s="49" t="s">
        <v>72</v>
      </c>
      <c r="I144" s="49" t="s">
        <v>72</v>
      </c>
      <c r="J144" s="50" t="s">
        <v>72</v>
      </c>
      <c r="K144" s="51" t="s">
        <v>72</v>
      </c>
    </row>
    <row r="145" spans="1:11" ht="15" customHeight="1" x14ac:dyDescent="0.15"/>
    <row r="146" spans="1:11" ht="16.5" customHeight="1" x14ac:dyDescent="0.15">
      <c r="A146" s="66" t="s">
        <v>97</v>
      </c>
      <c r="B146" s="66"/>
      <c r="C146" s="66"/>
      <c r="D146" s="66"/>
      <c r="E146" s="66"/>
      <c r="F146" s="66"/>
      <c r="G146" s="66"/>
      <c r="H146" s="66"/>
      <c r="I146" s="66"/>
      <c r="J146" s="66"/>
      <c r="K146" s="66"/>
    </row>
    <row r="147" spans="1:11" ht="15" customHeight="1" x14ac:dyDescent="0.15">
      <c r="A147" s="67" t="s">
        <v>74</v>
      </c>
      <c r="B147" s="68"/>
      <c r="C147" s="71" t="s">
        <v>75</v>
      </c>
      <c r="D147" s="72"/>
      <c r="E147" s="72"/>
      <c r="F147" s="72"/>
      <c r="G147" s="72"/>
      <c r="H147" s="72"/>
      <c r="I147" s="72"/>
      <c r="J147" s="72"/>
      <c r="K147" s="73"/>
    </row>
    <row r="148" spans="1:11" ht="15" customHeight="1" x14ac:dyDescent="0.15">
      <c r="A148" s="69"/>
      <c r="B148" s="70"/>
      <c r="C148" s="71" t="s">
        <v>76</v>
      </c>
      <c r="D148" s="72"/>
      <c r="E148" s="72"/>
      <c r="F148" s="73"/>
      <c r="G148" s="71" t="s">
        <v>77</v>
      </c>
      <c r="H148" s="72"/>
      <c r="I148" s="72"/>
      <c r="J148" s="73"/>
      <c r="K148" s="74" t="s">
        <v>78</v>
      </c>
    </row>
    <row r="149" spans="1:11" ht="30" customHeight="1" x14ac:dyDescent="0.15">
      <c r="A149" s="26" t="s">
        <v>79</v>
      </c>
      <c r="B149" s="27" t="s">
        <v>80</v>
      </c>
      <c r="C149" s="37" t="s">
        <v>81</v>
      </c>
      <c r="D149" s="38" t="s">
        <v>82</v>
      </c>
      <c r="E149" s="38" t="s">
        <v>83</v>
      </c>
      <c r="F149" s="39" t="s">
        <v>84</v>
      </c>
      <c r="G149" s="37" t="s">
        <v>81</v>
      </c>
      <c r="H149" s="38" t="s">
        <v>82</v>
      </c>
      <c r="I149" s="38" t="s">
        <v>83</v>
      </c>
      <c r="J149" s="39" t="s">
        <v>84</v>
      </c>
      <c r="K149" s="75"/>
    </row>
    <row r="150" spans="1:11" ht="15" customHeight="1" x14ac:dyDescent="0.15">
      <c r="A150" s="34">
        <v>12</v>
      </c>
      <c r="B150" s="28" t="s">
        <v>4</v>
      </c>
      <c r="C150" s="40">
        <v>3329.2459622508986</v>
      </c>
      <c r="D150" s="41" t="s">
        <v>72</v>
      </c>
      <c r="E150" s="41" t="s">
        <v>72</v>
      </c>
      <c r="F150" s="42" t="s">
        <v>72</v>
      </c>
      <c r="G150" s="40">
        <v>2.8658966691600001</v>
      </c>
      <c r="H150" s="41" t="s">
        <v>72</v>
      </c>
      <c r="I150" s="41" t="s">
        <v>72</v>
      </c>
      <c r="J150" s="42" t="s">
        <v>72</v>
      </c>
      <c r="K150" s="43">
        <v>3332.1118589200587</v>
      </c>
    </row>
    <row r="151" spans="1:11" ht="15" customHeight="1" x14ac:dyDescent="0.15">
      <c r="A151" s="35">
        <v>80</v>
      </c>
      <c r="B151" s="29" t="s">
        <v>0</v>
      </c>
      <c r="C151" s="44">
        <v>2086.9155581722634</v>
      </c>
      <c r="D151" s="45" t="s">
        <v>72</v>
      </c>
      <c r="E151" s="45" t="s">
        <v>72</v>
      </c>
      <c r="F151" s="46" t="s">
        <v>72</v>
      </c>
      <c r="G151" s="44">
        <v>2.05457357952</v>
      </c>
      <c r="H151" s="45" t="s">
        <v>72</v>
      </c>
      <c r="I151" s="45" t="s">
        <v>72</v>
      </c>
      <c r="J151" s="46" t="s">
        <v>72</v>
      </c>
      <c r="K151" s="47">
        <v>2088.9701317517834</v>
      </c>
    </row>
    <row r="152" spans="1:11" ht="15" customHeight="1" x14ac:dyDescent="0.15">
      <c r="A152" s="35">
        <v>300</v>
      </c>
      <c r="B152" s="29" t="s">
        <v>1</v>
      </c>
      <c r="C152" s="44">
        <v>1807.8581746111863</v>
      </c>
      <c r="D152" s="45" t="s">
        <v>72</v>
      </c>
      <c r="E152" s="45" t="s">
        <v>72</v>
      </c>
      <c r="F152" s="46" t="s">
        <v>72</v>
      </c>
      <c r="G152" s="44">
        <v>1.7685675982800002</v>
      </c>
      <c r="H152" s="45" t="s">
        <v>72</v>
      </c>
      <c r="I152" s="45" t="s">
        <v>72</v>
      </c>
      <c r="J152" s="46" t="s">
        <v>72</v>
      </c>
      <c r="K152" s="47">
        <v>1809.6267422094663</v>
      </c>
    </row>
    <row r="153" spans="1:11" ht="15" customHeight="1" x14ac:dyDescent="0.15">
      <c r="A153" s="35">
        <v>351</v>
      </c>
      <c r="B153" s="29" t="s">
        <v>20</v>
      </c>
      <c r="C153" s="44">
        <v>4807.6407003420218</v>
      </c>
      <c r="D153" s="45" t="s">
        <v>72</v>
      </c>
      <c r="E153" s="45" t="s">
        <v>72</v>
      </c>
      <c r="F153" s="46" t="s">
        <v>72</v>
      </c>
      <c r="G153" s="44">
        <v>4.7336908323599989</v>
      </c>
      <c r="H153" s="45" t="s">
        <v>72</v>
      </c>
      <c r="I153" s="45" t="s">
        <v>72</v>
      </c>
      <c r="J153" s="46" t="s">
        <v>72</v>
      </c>
      <c r="K153" s="47">
        <v>4812.3743911743813</v>
      </c>
    </row>
    <row r="154" spans="1:11" ht="15" customHeight="1" x14ac:dyDescent="0.15">
      <c r="A154" s="35">
        <v>400</v>
      </c>
      <c r="B154" s="29" t="s">
        <v>2</v>
      </c>
      <c r="C154" s="44">
        <v>5074.4832532385753</v>
      </c>
      <c r="D154" s="45" t="s">
        <v>72</v>
      </c>
      <c r="E154" s="45" t="s">
        <v>72</v>
      </c>
      <c r="F154" s="46" t="s">
        <v>72</v>
      </c>
      <c r="G154" s="44">
        <v>4.9963493865600004</v>
      </c>
      <c r="H154" s="45" t="s">
        <v>72</v>
      </c>
      <c r="I154" s="45" t="s">
        <v>72</v>
      </c>
      <c r="J154" s="46" t="s">
        <v>72</v>
      </c>
      <c r="K154" s="47">
        <v>5079.4796026251352</v>
      </c>
    </row>
    <row r="155" spans="1:11" ht="15" customHeight="1" x14ac:dyDescent="0.15">
      <c r="A155" s="36">
        <v>411</v>
      </c>
      <c r="B155" s="30" t="s">
        <v>3</v>
      </c>
      <c r="C155" s="48">
        <v>2429.6347901783338</v>
      </c>
      <c r="D155" s="49" t="s">
        <v>72</v>
      </c>
      <c r="E155" s="49" t="s">
        <v>72</v>
      </c>
      <c r="F155" s="50" t="s">
        <v>72</v>
      </c>
      <c r="G155" s="48">
        <v>2.4106218418799998</v>
      </c>
      <c r="H155" s="49" t="s">
        <v>72</v>
      </c>
      <c r="I155" s="49" t="s">
        <v>72</v>
      </c>
      <c r="J155" s="50" t="s">
        <v>72</v>
      </c>
      <c r="K155" s="51">
        <v>2432.0454120202139</v>
      </c>
    </row>
    <row r="156" spans="1:11" ht="15" customHeight="1" x14ac:dyDescent="0.15">
      <c r="A156" s="76" t="s">
        <v>85</v>
      </c>
      <c r="B156" s="53"/>
      <c r="C156" s="48">
        <v>19535.778438793281</v>
      </c>
      <c r="D156" s="49" t="s">
        <v>72</v>
      </c>
      <c r="E156" s="49" t="s">
        <v>72</v>
      </c>
      <c r="F156" s="50" t="s">
        <v>72</v>
      </c>
      <c r="G156" s="48">
        <v>18.829699907760002</v>
      </c>
      <c r="H156" s="49" t="s">
        <v>72</v>
      </c>
      <c r="I156" s="49" t="s">
        <v>72</v>
      </c>
      <c r="J156" s="50" t="s">
        <v>72</v>
      </c>
      <c r="K156" s="51">
        <v>19554.608138701042</v>
      </c>
    </row>
    <row r="157" spans="1:11" ht="15" customHeight="1" x14ac:dyDescent="0.15"/>
    <row r="158" spans="1:11" ht="16.5" customHeight="1" x14ac:dyDescent="0.15">
      <c r="A158" s="66" t="s">
        <v>98</v>
      </c>
      <c r="B158" s="66"/>
      <c r="C158" s="66"/>
      <c r="D158" s="66"/>
      <c r="E158" s="66"/>
      <c r="F158" s="66"/>
      <c r="G158" s="66"/>
      <c r="H158" s="66"/>
      <c r="I158" s="66"/>
      <c r="J158" s="66"/>
      <c r="K158" s="66"/>
    </row>
    <row r="159" spans="1:11" ht="15" customHeight="1" x14ac:dyDescent="0.15">
      <c r="A159" s="67" t="s">
        <v>74</v>
      </c>
      <c r="B159" s="68"/>
      <c r="C159" s="71" t="s">
        <v>75</v>
      </c>
      <c r="D159" s="72"/>
      <c r="E159" s="72"/>
      <c r="F159" s="72"/>
      <c r="G159" s="72"/>
      <c r="H159" s="72"/>
      <c r="I159" s="72"/>
      <c r="J159" s="72"/>
      <c r="K159" s="73"/>
    </row>
    <row r="160" spans="1:11" ht="15" customHeight="1" x14ac:dyDescent="0.15">
      <c r="A160" s="69"/>
      <c r="B160" s="70"/>
      <c r="C160" s="71" t="s">
        <v>76</v>
      </c>
      <c r="D160" s="72"/>
      <c r="E160" s="72"/>
      <c r="F160" s="73"/>
      <c r="G160" s="71" t="s">
        <v>77</v>
      </c>
      <c r="H160" s="72"/>
      <c r="I160" s="72"/>
      <c r="J160" s="73"/>
      <c r="K160" s="74" t="s">
        <v>78</v>
      </c>
    </row>
    <row r="161" spans="1:11" ht="30" customHeight="1" x14ac:dyDescent="0.15">
      <c r="A161" s="26" t="s">
        <v>79</v>
      </c>
      <c r="B161" s="27" t="s">
        <v>80</v>
      </c>
      <c r="C161" s="37" t="s">
        <v>81</v>
      </c>
      <c r="D161" s="38" t="s">
        <v>82</v>
      </c>
      <c r="E161" s="38" t="s">
        <v>83</v>
      </c>
      <c r="F161" s="39" t="s">
        <v>84</v>
      </c>
      <c r="G161" s="37" t="s">
        <v>81</v>
      </c>
      <c r="H161" s="38" t="s">
        <v>82</v>
      </c>
      <c r="I161" s="38" t="s">
        <v>83</v>
      </c>
      <c r="J161" s="39" t="s">
        <v>84</v>
      </c>
      <c r="K161" s="75"/>
    </row>
    <row r="162" spans="1:11" ht="15" customHeight="1" x14ac:dyDescent="0.15">
      <c r="A162" s="34">
        <v>12</v>
      </c>
      <c r="B162" s="28" t="s">
        <v>4</v>
      </c>
      <c r="C162" s="40">
        <v>1508.5763270039263</v>
      </c>
      <c r="D162" s="41" t="s">
        <v>72</v>
      </c>
      <c r="E162" s="41">
        <v>288.11822929665334</v>
      </c>
      <c r="F162" s="42">
        <v>250.94071586501892</v>
      </c>
      <c r="G162" s="40">
        <v>46.814920291440004</v>
      </c>
      <c r="H162" s="41" t="s">
        <v>72</v>
      </c>
      <c r="I162" s="41">
        <v>0.82808524800000005</v>
      </c>
      <c r="J162" s="42">
        <v>1.760812416</v>
      </c>
      <c r="K162" s="43">
        <v>2097.039090121039</v>
      </c>
    </row>
    <row r="163" spans="1:11" ht="15" customHeight="1" x14ac:dyDescent="0.15">
      <c r="A163" s="35">
        <v>80</v>
      </c>
      <c r="B163" s="29" t="s">
        <v>0</v>
      </c>
      <c r="C163" s="44">
        <v>914.68460312143736</v>
      </c>
      <c r="D163" s="45" t="s">
        <v>72</v>
      </c>
      <c r="E163" s="45">
        <v>171.06796811799856</v>
      </c>
      <c r="F163" s="46">
        <v>148.8247893774053</v>
      </c>
      <c r="G163" s="44">
        <v>33.561816583679999</v>
      </c>
      <c r="H163" s="45" t="s">
        <v>72</v>
      </c>
      <c r="I163" s="45">
        <v>0.59365785600000009</v>
      </c>
      <c r="J163" s="46">
        <v>1.2623339520000001</v>
      </c>
      <c r="K163" s="47">
        <v>1269.9951690085211</v>
      </c>
    </row>
    <row r="164" spans="1:11" ht="15" customHeight="1" x14ac:dyDescent="0.15">
      <c r="A164" s="35">
        <v>300</v>
      </c>
      <c r="B164" s="29" t="s">
        <v>1</v>
      </c>
      <c r="C164" s="44">
        <v>793.23456260169189</v>
      </c>
      <c r="D164" s="45" t="s">
        <v>72</v>
      </c>
      <c r="E164" s="45">
        <v>148.64685266869685</v>
      </c>
      <c r="F164" s="46">
        <v>129.32899867747889</v>
      </c>
      <c r="G164" s="44">
        <v>28.88985916152</v>
      </c>
      <c r="H164" s="45" t="s">
        <v>72</v>
      </c>
      <c r="I164" s="45">
        <v>0.51101798399999998</v>
      </c>
      <c r="J164" s="46">
        <v>1.086611328</v>
      </c>
      <c r="K164" s="47">
        <v>1101.6979024213877</v>
      </c>
    </row>
    <row r="165" spans="1:11" ht="15" customHeight="1" x14ac:dyDescent="0.15">
      <c r="A165" s="35">
        <v>351</v>
      </c>
      <c r="B165" s="29" t="s">
        <v>20</v>
      </c>
      <c r="C165" s="44">
        <v>2107.2808500753272</v>
      </c>
      <c r="D165" s="45" t="s">
        <v>72</v>
      </c>
      <c r="E165" s="45">
        <v>394.05602379608899</v>
      </c>
      <c r="F165" s="46">
        <v>342.81753384247139</v>
      </c>
      <c r="G165" s="44">
        <v>77.325662640239983</v>
      </c>
      <c r="H165" s="45" t="s">
        <v>72</v>
      </c>
      <c r="I165" s="45">
        <v>1.3677742079999997</v>
      </c>
      <c r="J165" s="46">
        <v>2.9083887359999996</v>
      </c>
      <c r="K165" s="47">
        <v>2925.756233298127</v>
      </c>
    </row>
    <row r="166" spans="1:11" ht="15" customHeight="1" x14ac:dyDescent="0.15">
      <c r="A166" s="35">
        <v>400</v>
      </c>
      <c r="B166" s="29" t="s">
        <v>2</v>
      </c>
      <c r="C166" s="44">
        <v>2224.241376360656</v>
      </c>
      <c r="D166" s="45" t="s">
        <v>72</v>
      </c>
      <c r="E166" s="45">
        <v>415.93143075004235</v>
      </c>
      <c r="F166" s="46">
        <v>361.84862091715775</v>
      </c>
      <c r="G166" s="44">
        <v>81.616235783039997</v>
      </c>
      <c r="H166" s="45" t="s">
        <v>72</v>
      </c>
      <c r="I166" s="45">
        <v>1.443667968</v>
      </c>
      <c r="J166" s="46">
        <v>3.0697666560000001</v>
      </c>
      <c r="K166" s="47">
        <v>3088.1510984348961</v>
      </c>
    </row>
    <row r="167" spans="1:11" ht="15" customHeight="1" x14ac:dyDescent="0.15">
      <c r="A167" s="36">
        <v>411</v>
      </c>
      <c r="B167" s="30" t="s">
        <v>3</v>
      </c>
      <c r="C167" s="48">
        <v>1061.2385695423827</v>
      </c>
      <c r="D167" s="49" t="s">
        <v>72</v>
      </c>
      <c r="E167" s="49">
        <v>198.57970233084129</v>
      </c>
      <c r="F167" s="50">
        <v>172.75275035926742</v>
      </c>
      <c r="G167" s="48">
        <v>39.377926843920001</v>
      </c>
      <c r="H167" s="49" t="s">
        <v>72</v>
      </c>
      <c r="I167" s="49">
        <v>0.69653606400000001</v>
      </c>
      <c r="J167" s="50">
        <v>1.4810906880000001</v>
      </c>
      <c r="K167" s="51">
        <v>1474.1265758284112</v>
      </c>
    </row>
    <row r="168" spans="1:11" ht="15" customHeight="1" x14ac:dyDescent="0.15">
      <c r="A168" s="76" t="s">
        <v>85</v>
      </c>
      <c r="B168" s="53"/>
      <c r="C168" s="48">
        <v>8609.2562887054228</v>
      </c>
      <c r="D168" s="49" t="s">
        <v>72</v>
      </c>
      <c r="E168" s="49">
        <v>1616.4002069603214</v>
      </c>
      <c r="F168" s="50">
        <v>1406.5134090387996</v>
      </c>
      <c r="G168" s="48">
        <v>307.58642130383998</v>
      </c>
      <c r="H168" s="49" t="s">
        <v>72</v>
      </c>
      <c r="I168" s="49">
        <v>5.4407393279999994</v>
      </c>
      <c r="J168" s="50">
        <v>11.569003776000001</v>
      </c>
      <c r="K168" s="51">
        <v>11956.766069112384</v>
      </c>
    </row>
    <row r="169" spans="1:11" ht="15" customHeight="1" x14ac:dyDescent="0.15"/>
    <row r="170" spans="1:11" ht="16.5" customHeight="1" x14ac:dyDescent="0.15">
      <c r="A170" s="66" t="s">
        <v>99</v>
      </c>
      <c r="B170" s="66"/>
      <c r="C170" s="66"/>
      <c r="D170" s="66"/>
      <c r="E170" s="66"/>
      <c r="F170" s="66"/>
      <c r="G170" s="66"/>
      <c r="H170" s="66"/>
      <c r="I170" s="66"/>
      <c r="J170" s="66"/>
      <c r="K170" s="66"/>
    </row>
    <row r="171" spans="1:11" ht="15" customHeight="1" x14ac:dyDescent="0.15">
      <c r="A171" s="67" t="s">
        <v>74</v>
      </c>
      <c r="B171" s="68"/>
      <c r="C171" s="71" t="s">
        <v>75</v>
      </c>
      <c r="D171" s="72"/>
      <c r="E171" s="72"/>
      <c r="F171" s="72"/>
      <c r="G171" s="72"/>
      <c r="H171" s="72"/>
      <c r="I171" s="72"/>
      <c r="J171" s="72"/>
      <c r="K171" s="73"/>
    </row>
    <row r="172" spans="1:11" ht="15" customHeight="1" x14ac:dyDescent="0.15">
      <c r="A172" s="69"/>
      <c r="B172" s="70"/>
      <c r="C172" s="71" t="s">
        <v>76</v>
      </c>
      <c r="D172" s="72"/>
      <c r="E172" s="72"/>
      <c r="F172" s="73"/>
      <c r="G172" s="71" t="s">
        <v>77</v>
      </c>
      <c r="H172" s="72"/>
      <c r="I172" s="72"/>
      <c r="J172" s="73"/>
      <c r="K172" s="74" t="s">
        <v>78</v>
      </c>
    </row>
    <row r="173" spans="1:11" ht="30" customHeight="1" x14ac:dyDescent="0.15">
      <c r="A173" s="26" t="s">
        <v>79</v>
      </c>
      <c r="B173" s="27" t="s">
        <v>80</v>
      </c>
      <c r="C173" s="37" t="s">
        <v>81</v>
      </c>
      <c r="D173" s="38" t="s">
        <v>82</v>
      </c>
      <c r="E173" s="38" t="s">
        <v>83</v>
      </c>
      <c r="F173" s="39" t="s">
        <v>84</v>
      </c>
      <c r="G173" s="37" t="s">
        <v>81</v>
      </c>
      <c r="H173" s="38" t="s">
        <v>82</v>
      </c>
      <c r="I173" s="38" t="s">
        <v>83</v>
      </c>
      <c r="J173" s="39" t="s">
        <v>84</v>
      </c>
      <c r="K173" s="75"/>
    </row>
    <row r="174" spans="1:11" ht="15" customHeight="1" x14ac:dyDescent="0.15">
      <c r="A174" s="34">
        <v>12</v>
      </c>
      <c r="B174" s="28" t="s">
        <v>4</v>
      </c>
      <c r="C174" s="40" t="s">
        <v>72</v>
      </c>
      <c r="D174" s="41" t="s">
        <v>72</v>
      </c>
      <c r="E174" s="41" t="s">
        <v>72</v>
      </c>
      <c r="F174" s="42" t="s">
        <v>72</v>
      </c>
      <c r="G174" s="40" t="s">
        <v>72</v>
      </c>
      <c r="H174" s="41" t="s">
        <v>72</v>
      </c>
      <c r="I174" s="41" t="s">
        <v>72</v>
      </c>
      <c r="J174" s="42" t="s">
        <v>72</v>
      </c>
      <c r="K174" s="43" t="s">
        <v>72</v>
      </c>
    </row>
    <row r="175" spans="1:11" ht="15" customHeight="1" x14ac:dyDescent="0.15">
      <c r="A175" s="35">
        <v>80</v>
      </c>
      <c r="B175" s="29" t="s">
        <v>0</v>
      </c>
      <c r="C175" s="44" t="s">
        <v>72</v>
      </c>
      <c r="D175" s="45" t="s">
        <v>72</v>
      </c>
      <c r="E175" s="45" t="s">
        <v>72</v>
      </c>
      <c r="F175" s="46" t="s">
        <v>72</v>
      </c>
      <c r="G175" s="44" t="s">
        <v>72</v>
      </c>
      <c r="H175" s="45" t="s">
        <v>72</v>
      </c>
      <c r="I175" s="45" t="s">
        <v>72</v>
      </c>
      <c r="J175" s="46" t="s">
        <v>72</v>
      </c>
      <c r="K175" s="47" t="s">
        <v>72</v>
      </c>
    </row>
    <row r="176" spans="1:11" ht="15" customHeight="1" x14ac:dyDescent="0.15">
      <c r="A176" s="35">
        <v>300</v>
      </c>
      <c r="B176" s="29" t="s">
        <v>1</v>
      </c>
      <c r="C176" s="44" t="s">
        <v>72</v>
      </c>
      <c r="D176" s="45" t="s">
        <v>72</v>
      </c>
      <c r="E176" s="45" t="s">
        <v>72</v>
      </c>
      <c r="F176" s="46" t="s">
        <v>72</v>
      </c>
      <c r="G176" s="44" t="s">
        <v>72</v>
      </c>
      <c r="H176" s="45" t="s">
        <v>72</v>
      </c>
      <c r="I176" s="45" t="s">
        <v>72</v>
      </c>
      <c r="J176" s="46" t="s">
        <v>72</v>
      </c>
      <c r="K176" s="47" t="s">
        <v>72</v>
      </c>
    </row>
    <row r="177" spans="1:11" ht="15" customHeight="1" x14ac:dyDescent="0.15">
      <c r="A177" s="35">
        <v>351</v>
      </c>
      <c r="B177" s="29" t="s">
        <v>20</v>
      </c>
      <c r="C177" s="44" t="s">
        <v>72</v>
      </c>
      <c r="D177" s="45" t="s">
        <v>72</v>
      </c>
      <c r="E177" s="45" t="s">
        <v>72</v>
      </c>
      <c r="F177" s="46" t="s">
        <v>72</v>
      </c>
      <c r="G177" s="44" t="s">
        <v>72</v>
      </c>
      <c r="H177" s="45" t="s">
        <v>72</v>
      </c>
      <c r="I177" s="45" t="s">
        <v>72</v>
      </c>
      <c r="J177" s="46" t="s">
        <v>72</v>
      </c>
      <c r="K177" s="47" t="s">
        <v>72</v>
      </c>
    </row>
    <row r="178" spans="1:11" ht="15" customHeight="1" x14ac:dyDescent="0.15">
      <c r="A178" s="35">
        <v>400</v>
      </c>
      <c r="B178" s="29" t="s">
        <v>2</v>
      </c>
      <c r="C178" s="44" t="s">
        <v>72</v>
      </c>
      <c r="D178" s="45" t="s">
        <v>72</v>
      </c>
      <c r="E178" s="45" t="s">
        <v>72</v>
      </c>
      <c r="F178" s="46" t="s">
        <v>72</v>
      </c>
      <c r="G178" s="44" t="s">
        <v>72</v>
      </c>
      <c r="H178" s="45" t="s">
        <v>72</v>
      </c>
      <c r="I178" s="45" t="s">
        <v>72</v>
      </c>
      <c r="J178" s="46" t="s">
        <v>72</v>
      </c>
      <c r="K178" s="47" t="s">
        <v>72</v>
      </c>
    </row>
    <row r="179" spans="1:11" ht="15" customHeight="1" x14ac:dyDescent="0.15">
      <c r="A179" s="36">
        <v>411</v>
      </c>
      <c r="B179" s="30" t="s">
        <v>3</v>
      </c>
      <c r="C179" s="48" t="s">
        <v>72</v>
      </c>
      <c r="D179" s="49" t="s">
        <v>72</v>
      </c>
      <c r="E179" s="49" t="s">
        <v>72</v>
      </c>
      <c r="F179" s="50" t="s">
        <v>72</v>
      </c>
      <c r="G179" s="48" t="s">
        <v>72</v>
      </c>
      <c r="H179" s="49" t="s">
        <v>72</v>
      </c>
      <c r="I179" s="49" t="s">
        <v>72</v>
      </c>
      <c r="J179" s="50" t="s">
        <v>72</v>
      </c>
      <c r="K179" s="51" t="s">
        <v>72</v>
      </c>
    </row>
    <row r="180" spans="1:11" ht="15" customHeight="1" x14ac:dyDescent="0.15">
      <c r="A180" s="76" t="s">
        <v>85</v>
      </c>
      <c r="B180" s="53"/>
      <c r="C180" s="48" t="s">
        <v>72</v>
      </c>
      <c r="D180" s="49" t="s">
        <v>72</v>
      </c>
      <c r="E180" s="49" t="s">
        <v>72</v>
      </c>
      <c r="F180" s="50" t="s">
        <v>72</v>
      </c>
      <c r="G180" s="48" t="s">
        <v>72</v>
      </c>
      <c r="H180" s="49" t="s">
        <v>72</v>
      </c>
      <c r="I180" s="49" t="s">
        <v>72</v>
      </c>
      <c r="J180" s="50" t="s">
        <v>72</v>
      </c>
      <c r="K180" s="51" t="s">
        <v>72</v>
      </c>
    </row>
    <row r="181" spans="1:11" ht="15" customHeight="1" x14ac:dyDescent="0.15"/>
    <row r="182" spans="1:11" ht="16.5" customHeight="1" x14ac:dyDescent="0.15">
      <c r="A182" s="66" t="s">
        <v>100</v>
      </c>
      <c r="B182" s="66"/>
      <c r="C182" s="66"/>
      <c r="D182" s="66"/>
      <c r="E182" s="66"/>
      <c r="F182" s="66"/>
      <c r="G182" s="66"/>
      <c r="H182" s="66"/>
      <c r="I182" s="66"/>
      <c r="J182" s="66"/>
      <c r="K182" s="66"/>
    </row>
    <row r="183" spans="1:11" ht="15" customHeight="1" x14ac:dyDescent="0.15">
      <c r="A183" s="67" t="s">
        <v>74</v>
      </c>
      <c r="B183" s="68"/>
      <c r="C183" s="71" t="s">
        <v>75</v>
      </c>
      <c r="D183" s="72"/>
      <c r="E183" s="72"/>
      <c r="F183" s="72"/>
      <c r="G183" s="72"/>
      <c r="H183" s="72"/>
      <c r="I183" s="72"/>
      <c r="J183" s="72"/>
      <c r="K183" s="73"/>
    </row>
    <row r="184" spans="1:11" ht="15" customHeight="1" x14ac:dyDescent="0.15">
      <c r="A184" s="69"/>
      <c r="B184" s="70"/>
      <c r="C184" s="71" t="s">
        <v>76</v>
      </c>
      <c r="D184" s="72"/>
      <c r="E184" s="72"/>
      <c r="F184" s="73"/>
      <c r="G184" s="71" t="s">
        <v>77</v>
      </c>
      <c r="H184" s="72"/>
      <c r="I184" s="72"/>
      <c r="J184" s="73"/>
      <c r="K184" s="74" t="s">
        <v>78</v>
      </c>
    </row>
    <row r="185" spans="1:11" ht="30" customHeight="1" x14ac:dyDescent="0.15">
      <c r="A185" s="26" t="s">
        <v>79</v>
      </c>
      <c r="B185" s="27" t="s">
        <v>80</v>
      </c>
      <c r="C185" s="37" t="s">
        <v>81</v>
      </c>
      <c r="D185" s="38" t="s">
        <v>82</v>
      </c>
      <c r="E185" s="38" t="s">
        <v>83</v>
      </c>
      <c r="F185" s="39" t="s">
        <v>84</v>
      </c>
      <c r="G185" s="37" t="s">
        <v>81</v>
      </c>
      <c r="H185" s="38" t="s">
        <v>82</v>
      </c>
      <c r="I185" s="38" t="s">
        <v>83</v>
      </c>
      <c r="J185" s="39" t="s">
        <v>84</v>
      </c>
      <c r="K185" s="75"/>
    </row>
    <row r="186" spans="1:11" ht="15" customHeight="1" x14ac:dyDescent="0.15">
      <c r="A186" s="34">
        <v>12</v>
      </c>
      <c r="B186" s="28" t="s">
        <v>4</v>
      </c>
      <c r="C186" s="40" t="s">
        <v>72</v>
      </c>
      <c r="D186" s="41">
        <v>166.12736097521199</v>
      </c>
      <c r="E186" s="41">
        <v>0.99352194495058499</v>
      </c>
      <c r="F186" s="42" t="s">
        <v>72</v>
      </c>
      <c r="G186" s="40" t="s">
        <v>72</v>
      </c>
      <c r="H186" s="41">
        <v>0.82274246657142858</v>
      </c>
      <c r="I186" s="41">
        <v>0</v>
      </c>
      <c r="J186" s="42" t="s">
        <v>72</v>
      </c>
      <c r="K186" s="43">
        <v>167.943625386734</v>
      </c>
    </row>
    <row r="187" spans="1:11" ht="15" customHeight="1" x14ac:dyDescent="0.15">
      <c r="A187" s="35">
        <v>80</v>
      </c>
      <c r="B187" s="29" t="s">
        <v>0</v>
      </c>
      <c r="C187" s="44" t="s">
        <v>72</v>
      </c>
      <c r="D187" s="45">
        <v>98.994150741225823</v>
      </c>
      <c r="E187" s="45">
        <v>0.58922560131148727</v>
      </c>
      <c r="F187" s="46" t="s">
        <v>72</v>
      </c>
      <c r="G187" s="44" t="s">
        <v>72</v>
      </c>
      <c r="H187" s="45">
        <v>0.58982759314285715</v>
      </c>
      <c r="I187" s="45">
        <v>0</v>
      </c>
      <c r="J187" s="46" t="s">
        <v>72</v>
      </c>
      <c r="K187" s="47">
        <v>100.17320393568016</v>
      </c>
    </row>
    <row r="188" spans="1:11" ht="15" customHeight="1" x14ac:dyDescent="0.15">
      <c r="A188" s="35">
        <v>300</v>
      </c>
      <c r="B188" s="29" t="s">
        <v>1</v>
      </c>
      <c r="C188" s="44" t="s">
        <v>72</v>
      </c>
      <c r="D188" s="45">
        <v>85.992932753111631</v>
      </c>
      <c r="E188" s="45">
        <v>0.51203806389743423</v>
      </c>
      <c r="F188" s="46" t="s">
        <v>72</v>
      </c>
      <c r="G188" s="44" t="s">
        <v>72</v>
      </c>
      <c r="H188" s="45">
        <v>0.50772091114285711</v>
      </c>
      <c r="I188" s="45">
        <v>0</v>
      </c>
      <c r="J188" s="46" t="s">
        <v>72</v>
      </c>
      <c r="K188" s="47">
        <v>87.012691728151921</v>
      </c>
    </row>
    <row r="189" spans="1:11" ht="15" customHeight="1" x14ac:dyDescent="0.15">
      <c r="A189" s="35">
        <v>351</v>
      </c>
      <c r="B189" s="29" t="s">
        <v>20</v>
      </c>
      <c r="C189" s="44" t="s">
        <v>72</v>
      </c>
      <c r="D189" s="45">
        <v>228.03811321649872</v>
      </c>
      <c r="E189" s="45">
        <v>1.3572797137055359</v>
      </c>
      <c r="F189" s="46" t="s">
        <v>72</v>
      </c>
      <c r="G189" s="44" t="s">
        <v>72</v>
      </c>
      <c r="H189" s="45">
        <v>1.3589493694285713</v>
      </c>
      <c r="I189" s="45">
        <v>0</v>
      </c>
      <c r="J189" s="46" t="s">
        <v>72</v>
      </c>
      <c r="K189" s="47">
        <v>230.75434229963281</v>
      </c>
    </row>
    <row r="190" spans="1:11" ht="15" customHeight="1" x14ac:dyDescent="0.15">
      <c r="A190" s="35">
        <v>400</v>
      </c>
      <c r="B190" s="29" t="s">
        <v>2</v>
      </c>
      <c r="C190" s="44" t="s">
        <v>72</v>
      </c>
      <c r="D190" s="45">
        <v>240.69695016653139</v>
      </c>
      <c r="E190" s="45">
        <v>1.432627401225232</v>
      </c>
      <c r="F190" s="46" t="s">
        <v>72</v>
      </c>
      <c r="G190" s="44" t="s">
        <v>72</v>
      </c>
      <c r="H190" s="45">
        <v>1.4343534651428571</v>
      </c>
      <c r="I190" s="45">
        <v>0</v>
      </c>
      <c r="J190" s="46" t="s">
        <v>72</v>
      </c>
      <c r="K190" s="47">
        <v>243.56393103289949</v>
      </c>
    </row>
    <row r="191" spans="1:11" ht="15" customHeight="1" x14ac:dyDescent="0.15">
      <c r="A191" s="36">
        <v>411</v>
      </c>
      <c r="B191" s="30" t="s">
        <v>3</v>
      </c>
      <c r="C191" s="48" t="s">
        <v>72</v>
      </c>
      <c r="D191" s="49">
        <v>114.91304221306652</v>
      </c>
      <c r="E191" s="49">
        <v>0.68396094249138906</v>
      </c>
      <c r="F191" s="50" t="s">
        <v>72</v>
      </c>
      <c r="G191" s="48" t="s">
        <v>72</v>
      </c>
      <c r="H191" s="49">
        <v>0.69204203399999997</v>
      </c>
      <c r="I191" s="49">
        <v>0</v>
      </c>
      <c r="J191" s="50" t="s">
        <v>72</v>
      </c>
      <c r="K191" s="51">
        <v>116.28904518955791</v>
      </c>
    </row>
    <row r="192" spans="1:11" ht="15" customHeight="1" x14ac:dyDescent="0.15">
      <c r="A192" s="76" t="s">
        <v>85</v>
      </c>
      <c r="B192" s="53"/>
      <c r="C192" s="48" t="s">
        <v>72</v>
      </c>
      <c r="D192" s="49">
        <v>934.76255006564611</v>
      </c>
      <c r="E192" s="49">
        <v>5.5686536675816631</v>
      </c>
      <c r="F192" s="50" t="s">
        <v>72</v>
      </c>
      <c r="G192" s="48" t="s">
        <v>72</v>
      </c>
      <c r="H192" s="49">
        <v>5.4056358394285713</v>
      </c>
      <c r="I192" s="49">
        <v>0</v>
      </c>
      <c r="J192" s="50" t="s">
        <v>72</v>
      </c>
      <c r="K192" s="51">
        <v>945.73683957265632</v>
      </c>
    </row>
    <row r="193" spans="1:11" ht="15" customHeight="1" x14ac:dyDescent="0.15"/>
    <row r="194" spans="1:11" ht="16.5" customHeight="1" x14ac:dyDescent="0.15">
      <c r="A194" s="66" t="s">
        <v>101</v>
      </c>
      <c r="B194" s="66"/>
      <c r="C194" s="66"/>
      <c r="D194" s="66"/>
      <c r="E194" s="66"/>
      <c r="F194" s="66"/>
      <c r="G194" s="66"/>
      <c r="H194" s="66"/>
      <c r="I194" s="66"/>
      <c r="J194" s="66"/>
      <c r="K194" s="66"/>
    </row>
    <row r="195" spans="1:11" ht="15" customHeight="1" x14ac:dyDescent="0.15">
      <c r="A195" s="67" t="s">
        <v>74</v>
      </c>
      <c r="B195" s="68"/>
      <c r="C195" s="71" t="s">
        <v>75</v>
      </c>
      <c r="D195" s="72"/>
      <c r="E195" s="72"/>
      <c r="F195" s="72"/>
      <c r="G195" s="72"/>
      <c r="H195" s="72"/>
      <c r="I195" s="72"/>
      <c r="J195" s="72"/>
      <c r="K195" s="73"/>
    </row>
    <row r="196" spans="1:11" ht="15" customHeight="1" x14ac:dyDescent="0.15">
      <c r="A196" s="69"/>
      <c r="B196" s="70"/>
      <c r="C196" s="71" t="s">
        <v>76</v>
      </c>
      <c r="D196" s="72"/>
      <c r="E196" s="72"/>
      <c r="F196" s="73"/>
      <c r="G196" s="71" t="s">
        <v>77</v>
      </c>
      <c r="H196" s="72"/>
      <c r="I196" s="72"/>
      <c r="J196" s="73"/>
      <c r="K196" s="74" t="s">
        <v>78</v>
      </c>
    </row>
    <row r="197" spans="1:11" ht="30" customHeight="1" x14ac:dyDescent="0.15">
      <c r="A197" s="26" t="s">
        <v>79</v>
      </c>
      <c r="B197" s="27" t="s">
        <v>80</v>
      </c>
      <c r="C197" s="37" t="s">
        <v>81</v>
      </c>
      <c r="D197" s="38" t="s">
        <v>82</v>
      </c>
      <c r="E197" s="38" t="s">
        <v>83</v>
      </c>
      <c r="F197" s="39" t="s">
        <v>84</v>
      </c>
      <c r="G197" s="37" t="s">
        <v>81</v>
      </c>
      <c r="H197" s="38" t="s">
        <v>82</v>
      </c>
      <c r="I197" s="38" t="s">
        <v>83</v>
      </c>
      <c r="J197" s="39" t="s">
        <v>84</v>
      </c>
      <c r="K197" s="75"/>
    </row>
    <row r="198" spans="1:11" ht="15" customHeight="1" x14ac:dyDescent="0.15">
      <c r="A198" s="34">
        <v>12</v>
      </c>
      <c r="B198" s="28" t="s">
        <v>4</v>
      </c>
      <c r="C198" s="40" t="s">
        <v>72</v>
      </c>
      <c r="D198" s="41" t="s">
        <v>72</v>
      </c>
      <c r="E198" s="41">
        <v>80.405536601533271</v>
      </c>
      <c r="F198" s="42" t="s">
        <v>72</v>
      </c>
      <c r="G198" s="40" t="s">
        <v>72</v>
      </c>
      <c r="H198" s="41" t="s">
        <v>72</v>
      </c>
      <c r="I198" s="41">
        <v>0</v>
      </c>
      <c r="J198" s="42" t="s">
        <v>72</v>
      </c>
      <c r="K198" s="43">
        <v>80.405536601533271</v>
      </c>
    </row>
    <row r="199" spans="1:11" ht="15" customHeight="1" x14ac:dyDescent="0.15">
      <c r="A199" s="35">
        <v>80</v>
      </c>
      <c r="B199" s="29" t="s">
        <v>0</v>
      </c>
      <c r="C199" s="44" t="s">
        <v>72</v>
      </c>
      <c r="D199" s="45" t="s">
        <v>72</v>
      </c>
      <c r="E199" s="45">
        <v>47.871724498516286</v>
      </c>
      <c r="F199" s="46" t="s">
        <v>72</v>
      </c>
      <c r="G199" s="44" t="s">
        <v>72</v>
      </c>
      <c r="H199" s="45" t="s">
        <v>72</v>
      </c>
      <c r="I199" s="45">
        <v>0</v>
      </c>
      <c r="J199" s="46" t="s">
        <v>72</v>
      </c>
      <c r="K199" s="47">
        <v>47.871724498516286</v>
      </c>
    </row>
    <row r="200" spans="1:11" ht="15" customHeight="1" x14ac:dyDescent="0.15">
      <c r="A200" s="35">
        <v>300</v>
      </c>
      <c r="B200" s="29" t="s">
        <v>1</v>
      </c>
      <c r="C200" s="44" t="s">
        <v>72</v>
      </c>
      <c r="D200" s="45" t="s">
        <v>72</v>
      </c>
      <c r="E200" s="45">
        <v>41.58684160260119</v>
      </c>
      <c r="F200" s="46" t="s">
        <v>72</v>
      </c>
      <c r="G200" s="44" t="s">
        <v>72</v>
      </c>
      <c r="H200" s="45" t="s">
        <v>72</v>
      </c>
      <c r="I200" s="45">
        <v>0</v>
      </c>
      <c r="J200" s="46" t="s">
        <v>72</v>
      </c>
      <c r="K200" s="47">
        <v>41.58684160260119</v>
      </c>
    </row>
    <row r="201" spans="1:11" ht="15" customHeight="1" x14ac:dyDescent="0.15">
      <c r="A201" s="35">
        <v>351</v>
      </c>
      <c r="B201" s="29" t="s">
        <v>20</v>
      </c>
      <c r="C201" s="44" t="s">
        <v>72</v>
      </c>
      <c r="D201" s="45" t="s">
        <v>72</v>
      </c>
      <c r="E201" s="45">
        <v>110.27474903618776</v>
      </c>
      <c r="F201" s="46" t="s">
        <v>72</v>
      </c>
      <c r="G201" s="44" t="s">
        <v>72</v>
      </c>
      <c r="H201" s="45" t="s">
        <v>72</v>
      </c>
      <c r="I201" s="45">
        <v>0</v>
      </c>
      <c r="J201" s="46" t="s">
        <v>72</v>
      </c>
      <c r="K201" s="47">
        <v>110.27474903618776</v>
      </c>
    </row>
    <row r="202" spans="1:11" ht="15" customHeight="1" x14ac:dyDescent="0.15">
      <c r="A202" s="35">
        <v>400</v>
      </c>
      <c r="B202" s="29" t="s">
        <v>2</v>
      </c>
      <c r="C202" s="44" t="s">
        <v>72</v>
      </c>
      <c r="D202" s="45" t="s">
        <v>72</v>
      </c>
      <c r="E202" s="45">
        <v>116.39633539863651</v>
      </c>
      <c r="F202" s="46" t="s">
        <v>72</v>
      </c>
      <c r="G202" s="44" t="s">
        <v>72</v>
      </c>
      <c r="H202" s="45" t="s">
        <v>72</v>
      </c>
      <c r="I202" s="45">
        <v>0</v>
      </c>
      <c r="J202" s="46" t="s">
        <v>72</v>
      </c>
      <c r="K202" s="47">
        <v>116.39633539863651</v>
      </c>
    </row>
    <row r="203" spans="1:11" ht="15" customHeight="1" x14ac:dyDescent="0.15">
      <c r="A203" s="36">
        <v>411</v>
      </c>
      <c r="B203" s="30" t="s">
        <v>3</v>
      </c>
      <c r="C203" s="48" t="s">
        <v>72</v>
      </c>
      <c r="D203" s="49" t="s">
        <v>72</v>
      </c>
      <c r="E203" s="49">
        <v>55.567705701463005</v>
      </c>
      <c r="F203" s="50" t="s">
        <v>72</v>
      </c>
      <c r="G203" s="48" t="s">
        <v>72</v>
      </c>
      <c r="H203" s="49" t="s">
        <v>72</v>
      </c>
      <c r="I203" s="49">
        <v>0</v>
      </c>
      <c r="J203" s="50" t="s">
        <v>72</v>
      </c>
      <c r="K203" s="51">
        <v>55.567705701463005</v>
      </c>
    </row>
    <row r="204" spans="1:11" ht="15" customHeight="1" x14ac:dyDescent="0.15">
      <c r="A204" s="76" t="s">
        <v>85</v>
      </c>
      <c r="B204" s="53"/>
      <c r="C204" s="48" t="s">
        <v>72</v>
      </c>
      <c r="D204" s="49" t="s">
        <v>72</v>
      </c>
      <c r="E204" s="49">
        <v>452.10289283893803</v>
      </c>
      <c r="F204" s="50" t="s">
        <v>72</v>
      </c>
      <c r="G204" s="48" t="s">
        <v>72</v>
      </c>
      <c r="H204" s="49" t="s">
        <v>72</v>
      </c>
      <c r="I204" s="49">
        <v>0</v>
      </c>
      <c r="J204" s="50" t="s">
        <v>72</v>
      </c>
      <c r="K204" s="51">
        <v>452.10289283893803</v>
      </c>
    </row>
    <row r="205" spans="1:11" ht="15" customHeight="1" x14ac:dyDescent="0.15"/>
    <row r="206" spans="1:11" ht="16.5" customHeight="1" x14ac:dyDescent="0.15">
      <c r="A206" s="66" t="s">
        <v>102</v>
      </c>
      <c r="B206" s="66"/>
      <c r="C206" s="66"/>
      <c r="D206" s="66"/>
      <c r="E206" s="66"/>
      <c r="F206" s="66"/>
      <c r="G206" s="66"/>
      <c r="H206" s="66"/>
      <c r="I206" s="66"/>
      <c r="J206" s="66"/>
      <c r="K206" s="66"/>
    </row>
    <row r="207" spans="1:11" ht="15" customHeight="1" x14ac:dyDescent="0.15">
      <c r="A207" s="67" t="s">
        <v>74</v>
      </c>
      <c r="B207" s="68"/>
      <c r="C207" s="71" t="s">
        <v>75</v>
      </c>
      <c r="D207" s="72"/>
      <c r="E207" s="72"/>
      <c r="F207" s="72"/>
      <c r="G207" s="72"/>
      <c r="H207" s="72"/>
      <c r="I207" s="72"/>
      <c r="J207" s="72"/>
      <c r="K207" s="73"/>
    </row>
    <row r="208" spans="1:11" ht="15" customHeight="1" x14ac:dyDescent="0.15">
      <c r="A208" s="69"/>
      <c r="B208" s="70"/>
      <c r="C208" s="71" t="s">
        <v>76</v>
      </c>
      <c r="D208" s="72"/>
      <c r="E208" s="72"/>
      <c r="F208" s="73"/>
      <c r="G208" s="71" t="s">
        <v>77</v>
      </c>
      <c r="H208" s="72"/>
      <c r="I208" s="72"/>
      <c r="J208" s="73"/>
      <c r="K208" s="74" t="s">
        <v>78</v>
      </c>
    </row>
    <row r="209" spans="1:11" ht="30" customHeight="1" x14ac:dyDescent="0.15">
      <c r="A209" s="26" t="s">
        <v>79</v>
      </c>
      <c r="B209" s="27" t="s">
        <v>80</v>
      </c>
      <c r="C209" s="37" t="s">
        <v>81</v>
      </c>
      <c r="D209" s="38" t="s">
        <v>82</v>
      </c>
      <c r="E209" s="38" t="s">
        <v>83</v>
      </c>
      <c r="F209" s="39" t="s">
        <v>84</v>
      </c>
      <c r="G209" s="37" t="s">
        <v>81</v>
      </c>
      <c r="H209" s="38" t="s">
        <v>82</v>
      </c>
      <c r="I209" s="38" t="s">
        <v>83</v>
      </c>
      <c r="J209" s="39" t="s">
        <v>84</v>
      </c>
      <c r="K209" s="75"/>
    </row>
    <row r="210" spans="1:11" ht="15" customHeight="1" x14ac:dyDescent="0.15">
      <c r="A210" s="34">
        <v>12</v>
      </c>
      <c r="B210" s="28" t="s">
        <v>4</v>
      </c>
      <c r="C210" s="40" t="s">
        <v>72</v>
      </c>
      <c r="D210" s="41" t="s">
        <v>72</v>
      </c>
      <c r="E210" s="41">
        <v>28.137755808501097</v>
      </c>
      <c r="F210" s="42">
        <v>75.880983326171886</v>
      </c>
      <c r="G210" s="40" t="s">
        <v>72</v>
      </c>
      <c r="H210" s="41" t="s">
        <v>72</v>
      </c>
      <c r="I210" s="41">
        <v>0</v>
      </c>
      <c r="J210" s="42">
        <v>0</v>
      </c>
      <c r="K210" s="43">
        <v>104.01873913467298</v>
      </c>
    </row>
    <row r="211" spans="1:11" ht="15" customHeight="1" x14ac:dyDescent="0.15">
      <c r="A211" s="35">
        <v>80</v>
      </c>
      <c r="B211" s="29" t="s">
        <v>0</v>
      </c>
      <c r="C211" s="44" t="s">
        <v>72</v>
      </c>
      <c r="D211" s="45" t="s">
        <v>72</v>
      </c>
      <c r="E211" s="45">
        <v>16.787820849872425</v>
      </c>
      <c r="F211" s="46">
        <v>45.638722210241518</v>
      </c>
      <c r="G211" s="44" t="s">
        <v>72</v>
      </c>
      <c r="H211" s="45" t="s">
        <v>72</v>
      </c>
      <c r="I211" s="45">
        <v>0</v>
      </c>
      <c r="J211" s="46">
        <v>0</v>
      </c>
      <c r="K211" s="47">
        <v>62.426543060113943</v>
      </c>
    </row>
    <row r="212" spans="1:11" ht="15" customHeight="1" x14ac:dyDescent="0.15">
      <c r="A212" s="35">
        <v>300</v>
      </c>
      <c r="B212" s="29" t="s">
        <v>1</v>
      </c>
      <c r="C212" s="44" t="s">
        <v>72</v>
      </c>
      <c r="D212" s="45" t="s">
        <v>72</v>
      </c>
      <c r="E212" s="45">
        <v>14.582681204595891</v>
      </c>
      <c r="F212" s="46">
        <v>39.616268684531747</v>
      </c>
      <c r="G212" s="44" t="s">
        <v>72</v>
      </c>
      <c r="H212" s="45" t="s">
        <v>72</v>
      </c>
      <c r="I212" s="45">
        <v>0</v>
      </c>
      <c r="J212" s="46">
        <v>0</v>
      </c>
      <c r="K212" s="47">
        <v>54.19894988912764</v>
      </c>
    </row>
    <row r="213" spans="1:11" ht="15" customHeight="1" x14ac:dyDescent="0.15">
      <c r="A213" s="35">
        <v>351</v>
      </c>
      <c r="B213" s="29" t="s">
        <v>20</v>
      </c>
      <c r="C213" s="44" t="s">
        <v>72</v>
      </c>
      <c r="D213" s="45" t="s">
        <v>72</v>
      </c>
      <c r="E213" s="45">
        <v>38.671428353490128</v>
      </c>
      <c r="F213" s="46">
        <v>105.13551132185269</v>
      </c>
      <c r="G213" s="44" t="s">
        <v>72</v>
      </c>
      <c r="H213" s="45" t="s">
        <v>72</v>
      </c>
      <c r="I213" s="45">
        <v>0</v>
      </c>
      <c r="J213" s="46">
        <v>0</v>
      </c>
      <c r="K213" s="47">
        <v>143.80693967534282</v>
      </c>
    </row>
    <row r="214" spans="1:11" ht="15" customHeight="1" x14ac:dyDescent="0.15">
      <c r="A214" s="35">
        <v>400</v>
      </c>
      <c r="B214" s="29" t="s">
        <v>2</v>
      </c>
      <c r="C214" s="44" t="s">
        <v>72</v>
      </c>
      <c r="D214" s="45" t="s">
        <v>72</v>
      </c>
      <c r="E214" s="45">
        <v>40.818161348604157</v>
      </c>
      <c r="F214" s="46">
        <v>110.97144123384503</v>
      </c>
      <c r="G214" s="44" t="s">
        <v>72</v>
      </c>
      <c r="H214" s="45" t="s">
        <v>72</v>
      </c>
      <c r="I214" s="45">
        <v>0</v>
      </c>
      <c r="J214" s="46">
        <v>0</v>
      </c>
      <c r="K214" s="47">
        <v>151.78960258244919</v>
      </c>
    </row>
    <row r="215" spans="1:11" ht="15" customHeight="1" x14ac:dyDescent="0.15">
      <c r="A215" s="36">
        <v>411</v>
      </c>
      <c r="B215" s="30" t="s">
        <v>3</v>
      </c>
      <c r="C215" s="48" t="s">
        <v>72</v>
      </c>
      <c r="D215" s="49" t="s">
        <v>72</v>
      </c>
      <c r="E215" s="49">
        <v>19.490747581336535</v>
      </c>
      <c r="F215" s="50">
        <v>52.983210613060805</v>
      </c>
      <c r="G215" s="48" t="s">
        <v>72</v>
      </c>
      <c r="H215" s="49" t="s">
        <v>72</v>
      </c>
      <c r="I215" s="49">
        <v>0</v>
      </c>
      <c r="J215" s="50">
        <v>0</v>
      </c>
      <c r="K215" s="51">
        <v>72.473958194397341</v>
      </c>
    </row>
    <row r="216" spans="1:11" ht="15" customHeight="1" x14ac:dyDescent="0.15">
      <c r="A216" s="76" t="s">
        <v>85</v>
      </c>
      <c r="B216" s="53"/>
      <c r="C216" s="48" t="s">
        <v>72</v>
      </c>
      <c r="D216" s="49" t="s">
        <v>72</v>
      </c>
      <c r="E216" s="49">
        <v>158.48859514640023</v>
      </c>
      <c r="F216" s="50">
        <v>430.22613738970369</v>
      </c>
      <c r="G216" s="48" t="s">
        <v>72</v>
      </c>
      <c r="H216" s="49" t="s">
        <v>72</v>
      </c>
      <c r="I216" s="49">
        <v>0</v>
      </c>
      <c r="J216" s="50">
        <v>0</v>
      </c>
      <c r="K216" s="51">
        <v>588.71473253610395</v>
      </c>
    </row>
    <row r="217" spans="1:11" ht="15" customHeight="1" x14ac:dyDescent="0.15"/>
    <row r="218" spans="1:11" ht="16.5" customHeight="1" x14ac:dyDescent="0.15">
      <c r="A218" s="66" t="s">
        <v>103</v>
      </c>
      <c r="B218" s="66"/>
      <c r="C218" s="66"/>
      <c r="D218" s="66"/>
      <c r="E218" s="66"/>
      <c r="F218" s="66"/>
      <c r="G218" s="66"/>
      <c r="H218" s="66"/>
      <c r="I218" s="66"/>
      <c r="J218" s="66"/>
      <c r="K218" s="66"/>
    </row>
    <row r="219" spans="1:11" ht="15" customHeight="1" x14ac:dyDescent="0.15">
      <c r="A219" s="67" t="s">
        <v>74</v>
      </c>
      <c r="B219" s="68"/>
      <c r="C219" s="71" t="s">
        <v>75</v>
      </c>
      <c r="D219" s="72"/>
      <c r="E219" s="72"/>
      <c r="F219" s="72"/>
      <c r="G219" s="72"/>
      <c r="H219" s="72"/>
      <c r="I219" s="72"/>
      <c r="J219" s="72"/>
      <c r="K219" s="73"/>
    </row>
    <row r="220" spans="1:11" ht="15" customHeight="1" x14ac:dyDescent="0.15">
      <c r="A220" s="69"/>
      <c r="B220" s="70"/>
      <c r="C220" s="71" t="s">
        <v>76</v>
      </c>
      <c r="D220" s="72"/>
      <c r="E220" s="72"/>
      <c r="F220" s="73"/>
      <c r="G220" s="71" t="s">
        <v>77</v>
      </c>
      <c r="H220" s="72"/>
      <c r="I220" s="72"/>
      <c r="J220" s="73"/>
      <c r="K220" s="74" t="s">
        <v>78</v>
      </c>
    </row>
    <row r="221" spans="1:11" ht="30" customHeight="1" x14ac:dyDescent="0.15">
      <c r="A221" s="26" t="s">
        <v>79</v>
      </c>
      <c r="B221" s="27" t="s">
        <v>80</v>
      </c>
      <c r="C221" s="37" t="s">
        <v>81</v>
      </c>
      <c r="D221" s="38" t="s">
        <v>82</v>
      </c>
      <c r="E221" s="38" t="s">
        <v>83</v>
      </c>
      <c r="F221" s="39" t="s">
        <v>84</v>
      </c>
      <c r="G221" s="37" t="s">
        <v>81</v>
      </c>
      <c r="H221" s="38" t="s">
        <v>82</v>
      </c>
      <c r="I221" s="38" t="s">
        <v>83</v>
      </c>
      <c r="J221" s="39" t="s">
        <v>84</v>
      </c>
      <c r="K221" s="75"/>
    </row>
    <row r="222" spans="1:11" ht="15" customHeight="1" x14ac:dyDescent="0.15">
      <c r="A222" s="34">
        <v>12</v>
      </c>
      <c r="B222" s="28" t="s">
        <v>4</v>
      </c>
      <c r="C222" s="40" t="s">
        <v>72</v>
      </c>
      <c r="D222" s="41" t="s">
        <v>72</v>
      </c>
      <c r="E222" s="41">
        <v>176.65584428871364</v>
      </c>
      <c r="F222" s="42" t="s">
        <v>72</v>
      </c>
      <c r="G222" s="40" t="s">
        <v>72</v>
      </c>
      <c r="H222" s="41" t="s">
        <v>72</v>
      </c>
      <c r="I222" s="41">
        <v>0.7440535439999999</v>
      </c>
      <c r="J222" s="42" t="s">
        <v>72</v>
      </c>
      <c r="K222" s="43">
        <v>177.39989783271363</v>
      </c>
    </row>
    <row r="223" spans="1:11" ht="15" customHeight="1" x14ac:dyDescent="0.15">
      <c r="A223" s="35">
        <v>80</v>
      </c>
      <c r="B223" s="29" t="s">
        <v>0</v>
      </c>
      <c r="C223" s="44" t="s">
        <v>72</v>
      </c>
      <c r="D223" s="45" t="s">
        <v>72</v>
      </c>
      <c r="E223" s="45">
        <v>104.76884441780791</v>
      </c>
      <c r="F223" s="46" t="s">
        <v>72</v>
      </c>
      <c r="G223" s="44" t="s">
        <v>72</v>
      </c>
      <c r="H223" s="45" t="s">
        <v>72</v>
      </c>
      <c r="I223" s="45">
        <v>0.533415168</v>
      </c>
      <c r="J223" s="46" t="s">
        <v>72</v>
      </c>
      <c r="K223" s="47">
        <v>105.30225958580792</v>
      </c>
    </row>
    <row r="224" spans="1:11" ht="15" customHeight="1" x14ac:dyDescent="0.15">
      <c r="A224" s="35">
        <v>300</v>
      </c>
      <c r="B224" s="29" t="s">
        <v>1</v>
      </c>
      <c r="C224" s="44" t="s">
        <v>72</v>
      </c>
      <c r="D224" s="45" t="s">
        <v>72</v>
      </c>
      <c r="E224" s="45">
        <v>91.044306515301486</v>
      </c>
      <c r="F224" s="46" t="s">
        <v>72</v>
      </c>
      <c r="G224" s="44" t="s">
        <v>72</v>
      </c>
      <c r="H224" s="45" t="s">
        <v>72</v>
      </c>
      <c r="I224" s="45">
        <v>0.45916135200000002</v>
      </c>
      <c r="J224" s="46" t="s">
        <v>72</v>
      </c>
      <c r="K224" s="47">
        <v>91.503467867301481</v>
      </c>
    </row>
    <row r="225" spans="1:11" ht="15" customHeight="1" x14ac:dyDescent="0.15">
      <c r="A225" s="35">
        <v>351</v>
      </c>
      <c r="B225" s="29" t="s">
        <v>20</v>
      </c>
      <c r="C225" s="44" t="s">
        <v>72</v>
      </c>
      <c r="D225" s="45" t="s">
        <v>72</v>
      </c>
      <c r="E225" s="45">
        <v>241.33477371002667</v>
      </c>
      <c r="F225" s="46" t="s">
        <v>72</v>
      </c>
      <c r="G225" s="44" t="s">
        <v>72</v>
      </c>
      <c r="H225" s="45" t="s">
        <v>72</v>
      </c>
      <c r="I225" s="45">
        <v>1.2289764239999998</v>
      </c>
      <c r="J225" s="46" t="s">
        <v>72</v>
      </c>
      <c r="K225" s="47">
        <v>242.56375013402666</v>
      </c>
    </row>
    <row r="226" spans="1:11" ht="15" customHeight="1" x14ac:dyDescent="0.15">
      <c r="A226" s="35">
        <v>400</v>
      </c>
      <c r="B226" s="29" t="s">
        <v>2</v>
      </c>
      <c r="C226" s="44" t="s">
        <v>72</v>
      </c>
      <c r="D226" s="45" t="s">
        <v>72</v>
      </c>
      <c r="E226" s="45">
        <v>254.73217214862493</v>
      </c>
      <c r="F226" s="46" t="s">
        <v>72</v>
      </c>
      <c r="G226" s="44" t="s">
        <v>72</v>
      </c>
      <c r="H226" s="45" t="s">
        <v>72</v>
      </c>
      <c r="I226" s="45">
        <v>1.2971687039999997</v>
      </c>
      <c r="J226" s="46" t="s">
        <v>72</v>
      </c>
      <c r="K226" s="47">
        <v>256.0293408526249</v>
      </c>
    </row>
    <row r="227" spans="1:11" ht="15" customHeight="1" x14ac:dyDescent="0.15">
      <c r="A227" s="36">
        <v>411</v>
      </c>
      <c r="B227" s="30" t="s">
        <v>3</v>
      </c>
      <c r="C227" s="48" t="s">
        <v>72</v>
      </c>
      <c r="D227" s="49" t="s">
        <v>72</v>
      </c>
      <c r="E227" s="49">
        <v>121.61351681298815</v>
      </c>
      <c r="F227" s="50" t="s">
        <v>72</v>
      </c>
      <c r="G227" s="48" t="s">
        <v>72</v>
      </c>
      <c r="H227" s="49" t="s">
        <v>72</v>
      </c>
      <c r="I227" s="49">
        <v>0.6258535919999999</v>
      </c>
      <c r="J227" s="50" t="s">
        <v>72</v>
      </c>
      <c r="K227" s="51">
        <v>122.23937040498815</v>
      </c>
    </row>
    <row r="228" spans="1:11" ht="15" customHeight="1" x14ac:dyDescent="0.15">
      <c r="A228" s="76" t="s">
        <v>85</v>
      </c>
      <c r="B228" s="53"/>
      <c r="C228" s="48" t="s">
        <v>72</v>
      </c>
      <c r="D228" s="49" t="s">
        <v>72</v>
      </c>
      <c r="E228" s="49">
        <v>990.1494578934628</v>
      </c>
      <c r="F228" s="50" t="s">
        <v>72</v>
      </c>
      <c r="G228" s="48" t="s">
        <v>72</v>
      </c>
      <c r="H228" s="49" t="s">
        <v>72</v>
      </c>
      <c r="I228" s="49">
        <v>4.8886287839999998</v>
      </c>
      <c r="J228" s="50" t="s">
        <v>72</v>
      </c>
      <c r="K228" s="51">
        <v>995.03808667746273</v>
      </c>
    </row>
    <row r="229" spans="1:11" ht="15" customHeight="1" x14ac:dyDescent="0.15"/>
    <row r="230" spans="1:11" ht="16.5" customHeight="1" x14ac:dyDescent="0.15">
      <c r="A230" s="66" t="s">
        <v>104</v>
      </c>
      <c r="B230" s="66"/>
      <c r="C230" s="66"/>
      <c r="D230" s="66"/>
      <c r="E230" s="66"/>
      <c r="F230" s="66"/>
      <c r="G230" s="66"/>
      <c r="H230" s="66"/>
      <c r="I230" s="66"/>
      <c r="J230" s="66"/>
      <c r="K230" s="66"/>
    </row>
    <row r="231" spans="1:11" ht="15" customHeight="1" x14ac:dyDescent="0.15">
      <c r="A231" s="67" t="s">
        <v>74</v>
      </c>
      <c r="B231" s="68"/>
      <c r="C231" s="71" t="s">
        <v>75</v>
      </c>
      <c r="D231" s="72"/>
      <c r="E231" s="72"/>
      <c r="F231" s="72"/>
      <c r="G231" s="72"/>
      <c r="H231" s="72"/>
      <c r="I231" s="72"/>
      <c r="J231" s="72"/>
      <c r="K231" s="73"/>
    </row>
    <row r="232" spans="1:11" ht="15" customHeight="1" x14ac:dyDescent="0.15">
      <c r="A232" s="69"/>
      <c r="B232" s="70"/>
      <c r="C232" s="71" t="s">
        <v>76</v>
      </c>
      <c r="D232" s="72"/>
      <c r="E232" s="72"/>
      <c r="F232" s="73"/>
      <c r="G232" s="71" t="s">
        <v>77</v>
      </c>
      <c r="H232" s="72"/>
      <c r="I232" s="72"/>
      <c r="J232" s="73"/>
      <c r="K232" s="74" t="s">
        <v>78</v>
      </c>
    </row>
    <row r="233" spans="1:11" ht="30" customHeight="1" x14ac:dyDescent="0.15">
      <c r="A233" s="26" t="s">
        <v>79</v>
      </c>
      <c r="B233" s="27" t="s">
        <v>80</v>
      </c>
      <c r="C233" s="37" t="s">
        <v>81</v>
      </c>
      <c r="D233" s="38" t="s">
        <v>82</v>
      </c>
      <c r="E233" s="38" t="s">
        <v>83</v>
      </c>
      <c r="F233" s="39" t="s">
        <v>84</v>
      </c>
      <c r="G233" s="37" t="s">
        <v>81</v>
      </c>
      <c r="H233" s="38" t="s">
        <v>82</v>
      </c>
      <c r="I233" s="38" t="s">
        <v>83</v>
      </c>
      <c r="J233" s="39" t="s">
        <v>84</v>
      </c>
      <c r="K233" s="75"/>
    </row>
    <row r="234" spans="1:11" ht="15" customHeight="1" x14ac:dyDescent="0.15">
      <c r="A234" s="34">
        <v>12</v>
      </c>
      <c r="B234" s="28" t="s">
        <v>4</v>
      </c>
      <c r="C234" s="40" t="s">
        <v>72</v>
      </c>
      <c r="D234" s="41" t="s">
        <v>72</v>
      </c>
      <c r="E234" s="41" t="s">
        <v>72</v>
      </c>
      <c r="F234" s="42" t="s">
        <v>72</v>
      </c>
      <c r="G234" s="40" t="s">
        <v>72</v>
      </c>
      <c r="H234" s="41" t="s">
        <v>72</v>
      </c>
      <c r="I234" s="41" t="s">
        <v>72</v>
      </c>
      <c r="J234" s="42" t="s">
        <v>72</v>
      </c>
      <c r="K234" s="43" t="s">
        <v>72</v>
      </c>
    </row>
    <row r="235" spans="1:11" ht="15" customHeight="1" x14ac:dyDescent="0.15">
      <c r="A235" s="35">
        <v>80</v>
      </c>
      <c r="B235" s="29" t="s">
        <v>0</v>
      </c>
      <c r="C235" s="44" t="s">
        <v>72</v>
      </c>
      <c r="D235" s="45" t="s">
        <v>72</v>
      </c>
      <c r="E235" s="45" t="s">
        <v>72</v>
      </c>
      <c r="F235" s="46" t="s">
        <v>72</v>
      </c>
      <c r="G235" s="44" t="s">
        <v>72</v>
      </c>
      <c r="H235" s="45" t="s">
        <v>72</v>
      </c>
      <c r="I235" s="45" t="s">
        <v>72</v>
      </c>
      <c r="J235" s="46" t="s">
        <v>72</v>
      </c>
      <c r="K235" s="47" t="s">
        <v>72</v>
      </c>
    </row>
    <row r="236" spans="1:11" ht="15" customHeight="1" x14ac:dyDescent="0.15">
      <c r="A236" s="35">
        <v>300</v>
      </c>
      <c r="B236" s="29" t="s">
        <v>1</v>
      </c>
      <c r="C236" s="44" t="s">
        <v>72</v>
      </c>
      <c r="D236" s="45" t="s">
        <v>72</v>
      </c>
      <c r="E236" s="45" t="s">
        <v>72</v>
      </c>
      <c r="F236" s="46" t="s">
        <v>72</v>
      </c>
      <c r="G236" s="44" t="s">
        <v>72</v>
      </c>
      <c r="H236" s="45" t="s">
        <v>72</v>
      </c>
      <c r="I236" s="45" t="s">
        <v>72</v>
      </c>
      <c r="J236" s="46" t="s">
        <v>72</v>
      </c>
      <c r="K236" s="47" t="s">
        <v>72</v>
      </c>
    </row>
    <row r="237" spans="1:11" ht="15" customHeight="1" x14ac:dyDescent="0.15">
      <c r="A237" s="35">
        <v>351</v>
      </c>
      <c r="B237" s="29" t="s">
        <v>20</v>
      </c>
      <c r="C237" s="44" t="s">
        <v>72</v>
      </c>
      <c r="D237" s="45" t="s">
        <v>72</v>
      </c>
      <c r="E237" s="45" t="s">
        <v>72</v>
      </c>
      <c r="F237" s="46" t="s">
        <v>72</v>
      </c>
      <c r="G237" s="44" t="s">
        <v>72</v>
      </c>
      <c r="H237" s="45" t="s">
        <v>72</v>
      </c>
      <c r="I237" s="45" t="s">
        <v>72</v>
      </c>
      <c r="J237" s="46" t="s">
        <v>72</v>
      </c>
      <c r="K237" s="47" t="s">
        <v>72</v>
      </c>
    </row>
    <row r="238" spans="1:11" ht="15" customHeight="1" x14ac:dyDescent="0.15">
      <c r="A238" s="35">
        <v>400</v>
      </c>
      <c r="B238" s="29" t="s">
        <v>2</v>
      </c>
      <c r="C238" s="44" t="s">
        <v>72</v>
      </c>
      <c r="D238" s="45" t="s">
        <v>72</v>
      </c>
      <c r="E238" s="45" t="s">
        <v>72</v>
      </c>
      <c r="F238" s="46" t="s">
        <v>72</v>
      </c>
      <c r="G238" s="44" t="s">
        <v>72</v>
      </c>
      <c r="H238" s="45" t="s">
        <v>72</v>
      </c>
      <c r="I238" s="45" t="s">
        <v>72</v>
      </c>
      <c r="J238" s="46" t="s">
        <v>72</v>
      </c>
      <c r="K238" s="47" t="s">
        <v>72</v>
      </c>
    </row>
    <row r="239" spans="1:11" ht="15" customHeight="1" x14ac:dyDescent="0.15">
      <c r="A239" s="36">
        <v>411</v>
      </c>
      <c r="B239" s="30" t="s">
        <v>3</v>
      </c>
      <c r="C239" s="48" t="s">
        <v>72</v>
      </c>
      <c r="D239" s="49" t="s">
        <v>72</v>
      </c>
      <c r="E239" s="49" t="s">
        <v>72</v>
      </c>
      <c r="F239" s="50" t="s">
        <v>72</v>
      </c>
      <c r="G239" s="48" t="s">
        <v>72</v>
      </c>
      <c r="H239" s="49" t="s">
        <v>72</v>
      </c>
      <c r="I239" s="49" t="s">
        <v>72</v>
      </c>
      <c r="J239" s="50" t="s">
        <v>72</v>
      </c>
      <c r="K239" s="51" t="s">
        <v>72</v>
      </c>
    </row>
    <row r="240" spans="1:11" ht="15" customHeight="1" x14ac:dyDescent="0.15">
      <c r="A240" s="76" t="s">
        <v>85</v>
      </c>
      <c r="B240" s="53"/>
      <c r="C240" s="48" t="s">
        <v>72</v>
      </c>
      <c r="D240" s="49" t="s">
        <v>72</v>
      </c>
      <c r="E240" s="49" t="s">
        <v>72</v>
      </c>
      <c r="F240" s="50" t="s">
        <v>72</v>
      </c>
      <c r="G240" s="48" t="s">
        <v>72</v>
      </c>
      <c r="H240" s="49" t="s">
        <v>72</v>
      </c>
      <c r="I240" s="49" t="s">
        <v>72</v>
      </c>
      <c r="J240" s="50" t="s">
        <v>72</v>
      </c>
      <c r="K240" s="51" t="s">
        <v>72</v>
      </c>
    </row>
    <row r="241" spans="1:11" ht="15" customHeight="1" x14ac:dyDescent="0.15"/>
    <row r="242" spans="1:11" ht="16.5" customHeight="1" x14ac:dyDescent="0.15">
      <c r="A242" s="66" t="s">
        <v>105</v>
      </c>
      <c r="B242" s="66"/>
      <c r="C242" s="66"/>
      <c r="D242" s="66"/>
      <c r="E242" s="66"/>
      <c r="F242" s="66"/>
      <c r="G242" s="66"/>
      <c r="H242" s="66"/>
      <c r="I242" s="66"/>
      <c r="J242" s="66"/>
      <c r="K242" s="66"/>
    </row>
    <row r="243" spans="1:11" ht="15" customHeight="1" x14ac:dyDescent="0.15">
      <c r="A243" s="67" t="s">
        <v>74</v>
      </c>
      <c r="B243" s="68"/>
      <c r="C243" s="71" t="s">
        <v>75</v>
      </c>
      <c r="D243" s="72"/>
      <c r="E243" s="72"/>
      <c r="F243" s="72"/>
      <c r="G243" s="72"/>
      <c r="H243" s="72"/>
      <c r="I243" s="72"/>
      <c r="J243" s="72"/>
      <c r="K243" s="73"/>
    </row>
    <row r="244" spans="1:11" ht="15" customHeight="1" x14ac:dyDescent="0.15">
      <c r="A244" s="69"/>
      <c r="B244" s="70"/>
      <c r="C244" s="71" t="s">
        <v>76</v>
      </c>
      <c r="D244" s="72"/>
      <c r="E244" s="72"/>
      <c r="F244" s="73"/>
      <c r="G244" s="71" t="s">
        <v>77</v>
      </c>
      <c r="H244" s="72"/>
      <c r="I244" s="72"/>
      <c r="J244" s="73"/>
      <c r="K244" s="74" t="s">
        <v>78</v>
      </c>
    </row>
    <row r="245" spans="1:11" ht="30" customHeight="1" x14ac:dyDescent="0.15">
      <c r="A245" s="26" t="s">
        <v>79</v>
      </c>
      <c r="B245" s="27" t="s">
        <v>80</v>
      </c>
      <c r="C245" s="37" t="s">
        <v>81</v>
      </c>
      <c r="D245" s="38" t="s">
        <v>82</v>
      </c>
      <c r="E245" s="38" t="s">
        <v>83</v>
      </c>
      <c r="F245" s="39" t="s">
        <v>84</v>
      </c>
      <c r="G245" s="37" t="s">
        <v>81</v>
      </c>
      <c r="H245" s="38" t="s">
        <v>82</v>
      </c>
      <c r="I245" s="38" t="s">
        <v>83</v>
      </c>
      <c r="J245" s="39" t="s">
        <v>84</v>
      </c>
      <c r="K245" s="75"/>
    </row>
    <row r="246" spans="1:11" ht="15" customHeight="1" x14ac:dyDescent="0.15">
      <c r="A246" s="34">
        <v>12</v>
      </c>
      <c r="B246" s="28" t="s">
        <v>4</v>
      </c>
      <c r="C246" s="40" t="s">
        <v>72</v>
      </c>
      <c r="D246" s="41" t="s">
        <v>72</v>
      </c>
      <c r="E246" s="41">
        <v>72.207951415795932</v>
      </c>
      <c r="F246" s="42" t="s">
        <v>72</v>
      </c>
      <c r="G246" s="40" t="s">
        <v>72</v>
      </c>
      <c r="H246" s="41" t="s">
        <v>72</v>
      </c>
      <c r="I246" s="41">
        <v>0</v>
      </c>
      <c r="J246" s="42" t="s">
        <v>72</v>
      </c>
      <c r="K246" s="43">
        <v>72.207951415795932</v>
      </c>
    </row>
    <row r="247" spans="1:11" ht="15" customHeight="1" x14ac:dyDescent="0.15">
      <c r="A247" s="35">
        <v>80</v>
      </c>
      <c r="B247" s="29" t="s">
        <v>0</v>
      </c>
      <c r="C247" s="44" t="s">
        <v>72</v>
      </c>
      <c r="D247" s="45" t="s">
        <v>72</v>
      </c>
      <c r="E247" s="45">
        <v>42.763688680794388</v>
      </c>
      <c r="F247" s="46" t="s">
        <v>72</v>
      </c>
      <c r="G247" s="44" t="s">
        <v>72</v>
      </c>
      <c r="H247" s="45" t="s">
        <v>72</v>
      </c>
      <c r="I247" s="45">
        <v>0</v>
      </c>
      <c r="J247" s="46" t="s">
        <v>72</v>
      </c>
      <c r="K247" s="47">
        <v>42.763688680794388</v>
      </c>
    </row>
    <row r="248" spans="1:11" ht="15" customHeight="1" x14ac:dyDescent="0.15">
      <c r="A248" s="35">
        <v>300</v>
      </c>
      <c r="B248" s="29" t="s">
        <v>1</v>
      </c>
      <c r="C248" s="44" t="s">
        <v>72</v>
      </c>
      <c r="D248" s="45" t="s">
        <v>72</v>
      </c>
      <c r="E248" s="45">
        <v>37.163193983212459</v>
      </c>
      <c r="F248" s="46" t="s">
        <v>72</v>
      </c>
      <c r="G248" s="44" t="s">
        <v>72</v>
      </c>
      <c r="H248" s="45" t="s">
        <v>72</v>
      </c>
      <c r="I248" s="45">
        <v>0</v>
      </c>
      <c r="J248" s="46" t="s">
        <v>72</v>
      </c>
      <c r="K248" s="47">
        <v>37.163193983212459</v>
      </c>
    </row>
    <row r="249" spans="1:11" ht="15" customHeight="1" x14ac:dyDescent="0.15">
      <c r="A249" s="35">
        <v>351</v>
      </c>
      <c r="B249" s="29" t="s">
        <v>20</v>
      </c>
      <c r="C249" s="44" t="s">
        <v>72</v>
      </c>
      <c r="D249" s="45" t="s">
        <v>72</v>
      </c>
      <c r="E249" s="45">
        <v>98.506402346053548</v>
      </c>
      <c r="F249" s="46" t="s">
        <v>72</v>
      </c>
      <c r="G249" s="44" t="s">
        <v>72</v>
      </c>
      <c r="H249" s="45" t="s">
        <v>72</v>
      </c>
      <c r="I249" s="45">
        <v>0</v>
      </c>
      <c r="J249" s="46" t="s">
        <v>72</v>
      </c>
      <c r="K249" s="47">
        <v>98.506402346053548</v>
      </c>
    </row>
    <row r="250" spans="1:11" ht="15" customHeight="1" x14ac:dyDescent="0.15">
      <c r="A250" s="35">
        <v>400</v>
      </c>
      <c r="B250" s="29" t="s">
        <v>2</v>
      </c>
      <c r="C250" s="44" t="s">
        <v>72</v>
      </c>
      <c r="D250" s="45" t="s">
        <v>72</v>
      </c>
      <c r="E250" s="45">
        <v>103.97485191703261</v>
      </c>
      <c r="F250" s="46" t="s">
        <v>72</v>
      </c>
      <c r="G250" s="44" t="s">
        <v>72</v>
      </c>
      <c r="H250" s="45" t="s">
        <v>72</v>
      </c>
      <c r="I250" s="45">
        <v>0</v>
      </c>
      <c r="J250" s="46" t="s">
        <v>72</v>
      </c>
      <c r="K250" s="47">
        <v>103.97485191703261</v>
      </c>
    </row>
    <row r="251" spans="1:11" ht="15" customHeight="1" x14ac:dyDescent="0.15">
      <c r="A251" s="36">
        <v>411</v>
      </c>
      <c r="B251" s="30" t="s">
        <v>3</v>
      </c>
      <c r="C251" s="48" t="s">
        <v>72</v>
      </c>
      <c r="D251" s="49" t="s">
        <v>72</v>
      </c>
      <c r="E251" s="49">
        <v>49.630784445625814</v>
      </c>
      <c r="F251" s="50" t="s">
        <v>72</v>
      </c>
      <c r="G251" s="48" t="s">
        <v>72</v>
      </c>
      <c r="H251" s="49" t="s">
        <v>72</v>
      </c>
      <c r="I251" s="49">
        <v>0</v>
      </c>
      <c r="J251" s="50" t="s">
        <v>72</v>
      </c>
      <c r="K251" s="51">
        <v>49.630784445625814</v>
      </c>
    </row>
    <row r="252" spans="1:11" ht="15" customHeight="1" x14ac:dyDescent="0.15">
      <c r="A252" s="76" t="s">
        <v>85</v>
      </c>
      <c r="B252" s="53"/>
      <c r="C252" s="48" t="s">
        <v>72</v>
      </c>
      <c r="D252" s="49" t="s">
        <v>72</v>
      </c>
      <c r="E252" s="49">
        <v>404.24687278851474</v>
      </c>
      <c r="F252" s="50" t="s">
        <v>72</v>
      </c>
      <c r="G252" s="48" t="s">
        <v>72</v>
      </c>
      <c r="H252" s="49" t="s">
        <v>72</v>
      </c>
      <c r="I252" s="49">
        <v>0</v>
      </c>
      <c r="J252" s="50" t="s">
        <v>72</v>
      </c>
      <c r="K252" s="51">
        <v>404.24687278851474</v>
      </c>
    </row>
    <row r="253" spans="1:11" ht="15" customHeight="1" x14ac:dyDescent="0.15"/>
    <row r="254" spans="1:11" ht="16.5" customHeight="1" x14ac:dyDescent="0.15">
      <c r="A254" s="66" t="s">
        <v>106</v>
      </c>
      <c r="B254" s="66"/>
      <c r="C254" s="66"/>
      <c r="D254" s="66"/>
      <c r="E254" s="66"/>
      <c r="F254" s="66"/>
      <c r="G254" s="66"/>
      <c r="H254" s="66"/>
      <c r="I254" s="66"/>
      <c r="J254" s="66"/>
      <c r="K254" s="66"/>
    </row>
    <row r="255" spans="1:11" ht="15" customHeight="1" x14ac:dyDescent="0.15">
      <c r="A255" s="67" t="s">
        <v>74</v>
      </c>
      <c r="B255" s="68"/>
      <c r="C255" s="71" t="s">
        <v>75</v>
      </c>
      <c r="D255" s="72"/>
      <c r="E255" s="72"/>
      <c r="F255" s="72"/>
      <c r="G255" s="72"/>
      <c r="H255" s="72"/>
      <c r="I255" s="72"/>
      <c r="J255" s="72"/>
      <c r="K255" s="73"/>
    </row>
    <row r="256" spans="1:11" ht="15" customHeight="1" x14ac:dyDescent="0.15">
      <c r="A256" s="69"/>
      <c r="B256" s="70"/>
      <c r="C256" s="71" t="s">
        <v>76</v>
      </c>
      <c r="D256" s="72"/>
      <c r="E256" s="72"/>
      <c r="F256" s="73"/>
      <c r="G256" s="71" t="s">
        <v>77</v>
      </c>
      <c r="H256" s="72"/>
      <c r="I256" s="72"/>
      <c r="J256" s="73"/>
      <c r="K256" s="74" t="s">
        <v>78</v>
      </c>
    </row>
    <row r="257" spans="1:11" ht="30" customHeight="1" x14ac:dyDescent="0.15">
      <c r="A257" s="26" t="s">
        <v>79</v>
      </c>
      <c r="B257" s="27" t="s">
        <v>80</v>
      </c>
      <c r="C257" s="37" t="s">
        <v>81</v>
      </c>
      <c r="D257" s="38" t="s">
        <v>82</v>
      </c>
      <c r="E257" s="38" t="s">
        <v>83</v>
      </c>
      <c r="F257" s="39" t="s">
        <v>84</v>
      </c>
      <c r="G257" s="37" t="s">
        <v>81</v>
      </c>
      <c r="H257" s="38" t="s">
        <v>82</v>
      </c>
      <c r="I257" s="38" t="s">
        <v>83</v>
      </c>
      <c r="J257" s="39" t="s">
        <v>84</v>
      </c>
      <c r="K257" s="75"/>
    </row>
    <row r="258" spans="1:11" ht="15" customHeight="1" x14ac:dyDescent="0.15">
      <c r="A258" s="34">
        <v>12</v>
      </c>
      <c r="B258" s="28" t="s">
        <v>4</v>
      </c>
      <c r="C258" s="40" t="s">
        <v>72</v>
      </c>
      <c r="D258" s="41" t="s">
        <v>72</v>
      </c>
      <c r="E258" s="41" t="s">
        <v>72</v>
      </c>
      <c r="F258" s="42" t="s">
        <v>72</v>
      </c>
      <c r="G258" s="40" t="s">
        <v>72</v>
      </c>
      <c r="H258" s="41" t="s">
        <v>72</v>
      </c>
      <c r="I258" s="41" t="s">
        <v>72</v>
      </c>
      <c r="J258" s="42" t="s">
        <v>72</v>
      </c>
      <c r="K258" s="43" t="s">
        <v>72</v>
      </c>
    </row>
    <row r="259" spans="1:11" ht="15" customHeight="1" x14ac:dyDescent="0.15">
      <c r="A259" s="35">
        <v>80</v>
      </c>
      <c r="B259" s="29" t="s">
        <v>0</v>
      </c>
      <c r="C259" s="44" t="s">
        <v>72</v>
      </c>
      <c r="D259" s="45" t="s">
        <v>72</v>
      </c>
      <c r="E259" s="45" t="s">
        <v>72</v>
      </c>
      <c r="F259" s="46" t="s">
        <v>72</v>
      </c>
      <c r="G259" s="44" t="s">
        <v>72</v>
      </c>
      <c r="H259" s="45" t="s">
        <v>72</v>
      </c>
      <c r="I259" s="45" t="s">
        <v>72</v>
      </c>
      <c r="J259" s="46" t="s">
        <v>72</v>
      </c>
      <c r="K259" s="47" t="s">
        <v>72</v>
      </c>
    </row>
    <row r="260" spans="1:11" ht="15" customHeight="1" x14ac:dyDescent="0.15">
      <c r="A260" s="35">
        <v>300</v>
      </c>
      <c r="B260" s="29" t="s">
        <v>1</v>
      </c>
      <c r="C260" s="44" t="s">
        <v>72</v>
      </c>
      <c r="D260" s="45" t="s">
        <v>72</v>
      </c>
      <c r="E260" s="45" t="s">
        <v>72</v>
      </c>
      <c r="F260" s="46" t="s">
        <v>72</v>
      </c>
      <c r="G260" s="44" t="s">
        <v>72</v>
      </c>
      <c r="H260" s="45" t="s">
        <v>72</v>
      </c>
      <c r="I260" s="45" t="s">
        <v>72</v>
      </c>
      <c r="J260" s="46" t="s">
        <v>72</v>
      </c>
      <c r="K260" s="47" t="s">
        <v>72</v>
      </c>
    </row>
    <row r="261" spans="1:11" ht="15" customHeight="1" x14ac:dyDescent="0.15">
      <c r="A261" s="35">
        <v>351</v>
      </c>
      <c r="B261" s="29" t="s">
        <v>20</v>
      </c>
      <c r="C261" s="44" t="s">
        <v>72</v>
      </c>
      <c r="D261" s="45" t="s">
        <v>72</v>
      </c>
      <c r="E261" s="45" t="s">
        <v>72</v>
      </c>
      <c r="F261" s="46" t="s">
        <v>72</v>
      </c>
      <c r="G261" s="44" t="s">
        <v>72</v>
      </c>
      <c r="H261" s="45" t="s">
        <v>72</v>
      </c>
      <c r="I261" s="45" t="s">
        <v>72</v>
      </c>
      <c r="J261" s="46" t="s">
        <v>72</v>
      </c>
      <c r="K261" s="47" t="s">
        <v>72</v>
      </c>
    </row>
    <row r="262" spans="1:11" ht="15" customHeight="1" x14ac:dyDescent="0.15">
      <c r="A262" s="35">
        <v>400</v>
      </c>
      <c r="B262" s="29" t="s">
        <v>2</v>
      </c>
      <c r="C262" s="44" t="s">
        <v>72</v>
      </c>
      <c r="D262" s="45" t="s">
        <v>72</v>
      </c>
      <c r="E262" s="45" t="s">
        <v>72</v>
      </c>
      <c r="F262" s="46" t="s">
        <v>72</v>
      </c>
      <c r="G262" s="44" t="s">
        <v>72</v>
      </c>
      <c r="H262" s="45" t="s">
        <v>72</v>
      </c>
      <c r="I262" s="45" t="s">
        <v>72</v>
      </c>
      <c r="J262" s="46" t="s">
        <v>72</v>
      </c>
      <c r="K262" s="47" t="s">
        <v>72</v>
      </c>
    </row>
    <row r="263" spans="1:11" ht="15" customHeight="1" x14ac:dyDescent="0.15">
      <c r="A263" s="36">
        <v>411</v>
      </c>
      <c r="B263" s="30" t="s">
        <v>3</v>
      </c>
      <c r="C263" s="48" t="s">
        <v>72</v>
      </c>
      <c r="D263" s="49" t="s">
        <v>72</v>
      </c>
      <c r="E263" s="49" t="s">
        <v>72</v>
      </c>
      <c r="F263" s="50" t="s">
        <v>72</v>
      </c>
      <c r="G263" s="48" t="s">
        <v>72</v>
      </c>
      <c r="H263" s="49" t="s">
        <v>72</v>
      </c>
      <c r="I263" s="49" t="s">
        <v>72</v>
      </c>
      <c r="J263" s="50" t="s">
        <v>72</v>
      </c>
      <c r="K263" s="51" t="s">
        <v>72</v>
      </c>
    </row>
    <row r="264" spans="1:11" ht="15" customHeight="1" x14ac:dyDescent="0.15">
      <c r="A264" s="76" t="s">
        <v>85</v>
      </c>
      <c r="B264" s="53"/>
      <c r="C264" s="48" t="s">
        <v>72</v>
      </c>
      <c r="D264" s="49" t="s">
        <v>72</v>
      </c>
      <c r="E264" s="49" t="s">
        <v>72</v>
      </c>
      <c r="F264" s="50" t="s">
        <v>72</v>
      </c>
      <c r="G264" s="48" t="s">
        <v>72</v>
      </c>
      <c r="H264" s="49" t="s">
        <v>72</v>
      </c>
      <c r="I264" s="49" t="s">
        <v>72</v>
      </c>
      <c r="J264" s="50" t="s">
        <v>72</v>
      </c>
      <c r="K264" s="51" t="s">
        <v>72</v>
      </c>
    </row>
    <row r="265" spans="1:11" ht="15" customHeight="1" x14ac:dyDescent="0.15"/>
    <row r="266" spans="1:11" ht="16.5" customHeight="1" x14ac:dyDescent="0.15">
      <c r="A266" s="66" t="s">
        <v>107</v>
      </c>
      <c r="B266" s="66"/>
      <c r="C266" s="66"/>
      <c r="D266" s="66"/>
      <c r="E266" s="66"/>
      <c r="F266" s="66"/>
      <c r="G266" s="66"/>
      <c r="H266" s="66"/>
      <c r="I266" s="66"/>
      <c r="J266" s="66"/>
      <c r="K266" s="66"/>
    </row>
    <row r="267" spans="1:11" ht="15" customHeight="1" x14ac:dyDescent="0.15">
      <c r="A267" s="67" t="s">
        <v>74</v>
      </c>
      <c r="B267" s="68"/>
      <c r="C267" s="71" t="s">
        <v>75</v>
      </c>
      <c r="D267" s="72"/>
      <c r="E267" s="72"/>
      <c r="F267" s="72"/>
      <c r="G267" s="72"/>
      <c r="H267" s="72"/>
      <c r="I267" s="72"/>
      <c r="J267" s="72"/>
      <c r="K267" s="73"/>
    </row>
    <row r="268" spans="1:11" ht="15" customHeight="1" x14ac:dyDescent="0.15">
      <c r="A268" s="69"/>
      <c r="B268" s="70"/>
      <c r="C268" s="71" t="s">
        <v>76</v>
      </c>
      <c r="D268" s="72"/>
      <c r="E268" s="72"/>
      <c r="F268" s="73"/>
      <c r="G268" s="71" t="s">
        <v>77</v>
      </c>
      <c r="H268" s="72"/>
      <c r="I268" s="72"/>
      <c r="J268" s="73"/>
      <c r="K268" s="74" t="s">
        <v>78</v>
      </c>
    </row>
    <row r="269" spans="1:11" ht="30" customHeight="1" x14ac:dyDescent="0.15">
      <c r="A269" s="26" t="s">
        <v>79</v>
      </c>
      <c r="B269" s="27" t="s">
        <v>80</v>
      </c>
      <c r="C269" s="37" t="s">
        <v>81</v>
      </c>
      <c r="D269" s="38" t="s">
        <v>82</v>
      </c>
      <c r="E269" s="38" t="s">
        <v>83</v>
      </c>
      <c r="F269" s="39" t="s">
        <v>84</v>
      </c>
      <c r="G269" s="37" t="s">
        <v>81</v>
      </c>
      <c r="H269" s="38" t="s">
        <v>82</v>
      </c>
      <c r="I269" s="38" t="s">
        <v>83</v>
      </c>
      <c r="J269" s="39" t="s">
        <v>84</v>
      </c>
      <c r="K269" s="75"/>
    </row>
    <row r="270" spans="1:11" ht="15" customHeight="1" x14ac:dyDescent="0.15">
      <c r="A270" s="34">
        <v>12</v>
      </c>
      <c r="B270" s="28" t="s">
        <v>4</v>
      </c>
      <c r="C270" s="40" t="s">
        <v>72</v>
      </c>
      <c r="D270" s="41" t="s">
        <v>72</v>
      </c>
      <c r="E270" s="41">
        <v>56.548470951880198</v>
      </c>
      <c r="F270" s="42" t="s">
        <v>72</v>
      </c>
      <c r="G270" s="40" t="s">
        <v>72</v>
      </c>
      <c r="H270" s="41" t="s">
        <v>72</v>
      </c>
      <c r="I270" s="41">
        <v>6.9055536240000004</v>
      </c>
      <c r="J270" s="42" t="s">
        <v>72</v>
      </c>
      <c r="K270" s="43">
        <v>63.454024575880197</v>
      </c>
    </row>
    <row r="271" spans="1:11" ht="15" customHeight="1" x14ac:dyDescent="0.15">
      <c r="A271" s="35">
        <v>80</v>
      </c>
      <c r="B271" s="29" t="s">
        <v>0</v>
      </c>
      <c r="C271" s="44" t="s">
        <v>72</v>
      </c>
      <c r="D271" s="45" t="s">
        <v>72</v>
      </c>
      <c r="E271" s="45">
        <v>33.543870822557004</v>
      </c>
      <c r="F271" s="46" t="s">
        <v>72</v>
      </c>
      <c r="G271" s="44" t="s">
        <v>72</v>
      </c>
      <c r="H271" s="45" t="s">
        <v>72</v>
      </c>
      <c r="I271" s="45">
        <v>4.9506209279999993</v>
      </c>
      <c r="J271" s="46" t="s">
        <v>72</v>
      </c>
      <c r="K271" s="47">
        <v>38.494491750557003</v>
      </c>
    </row>
    <row r="272" spans="1:11" ht="15" customHeight="1" x14ac:dyDescent="0.15">
      <c r="A272" s="35">
        <v>300</v>
      </c>
      <c r="B272" s="29" t="s">
        <v>1</v>
      </c>
      <c r="C272" s="44" t="s">
        <v>72</v>
      </c>
      <c r="D272" s="45" t="s">
        <v>72</v>
      </c>
      <c r="E272" s="45">
        <v>29.146609745169847</v>
      </c>
      <c r="F272" s="46" t="s">
        <v>72</v>
      </c>
      <c r="G272" s="44" t="s">
        <v>72</v>
      </c>
      <c r="H272" s="45" t="s">
        <v>72</v>
      </c>
      <c r="I272" s="45">
        <v>4.2614719919999997</v>
      </c>
      <c r="J272" s="46" t="s">
        <v>72</v>
      </c>
      <c r="K272" s="47">
        <v>33.408081737169844</v>
      </c>
    </row>
    <row r="273" spans="1:11" ht="15" customHeight="1" x14ac:dyDescent="0.15">
      <c r="A273" s="35">
        <v>351</v>
      </c>
      <c r="B273" s="29" t="s">
        <v>20</v>
      </c>
      <c r="C273" s="44" t="s">
        <v>72</v>
      </c>
      <c r="D273" s="45" t="s">
        <v>72</v>
      </c>
      <c r="E273" s="45">
        <v>77.269262262203853</v>
      </c>
      <c r="F273" s="46" t="s">
        <v>72</v>
      </c>
      <c r="G273" s="44" t="s">
        <v>72</v>
      </c>
      <c r="H273" s="45" t="s">
        <v>72</v>
      </c>
      <c r="I273" s="45">
        <v>11.406118103999999</v>
      </c>
      <c r="J273" s="46" t="s">
        <v>72</v>
      </c>
      <c r="K273" s="47">
        <v>88.675380366203854</v>
      </c>
    </row>
    <row r="274" spans="1:11" ht="15" customHeight="1" x14ac:dyDescent="0.15">
      <c r="A274" s="35">
        <v>400</v>
      </c>
      <c r="B274" s="29" t="s">
        <v>2</v>
      </c>
      <c r="C274" s="44" t="s">
        <v>72</v>
      </c>
      <c r="D274" s="45" t="s">
        <v>72</v>
      </c>
      <c r="E274" s="45">
        <v>81.558703892867172</v>
      </c>
      <c r="F274" s="46" t="s">
        <v>72</v>
      </c>
      <c r="G274" s="44" t="s">
        <v>72</v>
      </c>
      <c r="H274" s="45" t="s">
        <v>72</v>
      </c>
      <c r="I274" s="45">
        <v>12.039009984</v>
      </c>
      <c r="J274" s="46" t="s">
        <v>72</v>
      </c>
      <c r="K274" s="47">
        <v>93.597713876867175</v>
      </c>
    </row>
    <row r="275" spans="1:11" ht="15" customHeight="1" x14ac:dyDescent="0.15">
      <c r="A275" s="36">
        <v>411</v>
      </c>
      <c r="B275" s="30" t="s">
        <v>3</v>
      </c>
      <c r="C275" s="48" t="s">
        <v>72</v>
      </c>
      <c r="D275" s="49" t="s">
        <v>72</v>
      </c>
      <c r="E275" s="49">
        <v>38.929592435582862</v>
      </c>
      <c r="F275" s="50" t="s">
        <v>72</v>
      </c>
      <c r="G275" s="48" t="s">
        <v>72</v>
      </c>
      <c r="H275" s="49" t="s">
        <v>72</v>
      </c>
      <c r="I275" s="49">
        <v>5.808541031999999</v>
      </c>
      <c r="J275" s="50" t="s">
        <v>72</v>
      </c>
      <c r="K275" s="51">
        <v>44.738133467582863</v>
      </c>
    </row>
    <row r="276" spans="1:11" ht="15" customHeight="1" x14ac:dyDescent="0.15">
      <c r="A276" s="76" t="s">
        <v>85</v>
      </c>
      <c r="B276" s="53"/>
      <c r="C276" s="48" t="s">
        <v>72</v>
      </c>
      <c r="D276" s="49" t="s">
        <v>72</v>
      </c>
      <c r="E276" s="49">
        <v>316.99651011026094</v>
      </c>
      <c r="F276" s="50" t="s">
        <v>72</v>
      </c>
      <c r="G276" s="48" t="s">
        <v>72</v>
      </c>
      <c r="H276" s="49" t="s">
        <v>72</v>
      </c>
      <c r="I276" s="49">
        <v>45.371315664000001</v>
      </c>
      <c r="J276" s="50" t="s">
        <v>72</v>
      </c>
      <c r="K276" s="51">
        <v>362.36782577426095</v>
      </c>
    </row>
    <row r="277" spans="1:11" ht="15" customHeight="1" x14ac:dyDescent="0.15"/>
    <row r="278" spans="1:11" ht="16.5" customHeight="1" x14ac:dyDescent="0.15">
      <c r="A278" s="66" t="s">
        <v>108</v>
      </c>
      <c r="B278" s="66"/>
      <c r="C278" s="66"/>
      <c r="D278" s="66"/>
      <c r="E278" s="66"/>
      <c r="F278" s="66"/>
      <c r="G278" s="66"/>
      <c r="H278" s="66"/>
      <c r="I278" s="66"/>
      <c r="J278" s="66"/>
      <c r="K278" s="66"/>
    </row>
    <row r="279" spans="1:11" ht="15" customHeight="1" x14ac:dyDescent="0.15">
      <c r="A279" s="67" t="s">
        <v>74</v>
      </c>
      <c r="B279" s="68"/>
      <c r="C279" s="71" t="s">
        <v>75</v>
      </c>
      <c r="D279" s="72"/>
      <c r="E279" s="72"/>
      <c r="F279" s="72"/>
      <c r="G279" s="72"/>
      <c r="H279" s="72"/>
      <c r="I279" s="72"/>
      <c r="J279" s="72"/>
      <c r="K279" s="73"/>
    </row>
    <row r="280" spans="1:11" ht="15" customHeight="1" x14ac:dyDescent="0.15">
      <c r="A280" s="69"/>
      <c r="B280" s="70"/>
      <c r="C280" s="71" t="s">
        <v>76</v>
      </c>
      <c r="D280" s="72"/>
      <c r="E280" s="72"/>
      <c r="F280" s="73"/>
      <c r="G280" s="71" t="s">
        <v>77</v>
      </c>
      <c r="H280" s="72"/>
      <c r="I280" s="72"/>
      <c r="J280" s="73"/>
      <c r="K280" s="74" t="s">
        <v>78</v>
      </c>
    </row>
    <row r="281" spans="1:11" ht="30" customHeight="1" x14ac:dyDescent="0.15">
      <c r="A281" s="26" t="s">
        <v>79</v>
      </c>
      <c r="B281" s="27" t="s">
        <v>80</v>
      </c>
      <c r="C281" s="37" t="s">
        <v>81</v>
      </c>
      <c r="D281" s="38" t="s">
        <v>82</v>
      </c>
      <c r="E281" s="38" t="s">
        <v>83</v>
      </c>
      <c r="F281" s="39" t="s">
        <v>84</v>
      </c>
      <c r="G281" s="37" t="s">
        <v>81</v>
      </c>
      <c r="H281" s="38" t="s">
        <v>82</v>
      </c>
      <c r="I281" s="38" t="s">
        <v>83</v>
      </c>
      <c r="J281" s="39" t="s">
        <v>84</v>
      </c>
      <c r="K281" s="75"/>
    </row>
    <row r="282" spans="1:11" ht="15" customHeight="1" x14ac:dyDescent="0.15">
      <c r="A282" s="34">
        <v>12</v>
      </c>
      <c r="B282" s="28" t="s">
        <v>4</v>
      </c>
      <c r="C282" s="40">
        <v>227.88522391579093</v>
      </c>
      <c r="D282" s="41" t="s">
        <v>72</v>
      </c>
      <c r="E282" s="41" t="s">
        <v>72</v>
      </c>
      <c r="F282" s="42">
        <v>0</v>
      </c>
      <c r="G282" s="40">
        <v>0.32251629599999998</v>
      </c>
      <c r="H282" s="41" t="s">
        <v>72</v>
      </c>
      <c r="I282" s="41" t="s">
        <v>72</v>
      </c>
      <c r="J282" s="42">
        <v>1.6890613234285718</v>
      </c>
      <c r="K282" s="43">
        <v>229.89680153521951</v>
      </c>
    </row>
    <row r="283" spans="1:11" ht="15" customHeight="1" x14ac:dyDescent="0.15">
      <c r="A283" s="35">
        <v>80</v>
      </c>
      <c r="B283" s="29" t="s">
        <v>0</v>
      </c>
      <c r="C283" s="44">
        <v>139.52358410265006</v>
      </c>
      <c r="D283" s="45" t="s">
        <v>72</v>
      </c>
      <c r="E283" s="45" t="s">
        <v>72</v>
      </c>
      <c r="F283" s="46">
        <v>0</v>
      </c>
      <c r="G283" s="44">
        <v>0.23121331199999995</v>
      </c>
      <c r="H283" s="45" t="s">
        <v>72</v>
      </c>
      <c r="I283" s="45" t="s">
        <v>72</v>
      </c>
      <c r="J283" s="46">
        <v>1.210895286857143</v>
      </c>
      <c r="K283" s="47">
        <v>140.96569270150721</v>
      </c>
    </row>
    <row r="284" spans="1:11" ht="15" customHeight="1" x14ac:dyDescent="0.15">
      <c r="A284" s="35">
        <v>300</v>
      </c>
      <c r="B284" s="29" t="s">
        <v>1</v>
      </c>
      <c r="C284" s="44">
        <v>120.87383611127599</v>
      </c>
      <c r="D284" s="45" t="s">
        <v>72</v>
      </c>
      <c r="E284" s="45" t="s">
        <v>72</v>
      </c>
      <c r="F284" s="46">
        <v>0</v>
      </c>
      <c r="G284" s="44">
        <v>0.19902736799999998</v>
      </c>
      <c r="H284" s="45" t="s">
        <v>72</v>
      </c>
      <c r="I284" s="45" t="s">
        <v>72</v>
      </c>
      <c r="J284" s="46">
        <v>1.0423331588571429</v>
      </c>
      <c r="K284" s="47">
        <v>122.11519663813314</v>
      </c>
    </row>
    <row r="285" spans="1:11" ht="15" customHeight="1" x14ac:dyDescent="0.15">
      <c r="A285" s="35">
        <v>351</v>
      </c>
      <c r="B285" s="29" t="s">
        <v>20</v>
      </c>
      <c r="C285" s="44">
        <v>321.46549127237347</v>
      </c>
      <c r="D285" s="45" t="s">
        <v>72</v>
      </c>
      <c r="E285" s="45" t="s">
        <v>72</v>
      </c>
      <c r="F285" s="46">
        <v>0</v>
      </c>
      <c r="G285" s="44">
        <v>0.53271021599999979</v>
      </c>
      <c r="H285" s="45" t="s">
        <v>72</v>
      </c>
      <c r="I285" s="45" t="s">
        <v>72</v>
      </c>
      <c r="J285" s="46">
        <v>2.7898752205714286</v>
      </c>
      <c r="K285" s="47">
        <v>324.78807670894491</v>
      </c>
    </row>
    <row r="286" spans="1:11" ht="15" customHeight="1" x14ac:dyDescent="0.15">
      <c r="A286" s="35">
        <v>400</v>
      </c>
      <c r="B286" s="29" t="s">
        <v>2</v>
      </c>
      <c r="C286" s="44">
        <v>339.30594444734857</v>
      </c>
      <c r="D286" s="45" t="s">
        <v>72</v>
      </c>
      <c r="E286" s="45" t="s">
        <v>72</v>
      </c>
      <c r="F286" s="46">
        <v>0</v>
      </c>
      <c r="G286" s="44">
        <v>0.56226873599999994</v>
      </c>
      <c r="H286" s="45" t="s">
        <v>72</v>
      </c>
      <c r="I286" s="45" t="s">
        <v>72</v>
      </c>
      <c r="J286" s="46">
        <v>2.9446771748571434</v>
      </c>
      <c r="K286" s="47">
        <v>342.81289035820572</v>
      </c>
    </row>
    <row r="287" spans="1:11" ht="15" customHeight="1" x14ac:dyDescent="0.15">
      <c r="A287" s="36">
        <v>411</v>
      </c>
      <c r="B287" s="30" t="s">
        <v>3</v>
      </c>
      <c r="C287" s="48">
        <v>161.79740829527753</v>
      </c>
      <c r="D287" s="49" t="s">
        <v>72</v>
      </c>
      <c r="E287" s="49" t="s">
        <v>72</v>
      </c>
      <c r="F287" s="50">
        <v>0</v>
      </c>
      <c r="G287" s="48">
        <v>0.27128152799999994</v>
      </c>
      <c r="H287" s="49" t="s">
        <v>72</v>
      </c>
      <c r="I287" s="49" t="s">
        <v>72</v>
      </c>
      <c r="J287" s="50">
        <v>1.4207379360000003</v>
      </c>
      <c r="K287" s="51">
        <v>163.48942775927753</v>
      </c>
    </row>
    <row r="288" spans="1:11" ht="15" customHeight="1" x14ac:dyDescent="0.15">
      <c r="A288" s="76" t="s">
        <v>85</v>
      </c>
      <c r="B288" s="53"/>
      <c r="C288" s="48">
        <v>1310.8514881447165</v>
      </c>
      <c r="D288" s="49" t="s">
        <v>72</v>
      </c>
      <c r="E288" s="49" t="s">
        <v>72</v>
      </c>
      <c r="F288" s="50">
        <v>0</v>
      </c>
      <c r="G288" s="48">
        <v>2.1190174559999995</v>
      </c>
      <c r="H288" s="49" t="s">
        <v>72</v>
      </c>
      <c r="I288" s="49" t="s">
        <v>72</v>
      </c>
      <c r="J288" s="50">
        <v>11.097580100571429</v>
      </c>
      <c r="K288" s="51">
        <v>1324.0680857012881</v>
      </c>
    </row>
    <row r="289" spans="1:11" ht="15" customHeight="1" x14ac:dyDescent="0.15"/>
    <row r="290" spans="1:11" ht="16.5" customHeight="1" x14ac:dyDescent="0.15">
      <c r="A290" s="66" t="s">
        <v>109</v>
      </c>
      <c r="B290" s="66"/>
      <c r="C290" s="66"/>
      <c r="D290" s="66"/>
      <c r="E290" s="66"/>
      <c r="F290" s="66"/>
      <c r="G290" s="66"/>
      <c r="H290" s="66"/>
      <c r="I290" s="66"/>
      <c r="J290" s="66"/>
      <c r="K290" s="66"/>
    </row>
    <row r="291" spans="1:11" ht="15" customHeight="1" x14ac:dyDescent="0.15">
      <c r="A291" s="67" t="s">
        <v>74</v>
      </c>
      <c r="B291" s="68"/>
      <c r="C291" s="71" t="s">
        <v>75</v>
      </c>
      <c r="D291" s="72"/>
      <c r="E291" s="72"/>
      <c r="F291" s="72"/>
      <c r="G291" s="72"/>
      <c r="H291" s="72"/>
      <c r="I291" s="72"/>
      <c r="J291" s="72"/>
      <c r="K291" s="73"/>
    </row>
    <row r="292" spans="1:11" ht="15" customHeight="1" x14ac:dyDescent="0.15">
      <c r="A292" s="69"/>
      <c r="B292" s="70"/>
      <c r="C292" s="71" t="s">
        <v>76</v>
      </c>
      <c r="D292" s="72"/>
      <c r="E292" s="72"/>
      <c r="F292" s="73"/>
      <c r="G292" s="71" t="s">
        <v>77</v>
      </c>
      <c r="H292" s="72"/>
      <c r="I292" s="72"/>
      <c r="J292" s="73"/>
      <c r="K292" s="74" t="s">
        <v>78</v>
      </c>
    </row>
    <row r="293" spans="1:11" ht="30" customHeight="1" x14ac:dyDescent="0.15">
      <c r="A293" s="26" t="s">
        <v>79</v>
      </c>
      <c r="B293" s="27" t="s">
        <v>80</v>
      </c>
      <c r="C293" s="37" t="s">
        <v>81</v>
      </c>
      <c r="D293" s="38" t="s">
        <v>82</v>
      </c>
      <c r="E293" s="38" t="s">
        <v>83</v>
      </c>
      <c r="F293" s="39" t="s">
        <v>84</v>
      </c>
      <c r="G293" s="37" t="s">
        <v>81</v>
      </c>
      <c r="H293" s="38" t="s">
        <v>82</v>
      </c>
      <c r="I293" s="38" t="s">
        <v>83</v>
      </c>
      <c r="J293" s="39" t="s">
        <v>84</v>
      </c>
      <c r="K293" s="75"/>
    </row>
    <row r="294" spans="1:11" ht="15" customHeight="1" x14ac:dyDescent="0.15">
      <c r="A294" s="34">
        <v>12</v>
      </c>
      <c r="B294" s="28" t="s">
        <v>4</v>
      </c>
      <c r="C294" s="40" t="s">
        <v>72</v>
      </c>
      <c r="D294" s="41" t="s">
        <v>72</v>
      </c>
      <c r="E294" s="41" t="s">
        <v>72</v>
      </c>
      <c r="F294" s="42" t="s">
        <v>72</v>
      </c>
      <c r="G294" s="40" t="s">
        <v>72</v>
      </c>
      <c r="H294" s="41" t="s">
        <v>72</v>
      </c>
      <c r="I294" s="41" t="s">
        <v>72</v>
      </c>
      <c r="J294" s="42" t="s">
        <v>72</v>
      </c>
      <c r="K294" s="43" t="s">
        <v>72</v>
      </c>
    </row>
    <row r="295" spans="1:11" ht="15" customHeight="1" x14ac:dyDescent="0.15">
      <c r="A295" s="35">
        <v>80</v>
      </c>
      <c r="B295" s="29" t="s">
        <v>0</v>
      </c>
      <c r="C295" s="44" t="s">
        <v>72</v>
      </c>
      <c r="D295" s="45" t="s">
        <v>72</v>
      </c>
      <c r="E295" s="45" t="s">
        <v>72</v>
      </c>
      <c r="F295" s="46" t="s">
        <v>72</v>
      </c>
      <c r="G295" s="44" t="s">
        <v>72</v>
      </c>
      <c r="H295" s="45" t="s">
        <v>72</v>
      </c>
      <c r="I295" s="45" t="s">
        <v>72</v>
      </c>
      <c r="J295" s="46" t="s">
        <v>72</v>
      </c>
      <c r="K295" s="47" t="s">
        <v>72</v>
      </c>
    </row>
    <row r="296" spans="1:11" ht="15" customHeight="1" x14ac:dyDescent="0.15">
      <c r="A296" s="35">
        <v>300</v>
      </c>
      <c r="B296" s="29" t="s">
        <v>1</v>
      </c>
      <c r="C296" s="44" t="s">
        <v>72</v>
      </c>
      <c r="D296" s="45" t="s">
        <v>72</v>
      </c>
      <c r="E296" s="45" t="s">
        <v>72</v>
      </c>
      <c r="F296" s="46" t="s">
        <v>72</v>
      </c>
      <c r="G296" s="44" t="s">
        <v>72</v>
      </c>
      <c r="H296" s="45" t="s">
        <v>72</v>
      </c>
      <c r="I296" s="45" t="s">
        <v>72</v>
      </c>
      <c r="J296" s="46" t="s">
        <v>72</v>
      </c>
      <c r="K296" s="47" t="s">
        <v>72</v>
      </c>
    </row>
    <row r="297" spans="1:11" ht="15" customHeight="1" x14ac:dyDescent="0.15">
      <c r="A297" s="35">
        <v>351</v>
      </c>
      <c r="B297" s="29" t="s">
        <v>20</v>
      </c>
      <c r="C297" s="44" t="s">
        <v>72</v>
      </c>
      <c r="D297" s="45" t="s">
        <v>72</v>
      </c>
      <c r="E297" s="45" t="s">
        <v>72</v>
      </c>
      <c r="F297" s="46" t="s">
        <v>72</v>
      </c>
      <c r="G297" s="44" t="s">
        <v>72</v>
      </c>
      <c r="H297" s="45" t="s">
        <v>72</v>
      </c>
      <c r="I297" s="45" t="s">
        <v>72</v>
      </c>
      <c r="J297" s="46" t="s">
        <v>72</v>
      </c>
      <c r="K297" s="47" t="s">
        <v>72</v>
      </c>
    </row>
    <row r="298" spans="1:11" ht="15" customHeight="1" x14ac:dyDescent="0.15">
      <c r="A298" s="35">
        <v>400</v>
      </c>
      <c r="B298" s="29" t="s">
        <v>2</v>
      </c>
      <c r="C298" s="44" t="s">
        <v>72</v>
      </c>
      <c r="D298" s="45" t="s">
        <v>72</v>
      </c>
      <c r="E298" s="45" t="s">
        <v>72</v>
      </c>
      <c r="F298" s="46" t="s">
        <v>72</v>
      </c>
      <c r="G298" s="44" t="s">
        <v>72</v>
      </c>
      <c r="H298" s="45" t="s">
        <v>72</v>
      </c>
      <c r="I298" s="45" t="s">
        <v>72</v>
      </c>
      <c r="J298" s="46" t="s">
        <v>72</v>
      </c>
      <c r="K298" s="47" t="s">
        <v>72</v>
      </c>
    </row>
    <row r="299" spans="1:11" ht="15" customHeight="1" x14ac:dyDescent="0.15">
      <c r="A299" s="36">
        <v>411</v>
      </c>
      <c r="B299" s="30" t="s">
        <v>3</v>
      </c>
      <c r="C299" s="48" t="s">
        <v>72</v>
      </c>
      <c r="D299" s="49" t="s">
        <v>72</v>
      </c>
      <c r="E299" s="49" t="s">
        <v>72</v>
      </c>
      <c r="F299" s="50" t="s">
        <v>72</v>
      </c>
      <c r="G299" s="48" t="s">
        <v>72</v>
      </c>
      <c r="H299" s="49" t="s">
        <v>72</v>
      </c>
      <c r="I299" s="49" t="s">
        <v>72</v>
      </c>
      <c r="J299" s="50" t="s">
        <v>72</v>
      </c>
      <c r="K299" s="51" t="s">
        <v>72</v>
      </c>
    </row>
    <row r="300" spans="1:11" ht="15" customHeight="1" x14ac:dyDescent="0.15">
      <c r="A300" s="76" t="s">
        <v>85</v>
      </c>
      <c r="B300" s="53"/>
      <c r="C300" s="48" t="s">
        <v>72</v>
      </c>
      <c r="D300" s="49" t="s">
        <v>72</v>
      </c>
      <c r="E300" s="49" t="s">
        <v>72</v>
      </c>
      <c r="F300" s="50" t="s">
        <v>72</v>
      </c>
      <c r="G300" s="48" t="s">
        <v>72</v>
      </c>
      <c r="H300" s="49" t="s">
        <v>72</v>
      </c>
      <c r="I300" s="49" t="s">
        <v>72</v>
      </c>
      <c r="J300" s="50" t="s">
        <v>72</v>
      </c>
      <c r="K300" s="51" t="s">
        <v>72</v>
      </c>
    </row>
    <row r="301" spans="1:11" ht="15" customHeight="1" x14ac:dyDescent="0.15"/>
    <row r="302" spans="1:11" ht="16.5" customHeight="1" x14ac:dyDescent="0.15">
      <c r="A302" s="66" t="s">
        <v>110</v>
      </c>
      <c r="B302" s="66"/>
      <c r="C302" s="66"/>
      <c r="D302" s="66"/>
      <c r="E302" s="66"/>
      <c r="F302" s="66"/>
      <c r="G302" s="66"/>
      <c r="H302" s="66"/>
      <c r="I302" s="66"/>
      <c r="J302" s="66"/>
      <c r="K302" s="66"/>
    </row>
    <row r="303" spans="1:11" ht="15" customHeight="1" x14ac:dyDescent="0.15">
      <c r="A303" s="67" t="s">
        <v>74</v>
      </c>
      <c r="B303" s="68"/>
      <c r="C303" s="71" t="s">
        <v>75</v>
      </c>
      <c r="D303" s="72"/>
      <c r="E303" s="72"/>
      <c r="F303" s="72"/>
      <c r="G303" s="72"/>
      <c r="H303" s="72"/>
      <c r="I303" s="72"/>
      <c r="J303" s="72"/>
      <c r="K303" s="73"/>
    </row>
    <row r="304" spans="1:11" ht="15" customHeight="1" x14ac:dyDescent="0.15">
      <c r="A304" s="69"/>
      <c r="B304" s="70"/>
      <c r="C304" s="71" t="s">
        <v>76</v>
      </c>
      <c r="D304" s="72"/>
      <c r="E304" s="72"/>
      <c r="F304" s="73"/>
      <c r="G304" s="71" t="s">
        <v>77</v>
      </c>
      <c r="H304" s="72"/>
      <c r="I304" s="72"/>
      <c r="J304" s="73"/>
      <c r="K304" s="74" t="s">
        <v>78</v>
      </c>
    </row>
    <row r="305" spans="1:11" ht="30" customHeight="1" x14ac:dyDescent="0.15">
      <c r="A305" s="26" t="s">
        <v>79</v>
      </c>
      <c r="B305" s="27" t="s">
        <v>80</v>
      </c>
      <c r="C305" s="37" t="s">
        <v>81</v>
      </c>
      <c r="D305" s="38" t="s">
        <v>82</v>
      </c>
      <c r="E305" s="38" t="s">
        <v>83</v>
      </c>
      <c r="F305" s="39" t="s">
        <v>84</v>
      </c>
      <c r="G305" s="37" t="s">
        <v>81</v>
      </c>
      <c r="H305" s="38" t="s">
        <v>82</v>
      </c>
      <c r="I305" s="38" t="s">
        <v>83</v>
      </c>
      <c r="J305" s="39" t="s">
        <v>84</v>
      </c>
      <c r="K305" s="75"/>
    </row>
    <row r="306" spans="1:11" ht="15" customHeight="1" x14ac:dyDescent="0.15">
      <c r="A306" s="34">
        <v>12</v>
      </c>
      <c r="B306" s="28" t="s">
        <v>4</v>
      </c>
      <c r="C306" s="40" t="s">
        <v>72</v>
      </c>
      <c r="D306" s="41" t="s">
        <v>72</v>
      </c>
      <c r="E306" s="41" t="s">
        <v>72</v>
      </c>
      <c r="F306" s="42" t="s">
        <v>72</v>
      </c>
      <c r="G306" s="40" t="s">
        <v>72</v>
      </c>
      <c r="H306" s="41" t="s">
        <v>72</v>
      </c>
      <c r="I306" s="41" t="s">
        <v>72</v>
      </c>
      <c r="J306" s="42" t="s">
        <v>72</v>
      </c>
      <c r="K306" s="43" t="s">
        <v>72</v>
      </c>
    </row>
    <row r="307" spans="1:11" ht="15" customHeight="1" x14ac:dyDescent="0.15">
      <c r="A307" s="35">
        <v>80</v>
      </c>
      <c r="B307" s="29" t="s">
        <v>0</v>
      </c>
      <c r="C307" s="44" t="s">
        <v>72</v>
      </c>
      <c r="D307" s="45" t="s">
        <v>72</v>
      </c>
      <c r="E307" s="45" t="s">
        <v>72</v>
      </c>
      <c r="F307" s="46" t="s">
        <v>72</v>
      </c>
      <c r="G307" s="44" t="s">
        <v>72</v>
      </c>
      <c r="H307" s="45" t="s">
        <v>72</v>
      </c>
      <c r="I307" s="45" t="s">
        <v>72</v>
      </c>
      <c r="J307" s="46" t="s">
        <v>72</v>
      </c>
      <c r="K307" s="47" t="s">
        <v>72</v>
      </c>
    </row>
    <row r="308" spans="1:11" ht="15" customHeight="1" x14ac:dyDescent="0.15">
      <c r="A308" s="35">
        <v>300</v>
      </c>
      <c r="B308" s="29" t="s">
        <v>1</v>
      </c>
      <c r="C308" s="44" t="s">
        <v>72</v>
      </c>
      <c r="D308" s="45" t="s">
        <v>72</v>
      </c>
      <c r="E308" s="45" t="s">
        <v>72</v>
      </c>
      <c r="F308" s="46" t="s">
        <v>72</v>
      </c>
      <c r="G308" s="44" t="s">
        <v>72</v>
      </c>
      <c r="H308" s="45" t="s">
        <v>72</v>
      </c>
      <c r="I308" s="45" t="s">
        <v>72</v>
      </c>
      <c r="J308" s="46" t="s">
        <v>72</v>
      </c>
      <c r="K308" s="47" t="s">
        <v>72</v>
      </c>
    </row>
    <row r="309" spans="1:11" ht="15" customHeight="1" x14ac:dyDescent="0.15">
      <c r="A309" s="35">
        <v>351</v>
      </c>
      <c r="B309" s="29" t="s">
        <v>20</v>
      </c>
      <c r="C309" s="44" t="s">
        <v>72</v>
      </c>
      <c r="D309" s="45" t="s">
        <v>72</v>
      </c>
      <c r="E309" s="45" t="s">
        <v>72</v>
      </c>
      <c r="F309" s="46" t="s">
        <v>72</v>
      </c>
      <c r="G309" s="44" t="s">
        <v>72</v>
      </c>
      <c r="H309" s="45" t="s">
        <v>72</v>
      </c>
      <c r="I309" s="45" t="s">
        <v>72</v>
      </c>
      <c r="J309" s="46" t="s">
        <v>72</v>
      </c>
      <c r="K309" s="47" t="s">
        <v>72</v>
      </c>
    </row>
    <row r="310" spans="1:11" ht="15" customHeight="1" x14ac:dyDescent="0.15">
      <c r="A310" s="35">
        <v>400</v>
      </c>
      <c r="B310" s="29" t="s">
        <v>2</v>
      </c>
      <c r="C310" s="44" t="s">
        <v>72</v>
      </c>
      <c r="D310" s="45" t="s">
        <v>72</v>
      </c>
      <c r="E310" s="45" t="s">
        <v>72</v>
      </c>
      <c r="F310" s="46" t="s">
        <v>72</v>
      </c>
      <c r="G310" s="44" t="s">
        <v>72</v>
      </c>
      <c r="H310" s="45" t="s">
        <v>72</v>
      </c>
      <c r="I310" s="45" t="s">
        <v>72</v>
      </c>
      <c r="J310" s="46" t="s">
        <v>72</v>
      </c>
      <c r="K310" s="47" t="s">
        <v>72</v>
      </c>
    </row>
    <row r="311" spans="1:11" ht="15" customHeight="1" x14ac:dyDescent="0.15">
      <c r="A311" s="36">
        <v>411</v>
      </c>
      <c r="B311" s="30" t="s">
        <v>3</v>
      </c>
      <c r="C311" s="48" t="s">
        <v>72</v>
      </c>
      <c r="D311" s="49" t="s">
        <v>72</v>
      </c>
      <c r="E311" s="49" t="s">
        <v>72</v>
      </c>
      <c r="F311" s="50" t="s">
        <v>72</v>
      </c>
      <c r="G311" s="48" t="s">
        <v>72</v>
      </c>
      <c r="H311" s="49" t="s">
        <v>72</v>
      </c>
      <c r="I311" s="49" t="s">
        <v>72</v>
      </c>
      <c r="J311" s="50" t="s">
        <v>72</v>
      </c>
      <c r="K311" s="51" t="s">
        <v>72</v>
      </c>
    </row>
    <row r="312" spans="1:11" ht="15" customHeight="1" x14ac:dyDescent="0.15">
      <c r="A312" s="76" t="s">
        <v>85</v>
      </c>
      <c r="B312" s="53"/>
      <c r="C312" s="48" t="s">
        <v>72</v>
      </c>
      <c r="D312" s="49" t="s">
        <v>72</v>
      </c>
      <c r="E312" s="49" t="s">
        <v>72</v>
      </c>
      <c r="F312" s="50" t="s">
        <v>72</v>
      </c>
      <c r="G312" s="48" t="s">
        <v>72</v>
      </c>
      <c r="H312" s="49" t="s">
        <v>72</v>
      </c>
      <c r="I312" s="49" t="s">
        <v>72</v>
      </c>
      <c r="J312" s="50" t="s">
        <v>72</v>
      </c>
      <c r="K312" s="51" t="s">
        <v>72</v>
      </c>
    </row>
    <row r="313" spans="1:11" ht="15" customHeight="1" x14ac:dyDescent="0.15"/>
    <row r="314" spans="1:11" ht="16.5" customHeight="1" x14ac:dyDescent="0.15">
      <c r="A314" s="66" t="s">
        <v>111</v>
      </c>
      <c r="B314" s="66"/>
      <c r="C314" s="66"/>
      <c r="D314" s="66"/>
      <c r="E314" s="66"/>
      <c r="F314" s="66"/>
      <c r="G314" s="66"/>
      <c r="H314" s="66"/>
      <c r="I314" s="66"/>
      <c r="J314" s="66"/>
      <c r="K314" s="66"/>
    </row>
    <row r="315" spans="1:11" ht="15" customHeight="1" x14ac:dyDescent="0.15">
      <c r="A315" s="67" t="s">
        <v>74</v>
      </c>
      <c r="B315" s="68"/>
      <c r="C315" s="71" t="s">
        <v>75</v>
      </c>
      <c r="D315" s="72"/>
      <c r="E315" s="72"/>
      <c r="F315" s="72"/>
      <c r="G315" s="72"/>
      <c r="H315" s="72"/>
      <c r="I315" s="72"/>
      <c r="J315" s="72"/>
      <c r="K315" s="73"/>
    </row>
    <row r="316" spans="1:11" ht="15" customHeight="1" x14ac:dyDescent="0.15">
      <c r="A316" s="69"/>
      <c r="B316" s="70"/>
      <c r="C316" s="71" t="s">
        <v>76</v>
      </c>
      <c r="D316" s="72"/>
      <c r="E316" s="72"/>
      <c r="F316" s="73"/>
      <c r="G316" s="71" t="s">
        <v>77</v>
      </c>
      <c r="H316" s="72"/>
      <c r="I316" s="72"/>
      <c r="J316" s="73"/>
      <c r="K316" s="74" t="s">
        <v>78</v>
      </c>
    </row>
    <row r="317" spans="1:11" ht="30" customHeight="1" x14ac:dyDescent="0.15">
      <c r="A317" s="26" t="s">
        <v>79</v>
      </c>
      <c r="B317" s="27" t="s">
        <v>80</v>
      </c>
      <c r="C317" s="37" t="s">
        <v>81</v>
      </c>
      <c r="D317" s="38" t="s">
        <v>82</v>
      </c>
      <c r="E317" s="38" t="s">
        <v>83</v>
      </c>
      <c r="F317" s="39" t="s">
        <v>84</v>
      </c>
      <c r="G317" s="37" t="s">
        <v>81</v>
      </c>
      <c r="H317" s="38" t="s">
        <v>82</v>
      </c>
      <c r="I317" s="38" t="s">
        <v>83</v>
      </c>
      <c r="J317" s="39" t="s">
        <v>84</v>
      </c>
      <c r="K317" s="75"/>
    </row>
    <row r="318" spans="1:11" ht="15" customHeight="1" x14ac:dyDescent="0.15">
      <c r="A318" s="34">
        <v>12</v>
      </c>
      <c r="B318" s="28" t="s">
        <v>4</v>
      </c>
      <c r="C318" s="40" t="s">
        <v>72</v>
      </c>
      <c r="D318" s="41" t="s">
        <v>72</v>
      </c>
      <c r="E318" s="41" t="s">
        <v>72</v>
      </c>
      <c r="F318" s="42" t="s">
        <v>72</v>
      </c>
      <c r="G318" s="40" t="s">
        <v>72</v>
      </c>
      <c r="H318" s="41" t="s">
        <v>72</v>
      </c>
      <c r="I318" s="41" t="s">
        <v>72</v>
      </c>
      <c r="J318" s="42" t="s">
        <v>72</v>
      </c>
      <c r="K318" s="43" t="s">
        <v>72</v>
      </c>
    </row>
    <row r="319" spans="1:11" ht="15" customHeight="1" x14ac:dyDescent="0.15">
      <c r="A319" s="35">
        <v>80</v>
      </c>
      <c r="B319" s="29" t="s">
        <v>0</v>
      </c>
      <c r="C319" s="44" t="s">
        <v>72</v>
      </c>
      <c r="D319" s="45" t="s">
        <v>72</v>
      </c>
      <c r="E319" s="45" t="s">
        <v>72</v>
      </c>
      <c r="F319" s="46" t="s">
        <v>72</v>
      </c>
      <c r="G319" s="44" t="s">
        <v>72</v>
      </c>
      <c r="H319" s="45" t="s">
        <v>72</v>
      </c>
      <c r="I319" s="45" t="s">
        <v>72</v>
      </c>
      <c r="J319" s="46" t="s">
        <v>72</v>
      </c>
      <c r="K319" s="47" t="s">
        <v>72</v>
      </c>
    </row>
    <row r="320" spans="1:11" ht="15" customHeight="1" x14ac:dyDescent="0.15">
      <c r="A320" s="35">
        <v>300</v>
      </c>
      <c r="B320" s="29" t="s">
        <v>1</v>
      </c>
      <c r="C320" s="44" t="s">
        <v>72</v>
      </c>
      <c r="D320" s="45" t="s">
        <v>72</v>
      </c>
      <c r="E320" s="45" t="s">
        <v>72</v>
      </c>
      <c r="F320" s="46" t="s">
        <v>72</v>
      </c>
      <c r="G320" s="44" t="s">
        <v>72</v>
      </c>
      <c r="H320" s="45" t="s">
        <v>72</v>
      </c>
      <c r="I320" s="45" t="s">
        <v>72</v>
      </c>
      <c r="J320" s="46" t="s">
        <v>72</v>
      </c>
      <c r="K320" s="47" t="s">
        <v>72</v>
      </c>
    </row>
    <row r="321" spans="1:11" ht="15" customHeight="1" x14ac:dyDescent="0.15">
      <c r="A321" s="35">
        <v>351</v>
      </c>
      <c r="B321" s="29" t="s">
        <v>20</v>
      </c>
      <c r="C321" s="44" t="s">
        <v>72</v>
      </c>
      <c r="D321" s="45" t="s">
        <v>72</v>
      </c>
      <c r="E321" s="45" t="s">
        <v>72</v>
      </c>
      <c r="F321" s="46" t="s">
        <v>72</v>
      </c>
      <c r="G321" s="44" t="s">
        <v>72</v>
      </c>
      <c r="H321" s="45" t="s">
        <v>72</v>
      </c>
      <c r="I321" s="45" t="s">
        <v>72</v>
      </c>
      <c r="J321" s="46" t="s">
        <v>72</v>
      </c>
      <c r="K321" s="47" t="s">
        <v>72</v>
      </c>
    </row>
    <row r="322" spans="1:11" ht="15" customHeight="1" x14ac:dyDescent="0.15">
      <c r="A322" s="35">
        <v>400</v>
      </c>
      <c r="B322" s="29" t="s">
        <v>2</v>
      </c>
      <c r="C322" s="44" t="s">
        <v>72</v>
      </c>
      <c r="D322" s="45" t="s">
        <v>72</v>
      </c>
      <c r="E322" s="45" t="s">
        <v>72</v>
      </c>
      <c r="F322" s="46" t="s">
        <v>72</v>
      </c>
      <c r="G322" s="44" t="s">
        <v>72</v>
      </c>
      <c r="H322" s="45" t="s">
        <v>72</v>
      </c>
      <c r="I322" s="45" t="s">
        <v>72</v>
      </c>
      <c r="J322" s="46" t="s">
        <v>72</v>
      </c>
      <c r="K322" s="47" t="s">
        <v>72</v>
      </c>
    </row>
    <row r="323" spans="1:11" ht="15" customHeight="1" x14ac:dyDescent="0.15">
      <c r="A323" s="36">
        <v>411</v>
      </c>
      <c r="B323" s="30" t="s">
        <v>3</v>
      </c>
      <c r="C323" s="48" t="s">
        <v>72</v>
      </c>
      <c r="D323" s="49" t="s">
        <v>72</v>
      </c>
      <c r="E323" s="49" t="s">
        <v>72</v>
      </c>
      <c r="F323" s="50" t="s">
        <v>72</v>
      </c>
      <c r="G323" s="48" t="s">
        <v>72</v>
      </c>
      <c r="H323" s="49" t="s">
        <v>72</v>
      </c>
      <c r="I323" s="49" t="s">
        <v>72</v>
      </c>
      <c r="J323" s="50" t="s">
        <v>72</v>
      </c>
      <c r="K323" s="51" t="s">
        <v>72</v>
      </c>
    </row>
    <row r="324" spans="1:11" ht="15" customHeight="1" x14ac:dyDescent="0.15">
      <c r="A324" s="76" t="s">
        <v>85</v>
      </c>
      <c r="B324" s="53"/>
      <c r="C324" s="48" t="s">
        <v>72</v>
      </c>
      <c r="D324" s="49" t="s">
        <v>72</v>
      </c>
      <c r="E324" s="49" t="s">
        <v>72</v>
      </c>
      <c r="F324" s="50" t="s">
        <v>72</v>
      </c>
      <c r="G324" s="48" t="s">
        <v>72</v>
      </c>
      <c r="H324" s="49" t="s">
        <v>72</v>
      </c>
      <c r="I324" s="49" t="s">
        <v>72</v>
      </c>
      <c r="J324" s="50" t="s">
        <v>72</v>
      </c>
      <c r="K324" s="51" t="s">
        <v>72</v>
      </c>
    </row>
    <row r="325" spans="1:11" ht="15" customHeight="1" x14ac:dyDescent="0.15"/>
    <row r="326" spans="1:11" ht="16.5" customHeight="1" x14ac:dyDescent="0.15">
      <c r="A326" s="66" t="s">
        <v>112</v>
      </c>
      <c r="B326" s="66"/>
      <c r="C326" s="66"/>
      <c r="D326" s="66"/>
      <c r="E326" s="66"/>
      <c r="F326" s="66"/>
      <c r="G326" s="66"/>
      <c r="H326" s="66"/>
      <c r="I326" s="66"/>
      <c r="J326" s="66"/>
      <c r="K326" s="66"/>
    </row>
    <row r="327" spans="1:11" ht="15" customHeight="1" x14ac:dyDescent="0.15">
      <c r="A327" s="67" t="s">
        <v>74</v>
      </c>
      <c r="B327" s="68"/>
      <c r="C327" s="71" t="s">
        <v>75</v>
      </c>
      <c r="D327" s="72"/>
      <c r="E327" s="72"/>
      <c r="F327" s="72"/>
      <c r="G327" s="72"/>
      <c r="H327" s="72"/>
      <c r="I327" s="72"/>
      <c r="J327" s="72"/>
      <c r="K327" s="73"/>
    </row>
    <row r="328" spans="1:11" ht="15" customHeight="1" x14ac:dyDescent="0.15">
      <c r="A328" s="69"/>
      <c r="B328" s="70"/>
      <c r="C328" s="71" t="s">
        <v>76</v>
      </c>
      <c r="D328" s="72"/>
      <c r="E328" s="72"/>
      <c r="F328" s="73"/>
      <c r="G328" s="71" t="s">
        <v>77</v>
      </c>
      <c r="H328" s="72"/>
      <c r="I328" s="72"/>
      <c r="J328" s="73"/>
      <c r="K328" s="74" t="s">
        <v>78</v>
      </c>
    </row>
    <row r="329" spans="1:11" ht="30" customHeight="1" x14ac:dyDescent="0.15">
      <c r="A329" s="26" t="s">
        <v>79</v>
      </c>
      <c r="B329" s="27" t="s">
        <v>80</v>
      </c>
      <c r="C329" s="37" t="s">
        <v>81</v>
      </c>
      <c r="D329" s="38" t="s">
        <v>82</v>
      </c>
      <c r="E329" s="38" t="s">
        <v>83</v>
      </c>
      <c r="F329" s="39" t="s">
        <v>84</v>
      </c>
      <c r="G329" s="37" t="s">
        <v>81</v>
      </c>
      <c r="H329" s="38" t="s">
        <v>82</v>
      </c>
      <c r="I329" s="38" t="s">
        <v>83</v>
      </c>
      <c r="J329" s="39" t="s">
        <v>84</v>
      </c>
      <c r="K329" s="75"/>
    </row>
    <row r="330" spans="1:11" ht="15" customHeight="1" x14ac:dyDescent="0.15">
      <c r="A330" s="34">
        <v>12</v>
      </c>
      <c r="B330" s="28" t="s">
        <v>4</v>
      </c>
      <c r="C330" s="40">
        <v>1358.9448558457912</v>
      </c>
      <c r="D330" s="41">
        <v>361.98589940449585</v>
      </c>
      <c r="E330" s="41" t="s">
        <v>72</v>
      </c>
      <c r="F330" s="42" t="s">
        <v>72</v>
      </c>
      <c r="G330" s="40">
        <v>16.069115898822854</v>
      </c>
      <c r="H330" s="41">
        <v>0</v>
      </c>
      <c r="I330" s="41" t="s">
        <v>72</v>
      </c>
      <c r="J330" s="42" t="s">
        <v>72</v>
      </c>
      <c r="K330" s="43">
        <v>1736.9998711491098</v>
      </c>
    </row>
    <row r="331" spans="1:11" ht="15" customHeight="1" x14ac:dyDescent="0.15">
      <c r="A331" s="35">
        <v>80</v>
      </c>
      <c r="B331" s="29" t="s">
        <v>0</v>
      </c>
      <c r="C331" s="44">
        <v>832.15912768904604</v>
      </c>
      <c r="D331" s="45">
        <v>214.68208158552767</v>
      </c>
      <c r="E331" s="45" t="s">
        <v>72</v>
      </c>
      <c r="F331" s="46" t="s">
        <v>72</v>
      </c>
      <c r="G331" s="44">
        <v>11.520017915245713</v>
      </c>
      <c r="H331" s="45">
        <v>0</v>
      </c>
      <c r="I331" s="45" t="s">
        <v>72</v>
      </c>
      <c r="J331" s="46" t="s">
        <v>72</v>
      </c>
      <c r="K331" s="47">
        <v>1058.3612271898194</v>
      </c>
    </row>
    <row r="332" spans="1:11" ht="15" customHeight="1" x14ac:dyDescent="0.15">
      <c r="A332" s="35">
        <v>300</v>
      </c>
      <c r="B332" s="29" t="s">
        <v>1</v>
      </c>
      <c r="C332" s="44">
        <v>721.40093267504039</v>
      </c>
      <c r="D332" s="45">
        <v>186.55909920386134</v>
      </c>
      <c r="E332" s="45" t="s">
        <v>72</v>
      </c>
      <c r="F332" s="46" t="s">
        <v>72</v>
      </c>
      <c r="G332" s="44">
        <v>9.9163790577257149</v>
      </c>
      <c r="H332" s="45">
        <v>0</v>
      </c>
      <c r="I332" s="45" t="s">
        <v>72</v>
      </c>
      <c r="J332" s="46" t="s">
        <v>72</v>
      </c>
      <c r="K332" s="47">
        <v>917.87641093662751</v>
      </c>
    </row>
    <row r="333" spans="1:11" ht="15" customHeight="1" x14ac:dyDescent="0.15">
      <c r="A333" s="35">
        <v>351</v>
      </c>
      <c r="B333" s="29" t="s">
        <v>20</v>
      </c>
      <c r="C333" s="44">
        <v>1917.1353994514691</v>
      </c>
      <c r="D333" s="45">
        <v>494.51964338202094</v>
      </c>
      <c r="E333" s="45" t="s">
        <v>72</v>
      </c>
      <c r="F333" s="46" t="s">
        <v>72</v>
      </c>
      <c r="G333" s="44">
        <v>26.541859458137136</v>
      </c>
      <c r="H333" s="45">
        <v>0</v>
      </c>
      <c r="I333" s="45" t="s">
        <v>72</v>
      </c>
      <c r="J333" s="46" t="s">
        <v>72</v>
      </c>
      <c r="K333" s="47">
        <v>2438.1969022916269</v>
      </c>
    </row>
    <row r="334" spans="1:11" ht="15" customHeight="1" x14ac:dyDescent="0.15">
      <c r="A334" s="35">
        <v>400</v>
      </c>
      <c r="B334" s="29" t="s">
        <v>2</v>
      </c>
      <c r="C334" s="44">
        <v>2023.5420378223671</v>
      </c>
      <c r="D334" s="45">
        <v>521.972283531024</v>
      </c>
      <c r="E334" s="45" t="s">
        <v>72</v>
      </c>
      <c r="F334" s="46" t="s">
        <v>72</v>
      </c>
      <c r="G334" s="44">
        <v>28.014589021165705</v>
      </c>
      <c r="H334" s="45">
        <v>0</v>
      </c>
      <c r="I334" s="45" t="s">
        <v>72</v>
      </c>
      <c r="J334" s="46" t="s">
        <v>72</v>
      </c>
      <c r="K334" s="47">
        <v>2573.5289103745567</v>
      </c>
    </row>
    <row r="335" spans="1:11" ht="15" customHeight="1" x14ac:dyDescent="0.15">
      <c r="A335" s="36">
        <v>411</v>
      </c>
      <c r="B335" s="30" t="s">
        <v>3</v>
      </c>
      <c r="C335" s="48">
        <v>966.40457817181641</v>
      </c>
      <c r="D335" s="49">
        <v>249.19853877772806</v>
      </c>
      <c r="E335" s="49" t="s">
        <v>72</v>
      </c>
      <c r="F335" s="50" t="s">
        <v>72</v>
      </c>
      <c r="G335" s="48">
        <v>13.51638465624</v>
      </c>
      <c r="H335" s="49">
        <v>0</v>
      </c>
      <c r="I335" s="49" t="s">
        <v>72</v>
      </c>
      <c r="J335" s="50" t="s">
        <v>72</v>
      </c>
      <c r="K335" s="51">
        <v>1229.1195016057845</v>
      </c>
    </row>
    <row r="336" spans="1:11" ht="15" customHeight="1" x14ac:dyDescent="0.15">
      <c r="A336" s="76" t="s">
        <v>85</v>
      </c>
      <c r="B336" s="53"/>
      <c r="C336" s="48">
        <v>7819.5869316555309</v>
      </c>
      <c r="D336" s="49">
        <v>2028.917545884658</v>
      </c>
      <c r="E336" s="49" t="s">
        <v>72</v>
      </c>
      <c r="F336" s="50" t="s">
        <v>72</v>
      </c>
      <c r="G336" s="48">
        <v>105.57834600733713</v>
      </c>
      <c r="H336" s="49">
        <v>0</v>
      </c>
      <c r="I336" s="49" t="s">
        <v>72</v>
      </c>
      <c r="J336" s="50" t="s">
        <v>72</v>
      </c>
      <c r="K336" s="51">
        <v>9954.0828235475237</v>
      </c>
    </row>
    <row r="337" spans="1:11" ht="15" customHeight="1" x14ac:dyDescent="0.15"/>
    <row r="338" spans="1:11" ht="16.5" customHeight="1" x14ac:dyDescent="0.15">
      <c r="A338" s="66" t="s">
        <v>113</v>
      </c>
      <c r="B338" s="66"/>
      <c r="C338" s="66"/>
      <c r="D338" s="66"/>
      <c r="E338" s="66"/>
      <c r="F338" s="66"/>
      <c r="G338" s="66"/>
      <c r="H338" s="66"/>
      <c r="I338" s="66"/>
      <c r="J338" s="66"/>
      <c r="K338" s="66"/>
    </row>
    <row r="339" spans="1:11" ht="15" customHeight="1" x14ac:dyDescent="0.15">
      <c r="A339" s="67" t="s">
        <v>74</v>
      </c>
      <c r="B339" s="68"/>
      <c r="C339" s="71" t="s">
        <v>75</v>
      </c>
      <c r="D339" s="72"/>
      <c r="E339" s="72"/>
      <c r="F339" s="72"/>
      <c r="G339" s="72"/>
      <c r="H339" s="72"/>
      <c r="I339" s="72"/>
      <c r="J339" s="72"/>
      <c r="K339" s="73"/>
    </row>
    <row r="340" spans="1:11" ht="15" customHeight="1" x14ac:dyDescent="0.15">
      <c r="A340" s="69"/>
      <c r="B340" s="70"/>
      <c r="C340" s="71" t="s">
        <v>76</v>
      </c>
      <c r="D340" s="72"/>
      <c r="E340" s="72"/>
      <c r="F340" s="73"/>
      <c r="G340" s="71" t="s">
        <v>77</v>
      </c>
      <c r="H340" s="72"/>
      <c r="I340" s="72"/>
      <c r="J340" s="73"/>
      <c r="K340" s="74" t="s">
        <v>78</v>
      </c>
    </row>
    <row r="341" spans="1:11" ht="30" customHeight="1" x14ac:dyDescent="0.15">
      <c r="A341" s="26" t="s">
        <v>79</v>
      </c>
      <c r="B341" s="27" t="s">
        <v>80</v>
      </c>
      <c r="C341" s="37" t="s">
        <v>81</v>
      </c>
      <c r="D341" s="38" t="s">
        <v>82</v>
      </c>
      <c r="E341" s="38" t="s">
        <v>83</v>
      </c>
      <c r="F341" s="39" t="s">
        <v>84</v>
      </c>
      <c r="G341" s="37" t="s">
        <v>81</v>
      </c>
      <c r="H341" s="38" t="s">
        <v>82</v>
      </c>
      <c r="I341" s="38" t="s">
        <v>83</v>
      </c>
      <c r="J341" s="39" t="s">
        <v>84</v>
      </c>
      <c r="K341" s="75"/>
    </row>
    <row r="342" spans="1:11" ht="15" customHeight="1" x14ac:dyDescent="0.15">
      <c r="A342" s="34">
        <v>12</v>
      </c>
      <c r="B342" s="28" t="s">
        <v>4</v>
      </c>
      <c r="C342" s="40" t="s">
        <v>72</v>
      </c>
      <c r="D342" s="41" t="s">
        <v>72</v>
      </c>
      <c r="E342" s="41">
        <v>177.495073968691</v>
      </c>
      <c r="F342" s="42">
        <v>44.058877020308628</v>
      </c>
      <c r="G342" s="40" t="s">
        <v>72</v>
      </c>
      <c r="H342" s="41" t="s">
        <v>72</v>
      </c>
      <c r="I342" s="41">
        <v>15.945349573714282</v>
      </c>
      <c r="J342" s="42">
        <v>0</v>
      </c>
      <c r="K342" s="43">
        <v>237.49930056271393</v>
      </c>
    </row>
    <row r="343" spans="1:11" ht="15" customHeight="1" x14ac:dyDescent="0.15">
      <c r="A343" s="35">
        <v>80</v>
      </c>
      <c r="B343" s="29" t="s">
        <v>0</v>
      </c>
      <c r="C343" s="44" t="s">
        <v>72</v>
      </c>
      <c r="D343" s="45" t="s">
        <v>72</v>
      </c>
      <c r="E343" s="45">
        <v>107.50952470190161</v>
      </c>
      <c r="F343" s="46">
        <v>26.129889165851726</v>
      </c>
      <c r="G343" s="44" t="s">
        <v>72</v>
      </c>
      <c r="H343" s="45" t="s">
        <v>72</v>
      </c>
      <c r="I343" s="45">
        <v>11.431289307428571</v>
      </c>
      <c r="J343" s="46">
        <v>0</v>
      </c>
      <c r="K343" s="47">
        <v>145.0707031751819</v>
      </c>
    </row>
    <row r="344" spans="1:11" ht="15" customHeight="1" x14ac:dyDescent="0.15">
      <c r="A344" s="35">
        <v>300</v>
      </c>
      <c r="B344" s="29" t="s">
        <v>1</v>
      </c>
      <c r="C344" s="44" t="s">
        <v>72</v>
      </c>
      <c r="D344" s="45" t="s">
        <v>72</v>
      </c>
      <c r="E344" s="45">
        <v>93.298976415710897</v>
      </c>
      <c r="F344" s="46">
        <v>22.706918756682374</v>
      </c>
      <c r="G344" s="44" t="s">
        <v>72</v>
      </c>
      <c r="H344" s="45" t="s">
        <v>72</v>
      </c>
      <c r="I344" s="45">
        <v>9.8400018754285696</v>
      </c>
      <c r="J344" s="46">
        <v>0</v>
      </c>
      <c r="K344" s="47">
        <v>125.84589704782184</v>
      </c>
    </row>
    <row r="345" spans="1:11" ht="15" customHeight="1" x14ac:dyDescent="0.15">
      <c r="A345" s="35">
        <v>351</v>
      </c>
      <c r="B345" s="29" t="s">
        <v>20</v>
      </c>
      <c r="C345" s="44" t="s">
        <v>72</v>
      </c>
      <c r="D345" s="45" t="s">
        <v>72</v>
      </c>
      <c r="E345" s="45">
        <v>247.66173514766646</v>
      </c>
      <c r="F345" s="46">
        <v>60.190134996249348</v>
      </c>
      <c r="G345" s="44" t="s">
        <v>72</v>
      </c>
      <c r="H345" s="45" t="s">
        <v>72</v>
      </c>
      <c r="I345" s="45">
        <v>26.337430762285713</v>
      </c>
      <c r="J345" s="46">
        <v>0</v>
      </c>
      <c r="K345" s="47">
        <v>334.18930090620148</v>
      </c>
    </row>
    <row r="346" spans="1:11" ht="15" customHeight="1" x14ac:dyDescent="0.15">
      <c r="A346" s="35">
        <v>400</v>
      </c>
      <c r="B346" s="29" t="s">
        <v>2</v>
      </c>
      <c r="C346" s="44" t="s">
        <v>72</v>
      </c>
      <c r="D346" s="45" t="s">
        <v>72</v>
      </c>
      <c r="E346" s="45">
        <v>261.40910366939403</v>
      </c>
      <c r="F346" s="46">
        <v>63.531515138949722</v>
      </c>
      <c r="G346" s="44" t="s">
        <v>72</v>
      </c>
      <c r="H346" s="45" t="s">
        <v>72</v>
      </c>
      <c r="I346" s="45">
        <v>27.798817179428564</v>
      </c>
      <c r="J346" s="46">
        <v>0</v>
      </c>
      <c r="K346" s="47">
        <v>352.73943598777231</v>
      </c>
    </row>
    <row r="347" spans="1:11" ht="15" customHeight="1" x14ac:dyDescent="0.15">
      <c r="A347" s="36">
        <v>411</v>
      </c>
      <c r="B347" s="30" t="s">
        <v>3</v>
      </c>
      <c r="C347" s="48" t="s">
        <v>72</v>
      </c>
      <c r="D347" s="49" t="s">
        <v>72</v>
      </c>
      <c r="E347" s="49">
        <v>124.89837355256618</v>
      </c>
      <c r="F347" s="50">
        <v>30.331037180483527</v>
      </c>
      <c r="G347" s="48" t="s">
        <v>72</v>
      </c>
      <c r="H347" s="49" t="s">
        <v>72</v>
      </c>
      <c r="I347" s="49">
        <v>13.412279783999997</v>
      </c>
      <c r="J347" s="50">
        <v>0</v>
      </c>
      <c r="K347" s="51">
        <v>168.64169051704971</v>
      </c>
    </row>
    <row r="348" spans="1:11" ht="15" customHeight="1" x14ac:dyDescent="0.15">
      <c r="A348" s="76" t="s">
        <v>85</v>
      </c>
      <c r="B348" s="53"/>
      <c r="C348" s="48" t="s">
        <v>72</v>
      </c>
      <c r="D348" s="49" t="s">
        <v>72</v>
      </c>
      <c r="E348" s="49">
        <v>1012.2727874559303</v>
      </c>
      <c r="F348" s="50">
        <v>246.9483722585253</v>
      </c>
      <c r="G348" s="48" t="s">
        <v>72</v>
      </c>
      <c r="H348" s="49" t="s">
        <v>72</v>
      </c>
      <c r="I348" s="49">
        <v>104.76516848228569</v>
      </c>
      <c r="J348" s="50">
        <v>0</v>
      </c>
      <c r="K348" s="51">
        <v>1363.9863281967412</v>
      </c>
    </row>
    <row r="349" spans="1:11" ht="15" customHeight="1" x14ac:dyDescent="0.15"/>
    <row r="350" spans="1:11" ht="16.5" customHeight="1" x14ac:dyDescent="0.15">
      <c r="A350" s="66" t="s">
        <v>114</v>
      </c>
      <c r="B350" s="66"/>
      <c r="C350" s="66"/>
      <c r="D350" s="66"/>
      <c r="E350" s="66"/>
      <c r="F350" s="66"/>
      <c r="G350" s="66"/>
      <c r="H350" s="66"/>
      <c r="I350" s="66"/>
      <c r="J350" s="66"/>
      <c r="K350" s="66"/>
    </row>
    <row r="351" spans="1:11" ht="15" customHeight="1" x14ac:dyDescent="0.15">
      <c r="A351" s="67" t="s">
        <v>74</v>
      </c>
      <c r="B351" s="68"/>
      <c r="C351" s="71" t="s">
        <v>75</v>
      </c>
      <c r="D351" s="72"/>
      <c r="E351" s="72"/>
      <c r="F351" s="72"/>
      <c r="G351" s="72"/>
      <c r="H351" s="72"/>
      <c r="I351" s="72"/>
      <c r="J351" s="72"/>
      <c r="K351" s="73"/>
    </row>
    <row r="352" spans="1:11" ht="15" customHeight="1" x14ac:dyDescent="0.15">
      <c r="A352" s="69"/>
      <c r="B352" s="70"/>
      <c r="C352" s="71" t="s">
        <v>76</v>
      </c>
      <c r="D352" s="72"/>
      <c r="E352" s="72"/>
      <c r="F352" s="73"/>
      <c r="G352" s="71" t="s">
        <v>77</v>
      </c>
      <c r="H352" s="72"/>
      <c r="I352" s="72"/>
      <c r="J352" s="73"/>
      <c r="K352" s="74" t="s">
        <v>78</v>
      </c>
    </row>
    <row r="353" spans="1:11" ht="30" customHeight="1" x14ac:dyDescent="0.15">
      <c r="A353" s="26" t="s">
        <v>79</v>
      </c>
      <c r="B353" s="27" t="s">
        <v>80</v>
      </c>
      <c r="C353" s="37" t="s">
        <v>81</v>
      </c>
      <c r="D353" s="38" t="s">
        <v>82</v>
      </c>
      <c r="E353" s="38" t="s">
        <v>83</v>
      </c>
      <c r="F353" s="39" t="s">
        <v>84</v>
      </c>
      <c r="G353" s="37" t="s">
        <v>81</v>
      </c>
      <c r="H353" s="38" t="s">
        <v>82</v>
      </c>
      <c r="I353" s="38" t="s">
        <v>83</v>
      </c>
      <c r="J353" s="39" t="s">
        <v>84</v>
      </c>
      <c r="K353" s="75"/>
    </row>
    <row r="354" spans="1:11" ht="15" customHeight="1" x14ac:dyDescent="0.15">
      <c r="A354" s="34">
        <v>12</v>
      </c>
      <c r="B354" s="28" t="s">
        <v>4</v>
      </c>
      <c r="C354" s="40" t="s">
        <v>72</v>
      </c>
      <c r="D354" s="41" t="s">
        <v>72</v>
      </c>
      <c r="E354" s="41" t="s">
        <v>72</v>
      </c>
      <c r="F354" s="42" t="s">
        <v>72</v>
      </c>
      <c r="G354" s="40" t="s">
        <v>72</v>
      </c>
      <c r="H354" s="41" t="s">
        <v>72</v>
      </c>
      <c r="I354" s="41" t="s">
        <v>72</v>
      </c>
      <c r="J354" s="42" t="s">
        <v>72</v>
      </c>
      <c r="K354" s="43" t="s">
        <v>72</v>
      </c>
    </row>
    <row r="355" spans="1:11" ht="15" customHeight="1" x14ac:dyDescent="0.15">
      <c r="A355" s="35">
        <v>80</v>
      </c>
      <c r="B355" s="29" t="s">
        <v>0</v>
      </c>
      <c r="C355" s="44" t="s">
        <v>72</v>
      </c>
      <c r="D355" s="45" t="s">
        <v>72</v>
      </c>
      <c r="E355" s="45" t="s">
        <v>72</v>
      </c>
      <c r="F355" s="46" t="s">
        <v>72</v>
      </c>
      <c r="G355" s="44" t="s">
        <v>72</v>
      </c>
      <c r="H355" s="45" t="s">
        <v>72</v>
      </c>
      <c r="I355" s="45" t="s">
        <v>72</v>
      </c>
      <c r="J355" s="46" t="s">
        <v>72</v>
      </c>
      <c r="K355" s="47" t="s">
        <v>72</v>
      </c>
    </row>
    <row r="356" spans="1:11" ht="15" customHeight="1" x14ac:dyDescent="0.15">
      <c r="A356" s="35">
        <v>300</v>
      </c>
      <c r="B356" s="29" t="s">
        <v>1</v>
      </c>
      <c r="C356" s="44" t="s">
        <v>72</v>
      </c>
      <c r="D356" s="45" t="s">
        <v>72</v>
      </c>
      <c r="E356" s="45" t="s">
        <v>72</v>
      </c>
      <c r="F356" s="46" t="s">
        <v>72</v>
      </c>
      <c r="G356" s="44" t="s">
        <v>72</v>
      </c>
      <c r="H356" s="45" t="s">
        <v>72</v>
      </c>
      <c r="I356" s="45" t="s">
        <v>72</v>
      </c>
      <c r="J356" s="46" t="s">
        <v>72</v>
      </c>
      <c r="K356" s="47" t="s">
        <v>72</v>
      </c>
    </row>
    <row r="357" spans="1:11" ht="15" customHeight="1" x14ac:dyDescent="0.15">
      <c r="A357" s="35">
        <v>351</v>
      </c>
      <c r="B357" s="29" t="s">
        <v>20</v>
      </c>
      <c r="C357" s="44" t="s">
        <v>72</v>
      </c>
      <c r="D357" s="45" t="s">
        <v>72</v>
      </c>
      <c r="E357" s="45" t="s">
        <v>72</v>
      </c>
      <c r="F357" s="46" t="s">
        <v>72</v>
      </c>
      <c r="G357" s="44" t="s">
        <v>72</v>
      </c>
      <c r="H357" s="45" t="s">
        <v>72</v>
      </c>
      <c r="I357" s="45" t="s">
        <v>72</v>
      </c>
      <c r="J357" s="46" t="s">
        <v>72</v>
      </c>
      <c r="K357" s="47" t="s">
        <v>72</v>
      </c>
    </row>
    <row r="358" spans="1:11" ht="15" customHeight="1" x14ac:dyDescent="0.15">
      <c r="A358" s="35">
        <v>400</v>
      </c>
      <c r="B358" s="29" t="s">
        <v>2</v>
      </c>
      <c r="C358" s="44" t="s">
        <v>72</v>
      </c>
      <c r="D358" s="45" t="s">
        <v>72</v>
      </c>
      <c r="E358" s="45" t="s">
        <v>72</v>
      </c>
      <c r="F358" s="46" t="s">
        <v>72</v>
      </c>
      <c r="G358" s="44" t="s">
        <v>72</v>
      </c>
      <c r="H358" s="45" t="s">
        <v>72</v>
      </c>
      <c r="I358" s="45" t="s">
        <v>72</v>
      </c>
      <c r="J358" s="46" t="s">
        <v>72</v>
      </c>
      <c r="K358" s="47" t="s">
        <v>72</v>
      </c>
    </row>
    <row r="359" spans="1:11" ht="15" customHeight="1" x14ac:dyDescent="0.15">
      <c r="A359" s="36">
        <v>411</v>
      </c>
      <c r="B359" s="30" t="s">
        <v>3</v>
      </c>
      <c r="C359" s="48" t="s">
        <v>72</v>
      </c>
      <c r="D359" s="49" t="s">
        <v>72</v>
      </c>
      <c r="E359" s="49" t="s">
        <v>72</v>
      </c>
      <c r="F359" s="50" t="s">
        <v>72</v>
      </c>
      <c r="G359" s="48" t="s">
        <v>72</v>
      </c>
      <c r="H359" s="49" t="s">
        <v>72</v>
      </c>
      <c r="I359" s="49" t="s">
        <v>72</v>
      </c>
      <c r="J359" s="50" t="s">
        <v>72</v>
      </c>
      <c r="K359" s="51" t="s">
        <v>72</v>
      </c>
    </row>
    <row r="360" spans="1:11" ht="15" customHeight="1" x14ac:dyDescent="0.15">
      <c r="A360" s="76" t="s">
        <v>85</v>
      </c>
      <c r="B360" s="53"/>
      <c r="C360" s="48" t="s">
        <v>72</v>
      </c>
      <c r="D360" s="49" t="s">
        <v>72</v>
      </c>
      <c r="E360" s="49" t="s">
        <v>72</v>
      </c>
      <c r="F360" s="50" t="s">
        <v>72</v>
      </c>
      <c r="G360" s="48" t="s">
        <v>72</v>
      </c>
      <c r="H360" s="49" t="s">
        <v>72</v>
      </c>
      <c r="I360" s="49" t="s">
        <v>72</v>
      </c>
      <c r="J360" s="50" t="s">
        <v>72</v>
      </c>
      <c r="K360" s="51" t="s">
        <v>72</v>
      </c>
    </row>
    <row r="361" spans="1:11" ht="15" customHeight="1" x14ac:dyDescent="0.15"/>
    <row r="362" spans="1:11" ht="16.5" customHeight="1" x14ac:dyDescent="0.15">
      <c r="A362" s="66" t="s">
        <v>115</v>
      </c>
      <c r="B362" s="66"/>
      <c r="C362" s="66"/>
      <c r="D362" s="66"/>
      <c r="E362" s="66"/>
      <c r="F362" s="66"/>
      <c r="G362" s="66"/>
      <c r="H362" s="66"/>
      <c r="I362" s="66"/>
      <c r="J362" s="66"/>
      <c r="K362" s="66"/>
    </row>
    <row r="363" spans="1:11" ht="15" customHeight="1" x14ac:dyDescent="0.15">
      <c r="A363" s="67" t="s">
        <v>74</v>
      </c>
      <c r="B363" s="68"/>
      <c r="C363" s="71" t="s">
        <v>75</v>
      </c>
      <c r="D363" s="72"/>
      <c r="E363" s="72"/>
      <c r="F363" s="72"/>
      <c r="G363" s="72"/>
      <c r="H363" s="72"/>
      <c r="I363" s="72"/>
      <c r="J363" s="72"/>
      <c r="K363" s="73"/>
    </row>
    <row r="364" spans="1:11" ht="15" customHeight="1" x14ac:dyDescent="0.15">
      <c r="A364" s="69"/>
      <c r="B364" s="70"/>
      <c r="C364" s="71" t="s">
        <v>76</v>
      </c>
      <c r="D364" s="72"/>
      <c r="E364" s="72"/>
      <c r="F364" s="73"/>
      <c r="G364" s="71" t="s">
        <v>77</v>
      </c>
      <c r="H364" s="72"/>
      <c r="I364" s="72"/>
      <c r="J364" s="73"/>
      <c r="K364" s="74" t="s">
        <v>78</v>
      </c>
    </row>
    <row r="365" spans="1:11" ht="30" customHeight="1" x14ac:dyDescent="0.15">
      <c r="A365" s="26" t="s">
        <v>79</v>
      </c>
      <c r="B365" s="27" t="s">
        <v>80</v>
      </c>
      <c r="C365" s="37" t="s">
        <v>81</v>
      </c>
      <c r="D365" s="38" t="s">
        <v>82</v>
      </c>
      <c r="E365" s="38" t="s">
        <v>83</v>
      </c>
      <c r="F365" s="39" t="s">
        <v>84</v>
      </c>
      <c r="G365" s="37" t="s">
        <v>81</v>
      </c>
      <c r="H365" s="38" t="s">
        <v>82</v>
      </c>
      <c r="I365" s="38" t="s">
        <v>83</v>
      </c>
      <c r="J365" s="39" t="s">
        <v>84</v>
      </c>
      <c r="K365" s="75"/>
    </row>
    <row r="366" spans="1:11" ht="15" customHeight="1" x14ac:dyDescent="0.15">
      <c r="A366" s="34">
        <v>12</v>
      </c>
      <c r="B366" s="28" t="s">
        <v>4</v>
      </c>
      <c r="C366" s="40" t="s">
        <v>72</v>
      </c>
      <c r="D366" s="41" t="s">
        <v>72</v>
      </c>
      <c r="E366" s="41">
        <v>51.114962016390137</v>
      </c>
      <c r="F366" s="42" t="s">
        <v>72</v>
      </c>
      <c r="G366" s="40" t="s">
        <v>72</v>
      </c>
      <c r="H366" s="41" t="s">
        <v>72</v>
      </c>
      <c r="I366" s="41">
        <v>2.5453440000000002E-3</v>
      </c>
      <c r="J366" s="42" t="s">
        <v>72</v>
      </c>
      <c r="K366" s="43">
        <v>51.117507360390135</v>
      </c>
    </row>
    <row r="367" spans="1:11" ht="15" customHeight="1" x14ac:dyDescent="0.15">
      <c r="A367" s="35">
        <v>80</v>
      </c>
      <c r="B367" s="29" t="s">
        <v>0</v>
      </c>
      <c r="C367" s="44" t="s">
        <v>72</v>
      </c>
      <c r="D367" s="45" t="s">
        <v>72</v>
      </c>
      <c r="E367" s="45">
        <v>30.548090168691154</v>
      </c>
      <c r="F367" s="46" t="s">
        <v>72</v>
      </c>
      <c r="G367" s="44" t="s">
        <v>72</v>
      </c>
      <c r="H367" s="45" t="s">
        <v>72</v>
      </c>
      <c r="I367" s="45">
        <v>1.824768E-3</v>
      </c>
      <c r="J367" s="46" t="s">
        <v>72</v>
      </c>
      <c r="K367" s="47">
        <v>30.549914936691152</v>
      </c>
    </row>
    <row r="368" spans="1:11" ht="15" customHeight="1" x14ac:dyDescent="0.15">
      <c r="A368" s="35">
        <v>300</v>
      </c>
      <c r="B368" s="29" t="s">
        <v>1</v>
      </c>
      <c r="C368" s="44" t="s">
        <v>72</v>
      </c>
      <c r="D368" s="45" t="s">
        <v>72</v>
      </c>
      <c r="E368" s="45">
        <v>26.533740740540431</v>
      </c>
      <c r="F368" s="46" t="s">
        <v>72</v>
      </c>
      <c r="G368" s="44" t="s">
        <v>72</v>
      </c>
      <c r="H368" s="45" t="s">
        <v>72</v>
      </c>
      <c r="I368" s="45">
        <v>1.5707519999999999E-3</v>
      </c>
      <c r="J368" s="46" t="s">
        <v>72</v>
      </c>
      <c r="K368" s="47">
        <v>26.53531149254043</v>
      </c>
    </row>
    <row r="369" spans="1:11" ht="15" customHeight="1" x14ac:dyDescent="0.15">
      <c r="A369" s="35">
        <v>351</v>
      </c>
      <c r="B369" s="29" t="s">
        <v>20</v>
      </c>
      <c r="C369" s="44" t="s">
        <v>72</v>
      </c>
      <c r="D369" s="45" t="s">
        <v>72</v>
      </c>
      <c r="E369" s="45">
        <v>70.368659245152799</v>
      </c>
      <c r="F369" s="46" t="s">
        <v>72</v>
      </c>
      <c r="G369" s="44" t="s">
        <v>72</v>
      </c>
      <c r="H369" s="45" t="s">
        <v>72</v>
      </c>
      <c r="I369" s="45">
        <v>4.2042239999999995E-3</v>
      </c>
      <c r="J369" s="46" t="s">
        <v>72</v>
      </c>
      <c r="K369" s="47">
        <v>70.372863469152804</v>
      </c>
    </row>
    <row r="370" spans="1:11" ht="15" customHeight="1" x14ac:dyDescent="0.15">
      <c r="A370" s="35">
        <v>400</v>
      </c>
      <c r="B370" s="29" t="s">
        <v>2</v>
      </c>
      <c r="C370" s="44" t="s">
        <v>72</v>
      </c>
      <c r="D370" s="45" t="s">
        <v>72</v>
      </c>
      <c r="E370" s="45">
        <v>74.274969947783802</v>
      </c>
      <c r="F370" s="46" t="s">
        <v>72</v>
      </c>
      <c r="G370" s="44" t="s">
        <v>72</v>
      </c>
      <c r="H370" s="45" t="s">
        <v>72</v>
      </c>
      <c r="I370" s="45">
        <v>4.4375040000000001E-3</v>
      </c>
      <c r="J370" s="46" t="s">
        <v>72</v>
      </c>
      <c r="K370" s="47">
        <v>74.279407451783797</v>
      </c>
    </row>
    <row r="371" spans="1:11" ht="15" customHeight="1" x14ac:dyDescent="0.15">
      <c r="A371" s="36">
        <v>411</v>
      </c>
      <c r="B371" s="30" t="s">
        <v>3</v>
      </c>
      <c r="C371" s="48" t="s">
        <v>72</v>
      </c>
      <c r="D371" s="49" t="s">
        <v>72</v>
      </c>
      <c r="E371" s="49">
        <v>35.472147333973048</v>
      </c>
      <c r="F371" s="50" t="s">
        <v>72</v>
      </c>
      <c r="G371" s="48" t="s">
        <v>72</v>
      </c>
      <c r="H371" s="49" t="s">
        <v>72</v>
      </c>
      <c r="I371" s="49">
        <v>2.140992E-3</v>
      </c>
      <c r="J371" s="50" t="s">
        <v>72</v>
      </c>
      <c r="K371" s="51">
        <v>35.474288325973049</v>
      </c>
    </row>
    <row r="372" spans="1:11" ht="15" customHeight="1" x14ac:dyDescent="0.15">
      <c r="A372" s="76" t="s">
        <v>85</v>
      </c>
      <c r="B372" s="53"/>
      <c r="C372" s="48" t="s">
        <v>72</v>
      </c>
      <c r="D372" s="49" t="s">
        <v>72</v>
      </c>
      <c r="E372" s="49">
        <v>288.31256945253136</v>
      </c>
      <c r="F372" s="50" t="s">
        <v>72</v>
      </c>
      <c r="G372" s="48" t="s">
        <v>72</v>
      </c>
      <c r="H372" s="49" t="s">
        <v>72</v>
      </c>
      <c r="I372" s="49">
        <v>1.6723584E-2</v>
      </c>
      <c r="J372" s="50" t="s">
        <v>72</v>
      </c>
      <c r="K372" s="51">
        <v>288.32929303653134</v>
      </c>
    </row>
    <row r="373" spans="1:11" ht="15" customHeight="1" x14ac:dyDescent="0.15"/>
    <row r="374" spans="1:11" ht="16.5" customHeight="1" x14ac:dyDescent="0.15">
      <c r="A374" s="66" t="s">
        <v>116</v>
      </c>
      <c r="B374" s="66"/>
      <c r="C374" s="66"/>
      <c r="D374" s="66"/>
      <c r="E374" s="66"/>
      <c r="F374" s="66"/>
      <c r="G374" s="66"/>
      <c r="H374" s="66"/>
      <c r="I374" s="66"/>
      <c r="J374" s="66"/>
      <c r="K374" s="66"/>
    </row>
    <row r="375" spans="1:11" ht="15" customHeight="1" x14ac:dyDescent="0.15">
      <c r="A375" s="67" t="s">
        <v>74</v>
      </c>
      <c r="B375" s="68"/>
      <c r="C375" s="71" t="s">
        <v>75</v>
      </c>
      <c r="D375" s="72"/>
      <c r="E375" s="72"/>
      <c r="F375" s="72"/>
      <c r="G375" s="72"/>
      <c r="H375" s="72"/>
      <c r="I375" s="72"/>
      <c r="J375" s="72"/>
      <c r="K375" s="73"/>
    </row>
    <row r="376" spans="1:11" ht="15" customHeight="1" x14ac:dyDescent="0.15">
      <c r="A376" s="69"/>
      <c r="B376" s="70"/>
      <c r="C376" s="71" t="s">
        <v>76</v>
      </c>
      <c r="D376" s="72"/>
      <c r="E376" s="72"/>
      <c r="F376" s="73"/>
      <c r="G376" s="71" t="s">
        <v>77</v>
      </c>
      <c r="H376" s="72"/>
      <c r="I376" s="72"/>
      <c r="J376" s="73"/>
      <c r="K376" s="74" t="s">
        <v>78</v>
      </c>
    </row>
    <row r="377" spans="1:11" ht="30" customHeight="1" x14ac:dyDescent="0.15">
      <c r="A377" s="26" t="s">
        <v>79</v>
      </c>
      <c r="B377" s="27" t="s">
        <v>80</v>
      </c>
      <c r="C377" s="37" t="s">
        <v>81</v>
      </c>
      <c r="D377" s="38" t="s">
        <v>82</v>
      </c>
      <c r="E377" s="38" t="s">
        <v>83</v>
      </c>
      <c r="F377" s="39" t="s">
        <v>84</v>
      </c>
      <c r="G377" s="37" t="s">
        <v>81</v>
      </c>
      <c r="H377" s="38" t="s">
        <v>82</v>
      </c>
      <c r="I377" s="38" t="s">
        <v>83</v>
      </c>
      <c r="J377" s="39" t="s">
        <v>84</v>
      </c>
      <c r="K377" s="75"/>
    </row>
    <row r="378" spans="1:11" ht="15" customHeight="1" x14ac:dyDescent="0.15">
      <c r="A378" s="34">
        <v>12</v>
      </c>
      <c r="B378" s="28" t="s">
        <v>4</v>
      </c>
      <c r="C378" s="40" t="s">
        <v>72</v>
      </c>
      <c r="D378" s="41" t="s">
        <v>72</v>
      </c>
      <c r="E378" s="41">
        <v>35.462106106285447</v>
      </c>
      <c r="F378" s="42">
        <v>23.872702893932995</v>
      </c>
      <c r="G378" s="40" t="s">
        <v>72</v>
      </c>
      <c r="H378" s="41" t="s">
        <v>72</v>
      </c>
      <c r="I378" s="41">
        <v>0.67197081600000008</v>
      </c>
      <c r="J378" s="42">
        <v>2.3793474214285717</v>
      </c>
      <c r="K378" s="43">
        <v>62.38612723764701</v>
      </c>
    </row>
    <row r="379" spans="1:11" ht="15" customHeight="1" x14ac:dyDescent="0.15">
      <c r="A379" s="35">
        <v>80</v>
      </c>
      <c r="B379" s="29" t="s">
        <v>0</v>
      </c>
      <c r="C379" s="44" t="s">
        <v>72</v>
      </c>
      <c r="D379" s="45" t="s">
        <v>72</v>
      </c>
      <c r="E379" s="45">
        <v>21.281957144410971</v>
      </c>
      <c r="F379" s="46">
        <v>14.252793348608501</v>
      </c>
      <c r="G379" s="44" t="s">
        <v>72</v>
      </c>
      <c r="H379" s="45" t="s">
        <v>72</v>
      </c>
      <c r="I379" s="45">
        <v>0.4817387520000001</v>
      </c>
      <c r="J379" s="46">
        <v>1.705764342857143</v>
      </c>
      <c r="K379" s="47">
        <v>37.722253587876615</v>
      </c>
    </row>
    <row r="380" spans="1:11" ht="15" customHeight="1" x14ac:dyDescent="0.15">
      <c r="A380" s="35">
        <v>300</v>
      </c>
      <c r="B380" s="29" t="s">
        <v>1</v>
      </c>
      <c r="C380" s="44" t="s">
        <v>72</v>
      </c>
      <c r="D380" s="45" t="s">
        <v>72</v>
      </c>
      <c r="E380" s="45">
        <v>18.478062434141993</v>
      </c>
      <c r="F380" s="46">
        <v>12.37188249004044</v>
      </c>
      <c r="G380" s="44" t="s">
        <v>72</v>
      </c>
      <c r="H380" s="45" t="s">
        <v>72</v>
      </c>
      <c r="I380" s="45">
        <v>0.4146785280000001</v>
      </c>
      <c r="J380" s="46">
        <v>1.4683141928571428</v>
      </c>
      <c r="K380" s="47">
        <v>32.73293764503957</v>
      </c>
    </row>
    <row r="381" spans="1:11" ht="15" customHeight="1" x14ac:dyDescent="0.15">
      <c r="A381" s="35">
        <v>351</v>
      </c>
      <c r="B381" s="29" t="s">
        <v>20</v>
      </c>
      <c r="C381" s="44" t="s">
        <v>72</v>
      </c>
      <c r="D381" s="45" t="s">
        <v>72</v>
      </c>
      <c r="E381" s="45">
        <v>49.02515035067411</v>
      </c>
      <c r="F381" s="46">
        <v>32.834996685792312</v>
      </c>
      <c r="G381" s="44" t="s">
        <v>72</v>
      </c>
      <c r="H381" s="45" t="s">
        <v>72</v>
      </c>
      <c r="I381" s="45">
        <v>1.1099151360000001</v>
      </c>
      <c r="J381" s="46">
        <v>3.9300422785714284</v>
      </c>
      <c r="K381" s="47">
        <v>86.900104451037862</v>
      </c>
    </row>
    <row r="382" spans="1:11" ht="15" customHeight="1" x14ac:dyDescent="0.15">
      <c r="A382" s="35">
        <v>400</v>
      </c>
      <c r="B382" s="29" t="s">
        <v>2</v>
      </c>
      <c r="C382" s="44" t="s">
        <v>72</v>
      </c>
      <c r="D382" s="45" t="s">
        <v>72</v>
      </c>
      <c r="E382" s="45">
        <v>51.746538032976915</v>
      </c>
      <c r="F382" s="46">
        <v>34.657544805157606</v>
      </c>
      <c r="G382" s="44" t="s">
        <v>72</v>
      </c>
      <c r="H382" s="45" t="s">
        <v>72</v>
      </c>
      <c r="I382" s="45">
        <v>1.1715010560000001</v>
      </c>
      <c r="J382" s="46">
        <v>4.1481087428571426</v>
      </c>
      <c r="K382" s="47">
        <v>91.723692636991657</v>
      </c>
    </row>
    <row r="383" spans="1:11" ht="15" customHeight="1" x14ac:dyDescent="0.15">
      <c r="A383" s="36">
        <v>411</v>
      </c>
      <c r="B383" s="30" t="s">
        <v>3</v>
      </c>
      <c r="C383" s="48" t="s">
        <v>72</v>
      </c>
      <c r="D383" s="49" t="s">
        <v>72</v>
      </c>
      <c r="E383" s="49">
        <v>24.709992970758115</v>
      </c>
      <c r="F383" s="50">
        <v>16.52429291449997</v>
      </c>
      <c r="G383" s="48" t="s">
        <v>72</v>
      </c>
      <c r="H383" s="49" t="s">
        <v>72</v>
      </c>
      <c r="I383" s="49">
        <v>0.56522188800000006</v>
      </c>
      <c r="J383" s="50">
        <v>2.00136555</v>
      </c>
      <c r="K383" s="51">
        <v>43.800873323258095</v>
      </c>
    </row>
    <row r="384" spans="1:11" ht="15" customHeight="1" x14ac:dyDescent="0.15">
      <c r="A384" s="76" t="s">
        <v>85</v>
      </c>
      <c r="B384" s="53"/>
      <c r="C384" s="48" t="s">
        <v>72</v>
      </c>
      <c r="D384" s="49" t="s">
        <v>72</v>
      </c>
      <c r="E384" s="49">
        <v>200.70380703924755</v>
      </c>
      <c r="F384" s="50">
        <v>134.51421313803183</v>
      </c>
      <c r="G384" s="48" t="s">
        <v>72</v>
      </c>
      <c r="H384" s="49" t="s">
        <v>72</v>
      </c>
      <c r="I384" s="49">
        <v>4.4150261760000005</v>
      </c>
      <c r="J384" s="50">
        <v>15.63294252857143</v>
      </c>
      <c r="K384" s="51">
        <v>355.26598888185077</v>
      </c>
    </row>
    <row r="385" spans="1:11" ht="15" customHeight="1" x14ac:dyDescent="0.15"/>
    <row r="386" spans="1:11" ht="16.5" customHeight="1" x14ac:dyDescent="0.15">
      <c r="A386" s="66" t="s">
        <v>117</v>
      </c>
      <c r="B386" s="66"/>
      <c r="C386" s="66"/>
      <c r="D386" s="66"/>
      <c r="E386" s="66"/>
      <c r="F386" s="66"/>
      <c r="G386" s="66"/>
      <c r="H386" s="66"/>
      <c r="I386" s="66"/>
      <c r="J386" s="66"/>
      <c r="K386" s="66"/>
    </row>
    <row r="387" spans="1:11" ht="15" customHeight="1" x14ac:dyDescent="0.15">
      <c r="A387" s="67" t="s">
        <v>74</v>
      </c>
      <c r="B387" s="68"/>
      <c r="C387" s="71" t="s">
        <v>75</v>
      </c>
      <c r="D387" s="72"/>
      <c r="E387" s="72"/>
      <c r="F387" s="72"/>
      <c r="G387" s="72"/>
      <c r="H387" s="72"/>
      <c r="I387" s="72"/>
      <c r="J387" s="72"/>
      <c r="K387" s="73"/>
    </row>
    <row r="388" spans="1:11" ht="15" customHeight="1" x14ac:dyDescent="0.15">
      <c r="A388" s="69"/>
      <c r="B388" s="70"/>
      <c r="C388" s="71" t="s">
        <v>76</v>
      </c>
      <c r="D388" s="72"/>
      <c r="E388" s="72"/>
      <c r="F388" s="73"/>
      <c r="G388" s="71" t="s">
        <v>77</v>
      </c>
      <c r="H388" s="72"/>
      <c r="I388" s="72"/>
      <c r="J388" s="73"/>
      <c r="K388" s="74" t="s">
        <v>78</v>
      </c>
    </row>
    <row r="389" spans="1:11" ht="30" customHeight="1" x14ac:dyDescent="0.15">
      <c r="A389" s="26" t="s">
        <v>79</v>
      </c>
      <c r="B389" s="27" t="s">
        <v>80</v>
      </c>
      <c r="C389" s="37" t="s">
        <v>81</v>
      </c>
      <c r="D389" s="38" t="s">
        <v>82</v>
      </c>
      <c r="E389" s="38" t="s">
        <v>83</v>
      </c>
      <c r="F389" s="39" t="s">
        <v>84</v>
      </c>
      <c r="G389" s="37" t="s">
        <v>81</v>
      </c>
      <c r="H389" s="38" t="s">
        <v>82</v>
      </c>
      <c r="I389" s="38" t="s">
        <v>83</v>
      </c>
      <c r="J389" s="39" t="s">
        <v>84</v>
      </c>
      <c r="K389" s="75"/>
    </row>
    <row r="390" spans="1:11" ht="15" customHeight="1" x14ac:dyDescent="0.15">
      <c r="A390" s="34">
        <v>12</v>
      </c>
      <c r="B390" s="28" t="s">
        <v>4</v>
      </c>
      <c r="C390" s="40" t="s">
        <v>72</v>
      </c>
      <c r="D390" s="41" t="s">
        <v>72</v>
      </c>
      <c r="E390" s="41">
        <v>44.362113985437993</v>
      </c>
      <c r="F390" s="42" t="s">
        <v>72</v>
      </c>
      <c r="G390" s="40" t="s">
        <v>72</v>
      </c>
      <c r="H390" s="41" t="s">
        <v>72</v>
      </c>
      <c r="I390" s="41">
        <v>2.0616815040000001</v>
      </c>
      <c r="J390" s="42" t="s">
        <v>72</v>
      </c>
      <c r="K390" s="43">
        <v>46.423795489437993</v>
      </c>
    </row>
    <row r="391" spans="1:11" ht="15" customHeight="1" x14ac:dyDescent="0.15">
      <c r="A391" s="35">
        <v>80</v>
      </c>
      <c r="B391" s="29" t="s">
        <v>0</v>
      </c>
      <c r="C391" s="44" t="s">
        <v>72</v>
      </c>
      <c r="D391" s="45" t="s">
        <v>72</v>
      </c>
      <c r="E391" s="45">
        <v>26.612418739539049</v>
      </c>
      <c r="F391" s="46" t="s">
        <v>72</v>
      </c>
      <c r="G391" s="44" t="s">
        <v>72</v>
      </c>
      <c r="H391" s="45" t="s">
        <v>72</v>
      </c>
      <c r="I391" s="45">
        <v>1.478028288</v>
      </c>
      <c r="J391" s="46" t="s">
        <v>72</v>
      </c>
      <c r="K391" s="47">
        <v>28.090447027539049</v>
      </c>
    </row>
    <row r="392" spans="1:11" ht="15" customHeight="1" x14ac:dyDescent="0.15">
      <c r="A392" s="35">
        <v>300</v>
      </c>
      <c r="B392" s="29" t="s">
        <v>1</v>
      </c>
      <c r="C392" s="44" t="s">
        <v>72</v>
      </c>
      <c r="D392" s="45" t="s">
        <v>72</v>
      </c>
      <c r="E392" s="45">
        <v>23.100715874407619</v>
      </c>
      <c r="F392" s="46" t="s">
        <v>72</v>
      </c>
      <c r="G392" s="44" t="s">
        <v>72</v>
      </c>
      <c r="H392" s="45" t="s">
        <v>72</v>
      </c>
      <c r="I392" s="45">
        <v>1.2722800319999998</v>
      </c>
      <c r="J392" s="46" t="s">
        <v>72</v>
      </c>
      <c r="K392" s="47">
        <v>24.37299590640762</v>
      </c>
    </row>
    <row r="393" spans="1:11" ht="15" customHeight="1" x14ac:dyDescent="0.15">
      <c r="A393" s="35">
        <v>351</v>
      </c>
      <c r="B393" s="29" t="s">
        <v>20</v>
      </c>
      <c r="C393" s="44" t="s">
        <v>72</v>
      </c>
      <c r="D393" s="45" t="s">
        <v>72</v>
      </c>
      <c r="E393" s="45">
        <v>61.306616321851997</v>
      </c>
      <c r="F393" s="46" t="s">
        <v>72</v>
      </c>
      <c r="G393" s="44" t="s">
        <v>72</v>
      </c>
      <c r="H393" s="45" t="s">
        <v>72</v>
      </c>
      <c r="I393" s="45">
        <v>3.4053435839999988</v>
      </c>
      <c r="J393" s="46" t="s">
        <v>72</v>
      </c>
      <c r="K393" s="47">
        <v>64.711959905851998</v>
      </c>
    </row>
    <row r="394" spans="1:11" ht="15" customHeight="1" x14ac:dyDescent="0.15">
      <c r="A394" s="35">
        <v>400</v>
      </c>
      <c r="B394" s="29" t="s">
        <v>2</v>
      </c>
      <c r="C394" s="44" t="s">
        <v>72</v>
      </c>
      <c r="D394" s="45" t="s">
        <v>72</v>
      </c>
      <c r="E394" s="45">
        <v>64.709615372244244</v>
      </c>
      <c r="F394" s="46" t="s">
        <v>72</v>
      </c>
      <c r="G394" s="44" t="s">
        <v>72</v>
      </c>
      <c r="H394" s="45" t="s">
        <v>72</v>
      </c>
      <c r="I394" s="45">
        <v>3.5942960639999999</v>
      </c>
      <c r="J394" s="46" t="s">
        <v>72</v>
      </c>
      <c r="K394" s="47">
        <v>68.303911436244249</v>
      </c>
    </row>
    <row r="395" spans="1:11" ht="15" customHeight="1" x14ac:dyDescent="0.15">
      <c r="A395" s="36">
        <v>411</v>
      </c>
      <c r="B395" s="30" t="s">
        <v>3</v>
      </c>
      <c r="C395" s="48" t="s">
        <v>72</v>
      </c>
      <c r="D395" s="49" t="s">
        <v>72</v>
      </c>
      <c r="E395" s="49">
        <v>30.880909364258542</v>
      </c>
      <c r="F395" s="50" t="s">
        <v>72</v>
      </c>
      <c r="G395" s="48" t="s">
        <v>72</v>
      </c>
      <c r="H395" s="49" t="s">
        <v>72</v>
      </c>
      <c r="I395" s="49">
        <v>1.7341638719999999</v>
      </c>
      <c r="J395" s="50" t="s">
        <v>72</v>
      </c>
      <c r="K395" s="51">
        <v>32.615073236258539</v>
      </c>
    </row>
    <row r="396" spans="1:11" ht="15" customHeight="1" x14ac:dyDescent="0.15">
      <c r="A396" s="76" t="s">
        <v>85</v>
      </c>
      <c r="B396" s="53"/>
      <c r="C396" s="48" t="s">
        <v>72</v>
      </c>
      <c r="D396" s="49" t="s">
        <v>72</v>
      </c>
      <c r="E396" s="49">
        <v>250.97238965773946</v>
      </c>
      <c r="F396" s="50" t="s">
        <v>72</v>
      </c>
      <c r="G396" s="48" t="s">
        <v>72</v>
      </c>
      <c r="H396" s="49" t="s">
        <v>72</v>
      </c>
      <c r="I396" s="49">
        <v>13.545793343999998</v>
      </c>
      <c r="J396" s="50" t="s">
        <v>72</v>
      </c>
      <c r="K396" s="51">
        <v>264.51818300173949</v>
      </c>
    </row>
    <row r="397" spans="1:11" ht="15" customHeight="1" x14ac:dyDescent="0.15"/>
    <row r="398" spans="1:11" ht="16.5" customHeight="1" x14ac:dyDescent="0.15">
      <c r="A398" s="66" t="s">
        <v>118</v>
      </c>
      <c r="B398" s="66"/>
      <c r="C398" s="66"/>
      <c r="D398" s="66"/>
      <c r="E398" s="66"/>
      <c r="F398" s="66"/>
      <c r="G398" s="66"/>
      <c r="H398" s="66"/>
      <c r="I398" s="66"/>
      <c r="J398" s="66"/>
      <c r="K398" s="66"/>
    </row>
    <row r="399" spans="1:11" ht="15" customHeight="1" x14ac:dyDescent="0.15">
      <c r="A399" s="67" t="s">
        <v>74</v>
      </c>
      <c r="B399" s="68"/>
      <c r="C399" s="71" t="s">
        <v>75</v>
      </c>
      <c r="D399" s="72"/>
      <c r="E399" s="72"/>
      <c r="F399" s="72"/>
      <c r="G399" s="72"/>
      <c r="H399" s="72"/>
      <c r="I399" s="72"/>
      <c r="J399" s="72"/>
      <c r="K399" s="73"/>
    </row>
    <row r="400" spans="1:11" ht="15" customHeight="1" x14ac:dyDescent="0.15">
      <c r="A400" s="69"/>
      <c r="B400" s="70"/>
      <c r="C400" s="71" t="s">
        <v>76</v>
      </c>
      <c r="D400" s="72"/>
      <c r="E400" s="72"/>
      <c r="F400" s="73"/>
      <c r="G400" s="71" t="s">
        <v>77</v>
      </c>
      <c r="H400" s="72"/>
      <c r="I400" s="72"/>
      <c r="J400" s="73"/>
      <c r="K400" s="74" t="s">
        <v>78</v>
      </c>
    </row>
    <row r="401" spans="1:11" ht="30" customHeight="1" x14ac:dyDescent="0.15">
      <c r="A401" s="26" t="s">
        <v>79</v>
      </c>
      <c r="B401" s="27" t="s">
        <v>80</v>
      </c>
      <c r="C401" s="37" t="s">
        <v>81</v>
      </c>
      <c r="D401" s="38" t="s">
        <v>82</v>
      </c>
      <c r="E401" s="38" t="s">
        <v>83</v>
      </c>
      <c r="F401" s="39" t="s">
        <v>84</v>
      </c>
      <c r="G401" s="37" t="s">
        <v>81</v>
      </c>
      <c r="H401" s="38" t="s">
        <v>82</v>
      </c>
      <c r="I401" s="38" t="s">
        <v>83</v>
      </c>
      <c r="J401" s="39" t="s">
        <v>84</v>
      </c>
      <c r="K401" s="75"/>
    </row>
    <row r="402" spans="1:11" ht="15" customHeight="1" x14ac:dyDescent="0.15">
      <c r="A402" s="34">
        <v>12</v>
      </c>
      <c r="B402" s="28" t="s">
        <v>4</v>
      </c>
      <c r="C402" s="40" t="s">
        <v>72</v>
      </c>
      <c r="D402" s="41" t="s">
        <v>72</v>
      </c>
      <c r="E402" s="41">
        <v>28.108186259501235</v>
      </c>
      <c r="F402" s="42">
        <v>194.99778788780139</v>
      </c>
      <c r="G402" s="40" t="s">
        <v>72</v>
      </c>
      <c r="H402" s="41" t="s">
        <v>72</v>
      </c>
      <c r="I402" s="41">
        <v>0.37745330399999999</v>
      </c>
      <c r="J402" s="42">
        <v>0</v>
      </c>
      <c r="K402" s="43">
        <v>223.48342745130262</v>
      </c>
    </row>
    <row r="403" spans="1:11" ht="15" customHeight="1" x14ac:dyDescent="0.15">
      <c r="A403" s="35">
        <v>80</v>
      </c>
      <c r="B403" s="29" t="s">
        <v>0</v>
      </c>
      <c r="C403" s="44" t="s">
        <v>72</v>
      </c>
      <c r="D403" s="45" t="s">
        <v>72</v>
      </c>
      <c r="E403" s="45">
        <v>17.302193687173464</v>
      </c>
      <c r="F403" s="46">
        <v>115.64685551894308</v>
      </c>
      <c r="G403" s="44" t="s">
        <v>72</v>
      </c>
      <c r="H403" s="45" t="s">
        <v>72</v>
      </c>
      <c r="I403" s="45">
        <v>0.27059788799999995</v>
      </c>
      <c r="J403" s="46">
        <v>0</v>
      </c>
      <c r="K403" s="47">
        <v>133.21964709411654</v>
      </c>
    </row>
    <row r="404" spans="1:11" ht="15" customHeight="1" x14ac:dyDescent="0.15">
      <c r="A404" s="35">
        <v>300</v>
      </c>
      <c r="B404" s="29" t="s">
        <v>1</v>
      </c>
      <c r="C404" s="44" t="s">
        <v>72</v>
      </c>
      <c r="D404" s="45" t="s">
        <v>72</v>
      </c>
      <c r="E404" s="45">
        <v>14.992159284843693</v>
      </c>
      <c r="F404" s="46">
        <v>100.49731692571567</v>
      </c>
      <c r="G404" s="44" t="s">
        <v>72</v>
      </c>
      <c r="H404" s="45" t="s">
        <v>72</v>
      </c>
      <c r="I404" s="45">
        <v>0.23292943199999999</v>
      </c>
      <c r="J404" s="46">
        <v>0</v>
      </c>
      <c r="K404" s="47">
        <v>115.72240564255937</v>
      </c>
    </row>
    <row r="405" spans="1:11" ht="15" customHeight="1" x14ac:dyDescent="0.15">
      <c r="A405" s="35">
        <v>351</v>
      </c>
      <c r="B405" s="29" t="s">
        <v>20</v>
      </c>
      <c r="C405" s="44" t="s">
        <v>72</v>
      </c>
      <c r="D405" s="45" t="s">
        <v>72</v>
      </c>
      <c r="E405" s="45">
        <v>39.862305897872162</v>
      </c>
      <c r="F405" s="46">
        <v>266.39224534766737</v>
      </c>
      <c r="G405" s="44" t="s">
        <v>72</v>
      </c>
      <c r="H405" s="45" t="s">
        <v>72</v>
      </c>
      <c r="I405" s="45">
        <v>0.62345138399999989</v>
      </c>
      <c r="J405" s="46">
        <v>0</v>
      </c>
      <c r="K405" s="47">
        <v>306.87800262953954</v>
      </c>
    </row>
    <row r="406" spans="1:11" ht="15" customHeight="1" x14ac:dyDescent="0.15">
      <c r="A406" s="35">
        <v>400</v>
      </c>
      <c r="B406" s="29" t="s">
        <v>2</v>
      </c>
      <c r="C406" s="44" t="s">
        <v>72</v>
      </c>
      <c r="D406" s="45" t="s">
        <v>72</v>
      </c>
      <c r="E406" s="45">
        <v>42.074681145797086</v>
      </c>
      <c r="F406" s="46">
        <v>281.18067801739846</v>
      </c>
      <c r="G406" s="44" t="s">
        <v>72</v>
      </c>
      <c r="H406" s="45" t="s">
        <v>72</v>
      </c>
      <c r="I406" s="45">
        <v>0.65804486399999995</v>
      </c>
      <c r="J406" s="46">
        <v>0</v>
      </c>
      <c r="K406" s="47">
        <v>323.9134040271955</v>
      </c>
    </row>
    <row r="407" spans="1:11" ht="15" customHeight="1" x14ac:dyDescent="0.15">
      <c r="A407" s="36">
        <v>411</v>
      </c>
      <c r="B407" s="30" t="s">
        <v>3</v>
      </c>
      <c r="C407" s="48" t="s">
        <v>72</v>
      </c>
      <c r="D407" s="49" t="s">
        <v>72</v>
      </c>
      <c r="E407" s="49">
        <v>20.091011446064496</v>
      </c>
      <c r="F407" s="50">
        <v>134.24048805898306</v>
      </c>
      <c r="G407" s="48" t="s">
        <v>72</v>
      </c>
      <c r="H407" s="49" t="s">
        <v>72</v>
      </c>
      <c r="I407" s="49">
        <v>0.31749127199999994</v>
      </c>
      <c r="J407" s="50">
        <v>0</v>
      </c>
      <c r="K407" s="51">
        <v>154.64899077704757</v>
      </c>
    </row>
    <row r="408" spans="1:11" ht="15" customHeight="1" x14ac:dyDescent="0.15">
      <c r="A408" s="76" t="s">
        <v>85</v>
      </c>
      <c r="B408" s="53"/>
      <c r="C408" s="48" t="s">
        <v>72</v>
      </c>
      <c r="D408" s="49" t="s">
        <v>72</v>
      </c>
      <c r="E408" s="49">
        <v>162.43053772125214</v>
      </c>
      <c r="F408" s="50">
        <v>1092.9553717565091</v>
      </c>
      <c r="G408" s="48" t="s">
        <v>72</v>
      </c>
      <c r="H408" s="49" t="s">
        <v>72</v>
      </c>
      <c r="I408" s="49">
        <v>2.4799681439999994</v>
      </c>
      <c r="J408" s="50">
        <v>0</v>
      </c>
      <c r="K408" s="51">
        <v>1257.865877621761</v>
      </c>
    </row>
    <row r="409" spans="1:11" ht="15" customHeight="1" x14ac:dyDescent="0.15"/>
    <row r="410" spans="1:11" ht="16.5" customHeight="1" x14ac:dyDescent="0.15">
      <c r="A410" s="66" t="s">
        <v>119</v>
      </c>
      <c r="B410" s="66"/>
      <c r="C410" s="66"/>
      <c r="D410" s="66"/>
      <c r="E410" s="66"/>
      <c r="F410" s="66"/>
      <c r="G410" s="66"/>
      <c r="H410" s="66"/>
      <c r="I410" s="66"/>
      <c r="J410" s="66"/>
      <c r="K410" s="66"/>
    </row>
    <row r="411" spans="1:11" ht="15" customHeight="1" x14ac:dyDescent="0.15">
      <c r="A411" s="67" t="s">
        <v>74</v>
      </c>
      <c r="B411" s="68"/>
      <c r="C411" s="71" t="s">
        <v>75</v>
      </c>
      <c r="D411" s="72"/>
      <c r="E411" s="72"/>
      <c r="F411" s="72"/>
      <c r="G411" s="72"/>
      <c r="H411" s="72"/>
      <c r="I411" s="72"/>
      <c r="J411" s="72"/>
      <c r="K411" s="73"/>
    </row>
    <row r="412" spans="1:11" ht="15" customHeight="1" x14ac:dyDescent="0.15">
      <c r="A412" s="69"/>
      <c r="B412" s="70"/>
      <c r="C412" s="71" t="s">
        <v>76</v>
      </c>
      <c r="D412" s="72"/>
      <c r="E412" s="72"/>
      <c r="F412" s="73"/>
      <c r="G412" s="71" t="s">
        <v>77</v>
      </c>
      <c r="H412" s="72"/>
      <c r="I412" s="72"/>
      <c r="J412" s="73"/>
      <c r="K412" s="74" t="s">
        <v>78</v>
      </c>
    </row>
    <row r="413" spans="1:11" ht="30" customHeight="1" x14ac:dyDescent="0.15">
      <c r="A413" s="26" t="s">
        <v>79</v>
      </c>
      <c r="B413" s="27" t="s">
        <v>80</v>
      </c>
      <c r="C413" s="37" t="s">
        <v>81</v>
      </c>
      <c r="D413" s="38" t="s">
        <v>82</v>
      </c>
      <c r="E413" s="38" t="s">
        <v>83</v>
      </c>
      <c r="F413" s="39" t="s">
        <v>84</v>
      </c>
      <c r="G413" s="37" t="s">
        <v>81</v>
      </c>
      <c r="H413" s="38" t="s">
        <v>82</v>
      </c>
      <c r="I413" s="38" t="s">
        <v>83</v>
      </c>
      <c r="J413" s="39" t="s">
        <v>84</v>
      </c>
      <c r="K413" s="75"/>
    </row>
    <row r="414" spans="1:11" ht="15" customHeight="1" x14ac:dyDescent="0.15">
      <c r="A414" s="34">
        <v>12</v>
      </c>
      <c r="B414" s="28" t="s">
        <v>4</v>
      </c>
      <c r="C414" s="40" t="s">
        <v>72</v>
      </c>
      <c r="D414" s="41">
        <v>71.214028383844962</v>
      </c>
      <c r="E414" s="41" t="s">
        <v>72</v>
      </c>
      <c r="F414" s="42">
        <v>0</v>
      </c>
      <c r="G414" s="40" t="s">
        <v>72</v>
      </c>
      <c r="H414" s="41">
        <v>0</v>
      </c>
      <c r="I414" s="41" t="s">
        <v>72</v>
      </c>
      <c r="J414" s="42">
        <v>0</v>
      </c>
      <c r="K414" s="43">
        <v>71.214028383844962</v>
      </c>
    </row>
    <row r="415" spans="1:11" ht="15" customHeight="1" x14ac:dyDescent="0.15">
      <c r="A415" s="35">
        <v>80</v>
      </c>
      <c r="B415" s="29" t="s">
        <v>0</v>
      </c>
      <c r="C415" s="44" t="s">
        <v>72</v>
      </c>
      <c r="D415" s="45">
        <v>43.288192835678167</v>
      </c>
      <c r="E415" s="45" t="s">
        <v>72</v>
      </c>
      <c r="F415" s="46">
        <v>0</v>
      </c>
      <c r="G415" s="44" t="s">
        <v>72</v>
      </c>
      <c r="H415" s="45">
        <v>0</v>
      </c>
      <c r="I415" s="45" t="s">
        <v>72</v>
      </c>
      <c r="J415" s="46">
        <v>0</v>
      </c>
      <c r="K415" s="47">
        <v>43.288192835678167</v>
      </c>
    </row>
    <row r="416" spans="1:11" ht="15" customHeight="1" x14ac:dyDescent="0.15">
      <c r="A416" s="35">
        <v>300</v>
      </c>
      <c r="B416" s="29" t="s">
        <v>1</v>
      </c>
      <c r="C416" s="44" t="s">
        <v>72</v>
      </c>
      <c r="D416" s="45">
        <v>37.535160614542832</v>
      </c>
      <c r="E416" s="45" t="s">
        <v>72</v>
      </c>
      <c r="F416" s="46">
        <v>0</v>
      </c>
      <c r="G416" s="44" t="s">
        <v>72</v>
      </c>
      <c r="H416" s="45">
        <v>0</v>
      </c>
      <c r="I416" s="45" t="s">
        <v>72</v>
      </c>
      <c r="J416" s="46">
        <v>0</v>
      </c>
      <c r="K416" s="47">
        <v>37.535160614542832</v>
      </c>
    </row>
    <row r="417" spans="1:11" ht="15" customHeight="1" x14ac:dyDescent="0.15">
      <c r="A417" s="35">
        <v>351</v>
      </c>
      <c r="B417" s="29" t="s">
        <v>20</v>
      </c>
      <c r="C417" s="44" t="s">
        <v>72</v>
      </c>
      <c r="D417" s="45">
        <v>99.729160319938529</v>
      </c>
      <c r="E417" s="45" t="s">
        <v>72</v>
      </c>
      <c r="F417" s="46">
        <v>0</v>
      </c>
      <c r="G417" s="44" t="s">
        <v>72</v>
      </c>
      <c r="H417" s="45">
        <v>0</v>
      </c>
      <c r="I417" s="45" t="s">
        <v>72</v>
      </c>
      <c r="J417" s="46">
        <v>0</v>
      </c>
      <c r="K417" s="47">
        <v>99.729160319938529</v>
      </c>
    </row>
    <row r="418" spans="1:11" ht="15" customHeight="1" x14ac:dyDescent="0.15">
      <c r="A418" s="35">
        <v>400</v>
      </c>
      <c r="B418" s="29" t="s">
        <v>2</v>
      </c>
      <c r="C418" s="44" t="s">
        <v>72</v>
      </c>
      <c r="D418" s="45">
        <v>105.26439026132169</v>
      </c>
      <c r="E418" s="45" t="s">
        <v>72</v>
      </c>
      <c r="F418" s="46">
        <v>0</v>
      </c>
      <c r="G418" s="44" t="s">
        <v>72</v>
      </c>
      <c r="H418" s="45">
        <v>0</v>
      </c>
      <c r="I418" s="45" t="s">
        <v>72</v>
      </c>
      <c r="J418" s="46">
        <v>0</v>
      </c>
      <c r="K418" s="47">
        <v>105.26439026132169</v>
      </c>
    </row>
    <row r="419" spans="1:11" ht="15" customHeight="1" x14ac:dyDescent="0.15">
      <c r="A419" s="36">
        <v>411</v>
      </c>
      <c r="B419" s="30" t="s">
        <v>3</v>
      </c>
      <c r="C419" s="48" t="s">
        <v>72</v>
      </c>
      <c r="D419" s="49">
        <v>50.231095230063175</v>
      </c>
      <c r="E419" s="49" t="s">
        <v>72</v>
      </c>
      <c r="F419" s="50">
        <v>0</v>
      </c>
      <c r="G419" s="48" t="s">
        <v>72</v>
      </c>
      <c r="H419" s="49">
        <v>0</v>
      </c>
      <c r="I419" s="49" t="s">
        <v>72</v>
      </c>
      <c r="J419" s="50">
        <v>0</v>
      </c>
      <c r="K419" s="51">
        <v>50.231095230063175</v>
      </c>
    </row>
    <row r="420" spans="1:11" ht="15" customHeight="1" x14ac:dyDescent="0.15">
      <c r="A420" s="76" t="s">
        <v>85</v>
      </c>
      <c r="B420" s="53"/>
      <c r="C420" s="48" t="s">
        <v>72</v>
      </c>
      <c r="D420" s="49">
        <v>407.26202764538937</v>
      </c>
      <c r="E420" s="49" t="s">
        <v>72</v>
      </c>
      <c r="F420" s="50">
        <v>0</v>
      </c>
      <c r="G420" s="48" t="s">
        <v>72</v>
      </c>
      <c r="H420" s="49">
        <v>0</v>
      </c>
      <c r="I420" s="49" t="s">
        <v>72</v>
      </c>
      <c r="J420" s="50">
        <v>0</v>
      </c>
      <c r="K420" s="51">
        <v>407.26202764538937</v>
      </c>
    </row>
    <row r="421" spans="1:11" ht="15" customHeight="1" x14ac:dyDescent="0.15"/>
    <row r="422" spans="1:11" ht="16.5" customHeight="1" x14ac:dyDescent="0.15">
      <c r="A422" s="66" t="s">
        <v>120</v>
      </c>
      <c r="B422" s="66"/>
      <c r="C422" s="66"/>
      <c r="D422" s="66"/>
      <c r="E422" s="66"/>
      <c r="F422" s="66"/>
      <c r="G422" s="66"/>
      <c r="H422" s="66"/>
      <c r="I422" s="66"/>
      <c r="J422" s="66"/>
      <c r="K422" s="66"/>
    </row>
    <row r="423" spans="1:11" ht="15" customHeight="1" x14ac:dyDescent="0.15">
      <c r="A423" s="67" t="s">
        <v>74</v>
      </c>
      <c r="B423" s="68"/>
      <c r="C423" s="71" t="s">
        <v>75</v>
      </c>
      <c r="D423" s="72"/>
      <c r="E423" s="72"/>
      <c r="F423" s="72"/>
      <c r="G423" s="72"/>
      <c r="H423" s="72"/>
      <c r="I423" s="72"/>
      <c r="J423" s="72"/>
      <c r="K423" s="73"/>
    </row>
    <row r="424" spans="1:11" ht="15" customHeight="1" x14ac:dyDescent="0.15">
      <c r="A424" s="69"/>
      <c r="B424" s="70"/>
      <c r="C424" s="71" t="s">
        <v>76</v>
      </c>
      <c r="D424" s="72"/>
      <c r="E424" s="72"/>
      <c r="F424" s="73"/>
      <c r="G424" s="71" t="s">
        <v>77</v>
      </c>
      <c r="H424" s="72"/>
      <c r="I424" s="72"/>
      <c r="J424" s="73"/>
      <c r="K424" s="74" t="s">
        <v>78</v>
      </c>
    </row>
    <row r="425" spans="1:11" ht="30" customHeight="1" x14ac:dyDescent="0.15">
      <c r="A425" s="26" t="s">
        <v>79</v>
      </c>
      <c r="B425" s="27" t="s">
        <v>80</v>
      </c>
      <c r="C425" s="37" t="s">
        <v>81</v>
      </c>
      <c r="D425" s="38" t="s">
        <v>82</v>
      </c>
      <c r="E425" s="38" t="s">
        <v>83</v>
      </c>
      <c r="F425" s="39" t="s">
        <v>84</v>
      </c>
      <c r="G425" s="37" t="s">
        <v>81</v>
      </c>
      <c r="H425" s="38" t="s">
        <v>82</v>
      </c>
      <c r="I425" s="38" t="s">
        <v>83</v>
      </c>
      <c r="J425" s="39" t="s">
        <v>84</v>
      </c>
      <c r="K425" s="75"/>
    </row>
    <row r="426" spans="1:11" ht="15" customHeight="1" x14ac:dyDescent="0.15">
      <c r="A426" s="34">
        <v>12</v>
      </c>
      <c r="B426" s="28" t="s">
        <v>4</v>
      </c>
      <c r="C426" s="40" t="s">
        <v>72</v>
      </c>
      <c r="D426" s="41">
        <v>27.726249410414624</v>
      </c>
      <c r="E426" s="41" t="s">
        <v>72</v>
      </c>
      <c r="F426" s="42">
        <v>5.0051325753454403</v>
      </c>
      <c r="G426" s="40" t="s">
        <v>72</v>
      </c>
      <c r="H426" s="41">
        <v>4.2797867700000003</v>
      </c>
      <c r="I426" s="41" t="s">
        <v>72</v>
      </c>
      <c r="J426" s="42">
        <v>0</v>
      </c>
      <c r="K426" s="43">
        <v>37.011168755760067</v>
      </c>
    </row>
    <row r="427" spans="1:11" ht="15" customHeight="1" x14ac:dyDescent="0.15">
      <c r="A427" s="35">
        <v>80</v>
      </c>
      <c r="B427" s="29" t="s">
        <v>0</v>
      </c>
      <c r="C427" s="44" t="s">
        <v>72</v>
      </c>
      <c r="D427" s="45">
        <v>16.414600618687341</v>
      </c>
      <c r="E427" s="45" t="s">
        <v>72</v>
      </c>
      <c r="F427" s="46">
        <v>3.3303516310946799</v>
      </c>
      <c r="G427" s="44" t="s">
        <v>72</v>
      </c>
      <c r="H427" s="45">
        <v>3.0681974400000005</v>
      </c>
      <c r="I427" s="45" t="s">
        <v>72</v>
      </c>
      <c r="J427" s="46">
        <v>0</v>
      </c>
      <c r="K427" s="47">
        <v>22.813149689782023</v>
      </c>
    </row>
    <row r="428" spans="1:11" ht="15" customHeight="1" x14ac:dyDescent="0.15">
      <c r="A428" s="35">
        <v>300</v>
      </c>
      <c r="B428" s="29" t="s">
        <v>1</v>
      </c>
      <c r="C428" s="44" t="s">
        <v>72</v>
      </c>
      <c r="D428" s="45">
        <v>14.245062793134844</v>
      </c>
      <c r="E428" s="45" t="s">
        <v>72</v>
      </c>
      <c r="F428" s="46">
        <v>2.8714116252691197</v>
      </c>
      <c r="G428" s="44" t="s">
        <v>72</v>
      </c>
      <c r="H428" s="45">
        <v>2.6410904099999994</v>
      </c>
      <c r="I428" s="45" t="s">
        <v>72</v>
      </c>
      <c r="J428" s="46">
        <v>0</v>
      </c>
      <c r="K428" s="47">
        <v>19.757564828403964</v>
      </c>
    </row>
    <row r="429" spans="1:11" ht="15" customHeight="1" x14ac:dyDescent="0.15">
      <c r="A429" s="35">
        <v>351</v>
      </c>
      <c r="B429" s="29" t="s">
        <v>20</v>
      </c>
      <c r="C429" s="44" t="s">
        <v>72</v>
      </c>
      <c r="D429" s="45">
        <v>37.818566949470934</v>
      </c>
      <c r="E429" s="45" t="s">
        <v>72</v>
      </c>
      <c r="F429" s="46">
        <v>7.6744933714548393</v>
      </c>
      <c r="G429" s="44" t="s">
        <v>72</v>
      </c>
      <c r="H429" s="45">
        <v>7.0690571699999989</v>
      </c>
      <c r="I429" s="45" t="s">
        <v>72</v>
      </c>
      <c r="J429" s="46">
        <v>0</v>
      </c>
      <c r="K429" s="47">
        <v>52.562117490925772</v>
      </c>
    </row>
    <row r="430" spans="1:11" ht="15" customHeight="1" x14ac:dyDescent="0.15">
      <c r="A430" s="35">
        <v>400</v>
      </c>
      <c r="B430" s="29" t="s">
        <v>2</v>
      </c>
      <c r="C430" s="44" t="s">
        <v>72</v>
      </c>
      <c r="D430" s="45">
        <v>39.917558657176421</v>
      </c>
      <c r="E430" s="45" t="s">
        <v>72</v>
      </c>
      <c r="F430" s="46">
        <v>8.100279917314241</v>
      </c>
      <c r="G430" s="44" t="s">
        <v>72</v>
      </c>
      <c r="H430" s="45">
        <v>7.46129832</v>
      </c>
      <c r="I430" s="45" t="s">
        <v>72</v>
      </c>
      <c r="J430" s="46">
        <v>0</v>
      </c>
      <c r="K430" s="47">
        <v>55.479136894490658</v>
      </c>
    </row>
    <row r="431" spans="1:11" ht="15" customHeight="1" x14ac:dyDescent="0.15">
      <c r="A431" s="36">
        <v>411</v>
      </c>
      <c r="B431" s="30" t="s">
        <v>3</v>
      </c>
      <c r="C431" s="48" t="s">
        <v>72</v>
      </c>
      <c r="D431" s="49">
        <v>18.992074415543325</v>
      </c>
      <c r="E431" s="49" t="s">
        <v>72</v>
      </c>
      <c r="F431" s="50">
        <v>3.8762270393067197</v>
      </c>
      <c r="G431" s="48" t="s">
        <v>72</v>
      </c>
      <c r="H431" s="49">
        <v>3.5999021099999995</v>
      </c>
      <c r="I431" s="49" t="s">
        <v>72</v>
      </c>
      <c r="J431" s="50">
        <v>0</v>
      </c>
      <c r="K431" s="51">
        <v>26.468203564850043</v>
      </c>
    </row>
    <row r="432" spans="1:11" ht="15" customHeight="1" x14ac:dyDescent="0.15">
      <c r="A432" s="76" t="s">
        <v>85</v>
      </c>
      <c r="B432" s="53"/>
      <c r="C432" s="48" t="s">
        <v>72</v>
      </c>
      <c r="D432" s="49">
        <v>155.1141128444275</v>
      </c>
      <c r="E432" s="49" t="s">
        <v>72</v>
      </c>
      <c r="F432" s="50">
        <v>30.857896159785042</v>
      </c>
      <c r="G432" s="48" t="s">
        <v>72</v>
      </c>
      <c r="H432" s="49">
        <v>28.119332219999997</v>
      </c>
      <c r="I432" s="49" t="s">
        <v>72</v>
      </c>
      <c r="J432" s="50">
        <v>0</v>
      </c>
      <c r="K432" s="51">
        <v>214.09134122421256</v>
      </c>
    </row>
    <row r="433" spans="1:11" ht="15" customHeight="1" x14ac:dyDescent="0.15"/>
    <row r="434" spans="1:11" ht="16.5" customHeight="1" x14ac:dyDescent="0.15">
      <c r="A434" s="66" t="s">
        <v>121</v>
      </c>
      <c r="B434" s="66"/>
      <c r="C434" s="66"/>
      <c r="D434" s="66"/>
      <c r="E434" s="66"/>
      <c r="F434" s="66"/>
      <c r="G434" s="66"/>
      <c r="H434" s="66"/>
      <c r="I434" s="66"/>
      <c r="J434" s="66"/>
      <c r="K434" s="66"/>
    </row>
    <row r="435" spans="1:11" ht="15" customHeight="1" x14ac:dyDescent="0.15">
      <c r="A435" s="67" t="s">
        <v>74</v>
      </c>
      <c r="B435" s="68"/>
      <c r="C435" s="71" t="s">
        <v>75</v>
      </c>
      <c r="D435" s="72"/>
      <c r="E435" s="72"/>
      <c r="F435" s="72"/>
      <c r="G435" s="72"/>
      <c r="H435" s="72"/>
      <c r="I435" s="72"/>
      <c r="J435" s="72"/>
      <c r="K435" s="73"/>
    </row>
    <row r="436" spans="1:11" ht="15" customHeight="1" x14ac:dyDescent="0.15">
      <c r="A436" s="69"/>
      <c r="B436" s="70"/>
      <c r="C436" s="71" t="s">
        <v>76</v>
      </c>
      <c r="D436" s="72"/>
      <c r="E436" s="72"/>
      <c r="F436" s="73"/>
      <c r="G436" s="71" t="s">
        <v>77</v>
      </c>
      <c r="H436" s="72"/>
      <c r="I436" s="72"/>
      <c r="J436" s="73"/>
      <c r="K436" s="74" t="s">
        <v>78</v>
      </c>
    </row>
    <row r="437" spans="1:11" ht="30" customHeight="1" x14ac:dyDescent="0.15">
      <c r="A437" s="26" t="s">
        <v>79</v>
      </c>
      <c r="B437" s="27" t="s">
        <v>80</v>
      </c>
      <c r="C437" s="37" t="s">
        <v>81</v>
      </c>
      <c r="D437" s="38" t="s">
        <v>82</v>
      </c>
      <c r="E437" s="38" t="s">
        <v>83</v>
      </c>
      <c r="F437" s="39" t="s">
        <v>84</v>
      </c>
      <c r="G437" s="37" t="s">
        <v>81</v>
      </c>
      <c r="H437" s="38" t="s">
        <v>82</v>
      </c>
      <c r="I437" s="38" t="s">
        <v>83</v>
      </c>
      <c r="J437" s="39" t="s">
        <v>84</v>
      </c>
      <c r="K437" s="75"/>
    </row>
    <row r="438" spans="1:11" ht="15" customHeight="1" x14ac:dyDescent="0.15">
      <c r="A438" s="34">
        <v>12</v>
      </c>
      <c r="B438" s="28" t="s">
        <v>4</v>
      </c>
      <c r="C438" s="40" t="s">
        <v>72</v>
      </c>
      <c r="D438" s="41" t="s">
        <v>72</v>
      </c>
      <c r="E438" s="41" t="s">
        <v>72</v>
      </c>
      <c r="F438" s="42">
        <v>27.369524312501049</v>
      </c>
      <c r="G438" s="40" t="s">
        <v>72</v>
      </c>
      <c r="H438" s="41" t="s">
        <v>72</v>
      </c>
      <c r="I438" s="41" t="s">
        <v>72</v>
      </c>
      <c r="J438" s="42">
        <v>0.85688702742857137</v>
      </c>
      <c r="K438" s="43">
        <v>28.226411339929619</v>
      </c>
    </row>
    <row r="439" spans="1:11" ht="15" customHeight="1" x14ac:dyDescent="0.15">
      <c r="A439" s="35">
        <v>80</v>
      </c>
      <c r="B439" s="29" t="s">
        <v>0</v>
      </c>
      <c r="C439" s="44" t="s">
        <v>72</v>
      </c>
      <c r="D439" s="45" t="s">
        <v>72</v>
      </c>
      <c r="E439" s="45" t="s">
        <v>72</v>
      </c>
      <c r="F439" s="46">
        <v>16.445776158179193</v>
      </c>
      <c r="G439" s="44" t="s">
        <v>72</v>
      </c>
      <c r="H439" s="45" t="s">
        <v>72</v>
      </c>
      <c r="I439" s="45" t="s">
        <v>72</v>
      </c>
      <c r="J439" s="46">
        <v>0.61430597485714289</v>
      </c>
      <c r="K439" s="47">
        <v>17.060082133036335</v>
      </c>
    </row>
    <row r="440" spans="1:11" ht="15" customHeight="1" x14ac:dyDescent="0.15">
      <c r="A440" s="35">
        <v>300</v>
      </c>
      <c r="B440" s="29" t="s">
        <v>1</v>
      </c>
      <c r="C440" s="44" t="s">
        <v>72</v>
      </c>
      <c r="D440" s="45" t="s">
        <v>72</v>
      </c>
      <c r="E440" s="45" t="s">
        <v>72</v>
      </c>
      <c r="F440" s="46">
        <v>14.262728000959317</v>
      </c>
      <c r="G440" s="44" t="s">
        <v>72</v>
      </c>
      <c r="H440" s="45" t="s">
        <v>72</v>
      </c>
      <c r="I440" s="45" t="s">
        <v>72</v>
      </c>
      <c r="J440" s="46">
        <v>0.5287917908571429</v>
      </c>
      <c r="K440" s="47">
        <v>14.79151979181646</v>
      </c>
    </row>
    <row r="441" spans="1:11" ht="15" customHeight="1" x14ac:dyDescent="0.15">
      <c r="A441" s="35">
        <v>351</v>
      </c>
      <c r="B441" s="29" t="s">
        <v>20</v>
      </c>
      <c r="C441" s="44" t="s">
        <v>72</v>
      </c>
      <c r="D441" s="45" t="s">
        <v>72</v>
      </c>
      <c r="E441" s="45" t="s">
        <v>72</v>
      </c>
      <c r="F441" s="46">
        <v>37.890272562560611</v>
      </c>
      <c r="G441" s="44" t="s">
        <v>72</v>
      </c>
      <c r="H441" s="45" t="s">
        <v>72</v>
      </c>
      <c r="I441" s="45" t="s">
        <v>72</v>
      </c>
      <c r="J441" s="46">
        <v>1.4153470045714283</v>
      </c>
      <c r="K441" s="47">
        <v>39.305619567132041</v>
      </c>
    </row>
    <row r="442" spans="1:11" ht="15" customHeight="1" x14ac:dyDescent="0.15">
      <c r="A442" s="35">
        <v>400</v>
      </c>
      <c r="B442" s="29" t="s">
        <v>2</v>
      </c>
      <c r="C442" s="44" t="s">
        <v>72</v>
      </c>
      <c r="D442" s="45" t="s">
        <v>72</v>
      </c>
      <c r="E442" s="45" t="s">
        <v>72</v>
      </c>
      <c r="F442" s="46">
        <v>39.993206356976955</v>
      </c>
      <c r="G442" s="44" t="s">
        <v>72</v>
      </c>
      <c r="H442" s="45" t="s">
        <v>72</v>
      </c>
      <c r="I442" s="45" t="s">
        <v>72</v>
      </c>
      <c r="J442" s="46">
        <v>1.4938804388571427</v>
      </c>
      <c r="K442" s="47">
        <v>41.487086795834095</v>
      </c>
    </row>
    <row r="443" spans="1:11" ht="15" customHeight="1" x14ac:dyDescent="0.15">
      <c r="A443" s="36">
        <v>411</v>
      </c>
      <c r="B443" s="30" t="s">
        <v>3</v>
      </c>
      <c r="C443" s="48" t="s">
        <v>72</v>
      </c>
      <c r="D443" s="49" t="s">
        <v>72</v>
      </c>
      <c r="E443" s="49" t="s">
        <v>72</v>
      </c>
      <c r="F443" s="50">
        <v>19.051929013769051</v>
      </c>
      <c r="G443" s="48" t="s">
        <v>72</v>
      </c>
      <c r="H443" s="49" t="s">
        <v>72</v>
      </c>
      <c r="I443" s="49" t="s">
        <v>72</v>
      </c>
      <c r="J443" s="50">
        <v>0.72076240799999991</v>
      </c>
      <c r="K443" s="51">
        <v>19.77269142176905</v>
      </c>
    </row>
    <row r="444" spans="1:11" ht="15" customHeight="1" x14ac:dyDescent="0.15">
      <c r="A444" s="76" t="s">
        <v>85</v>
      </c>
      <c r="B444" s="53"/>
      <c r="C444" s="48" t="s">
        <v>72</v>
      </c>
      <c r="D444" s="49" t="s">
        <v>72</v>
      </c>
      <c r="E444" s="49" t="s">
        <v>72</v>
      </c>
      <c r="F444" s="50">
        <v>155.01343640494616</v>
      </c>
      <c r="G444" s="48" t="s">
        <v>72</v>
      </c>
      <c r="H444" s="49" t="s">
        <v>72</v>
      </c>
      <c r="I444" s="49" t="s">
        <v>72</v>
      </c>
      <c r="J444" s="50">
        <v>5.629974644571428</v>
      </c>
      <c r="K444" s="51">
        <v>160.64341104951762</v>
      </c>
    </row>
    <row r="445" spans="1:11" ht="15" customHeight="1" x14ac:dyDescent="0.15"/>
    <row r="446" spans="1:11" ht="16.5" customHeight="1" x14ac:dyDescent="0.15">
      <c r="A446" s="66" t="s">
        <v>122</v>
      </c>
      <c r="B446" s="66"/>
      <c r="C446" s="66"/>
      <c r="D446" s="66"/>
      <c r="E446" s="66"/>
      <c r="F446" s="66"/>
      <c r="G446" s="66"/>
      <c r="H446" s="66"/>
      <c r="I446" s="66"/>
      <c r="J446" s="66"/>
      <c r="K446" s="66"/>
    </row>
    <row r="447" spans="1:11" ht="15" customHeight="1" x14ac:dyDescent="0.15">
      <c r="A447" s="67" t="s">
        <v>74</v>
      </c>
      <c r="B447" s="68"/>
      <c r="C447" s="71" t="s">
        <v>75</v>
      </c>
      <c r="D447" s="72"/>
      <c r="E447" s="72"/>
      <c r="F447" s="72"/>
      <c r="G447" s="72"/>
      <c r="H447" s="72"/>
      <c r="I447" s="72"/>
      <c r="J447" s="72"/>
      <c r="K447" s="73"/>
    </row>
    <row r="448" spans="1:11" ht="15" customHeight="1" x14ac:dyDescent="0.15">
      <c r="A448" s="69"/>
      <c r="B448" s="70"/>
      <c r="C448" s="71" t="s">
        <v>76</v>
      </c>
      <c r="D448" s="72"/>
      <c r="E448" s="72"/>
      <c r="F448" s="73"/>
      <c r="G448" s="71" t="s">
        <v>77</v>
      </c>
      <c r="H448" s="72"/>
      <c r="I448" s="72"/>
      <c r="J448" s="73"/>
      <c r="K448" s="74" t="s">
        <v>78</v>
      </c>
    </row>
    <row r="449" spans="1:11" ht="30" customHeight="1" x14ac:dyDescent="0.15">
      <c r="A449" s="26" t="s">
        <v>79</v>
      </c>
      <c r="B449" s="27" t="s">
        <v>80</v>
      </c>
      <c r="C449" s="37" t="s">
        <v>81</v>
      </c>
      <c r="D449" s="38" t="s">
        <v>82</v>
      </c>
      <c r="E449" s="38" t="s">
        <v>83</v>
      </c>
      <c r="F449" s="39" t="s">
        <v>84</v>
      </c>
      <c r="G449" s="37" t="s">
        <v>81</v>
      </c>
      <c r="H449" s="38" t="s">
        <v>82</v>
      </c>
      <c r="I449" s="38" t="s">
        <v>83</v>
      </c>
      <c r="J449" s="39" t="s">
        <v>84</v>
      </c>
      <c r="K449" s="75"/>
    </row>
    <row r="450" spans="1:11" ht="15" customHeight="1" x14ac:dyDescent="0.15">
      <c r="A450" s="34">
        <v>12</v>
      </c>
      <c r="B450" s="28" t="s">
        <v>4</v>
      </c>
      <c r="C450" s="40" t="s">
        <v>72</v>
      </c>
      <c r="D450" s="41">
        <v>119.26646954583072</v>
      </c>
      <c r="E450" s="41" t="s">
        <v>72</v>
      </c>
      <c r="F450" s="42" t="s">
        <v>72</v>
      </c>
      <c r="G450" s="40" t="s">
        <v>72</v>
      </c>
      <c r="H450" s="41">
        <v>1.2253769159999999</v>
      </c>
      <c r="I450" s="41" t="s">
        <v>72</v>
      </c>
      <c r="J450" s="42" t="s">
        <v>72</v>
      </c>
      <c r="K450" s="43">
        <v>120.49184646183072</v>
      </c>
    </row>
    <row r="451" spans="1:11" ht="15" customHeight="1" x14ac:dyDescent="0.15">
      <c r="A451" s="35">
        <v>80</v>
      </c>
      <c r="B451" s="29" t="s">
        <v>0</v>
      </c>
      <c r="C451" s="44" t="s">
        <v>72</v>
      </c>
      <c r="D451" s="45">
        <v>71.11199275982743</v>
      </c>
      <c r="E451" s="45" t="s">
        <v>72</v>
      </c>
      <c r="F451" s="46" t="s">
        <v>72</v>
      </c>
      <c r="G451" s="44" t="s">
        <v>72</v>
      </c>
      <c r="H451" s="45">
        <v>0.87847795200000012</v>
      </c>
      <c r="I451" s="45" t="s">
        <v>72</v>
      </c>
      <c r="J451" s="46" t="s">
        <v>72</v>
      </c>
      <c r="K451" s="47">
        <v>71.990470711827427</v>
      </c>
    </row>
    <row r="452" spans="1:11" ht="15" customHeight="1" x14ac:dyDescent="0.15">
      <c r="A452" s="35">
        <v>300</v>
      </c>
      <c r="B452" s="29" t="s">
        <v>1</v>
      </c>
      <c r="C452" s="44" t="s">
        <v>72</v>
      </c>
      <c r="D452" s="45">
        <v>61.750618967560023</v>
      </c>
      <c r="E452" s="45" t="s">
        <v>72</v>
      </c>
      <c r="F452" s="46" t="s">
        <v>72</v>
      </c>
      <c r="G452" s="44" t="s">
        <v>72</v>
      </c>
      <c r="H452" s="45">
        <v>0.75618982800000001</v>
      </c>
      <c r="I452" s="45" t="s">
        <v>72</v>
      </c>
      <c r="J452" s="46" t="s">
        <v>72</v>
      </c>
      <c r="K452" s="47">
        <v>62.506808795560019</v>
      </c>
    </row>
    <row r="453" spans="1:11" ht="15" customHeight="1" x14ac:dyDescent="0.15">
      <c r="A453" s="35">
        <v>351</v>
      </c>
      <c r="B453" s="29" t="s">
        <v>20</v>
      </c>
      <c r="C453" s="44" t="s">
        <v>72</v>
      </c>
      <c r="D453" s="45">
        <v>163.81767751912557</v>
      </c>
      <c r="E453" s="45" t="s">
        <v>72</v>
      </c>
      <c r="F453" s="46" t="s">
        <v>72</v>
      </c>
      <c r="G453" s="44" t="s">
        <v>72</v>
      </c>
      <c r="H453" s="45">
        <v>2.0239932359999999</v>
      </c>
      <c r="I453" s="45" t="s">
        <v>72</v>
      </c>
      <c r="J453" s="46" t="s">
        <v>72</v>
      </c>
      <c r="K453" s="47">
        <v>165.84167075512556</v>
      </c>
    </row>
    <row r="454" spans="1:11" ht="15" customHeight="1" x14ac:dyDescent="0.15">
      <c r="A454" s="35">
        <v>400</v>
      </c>
      <c r="B454" s="29" t="s">
        <v>2</v>
      </c>
      <c r="C454" s="44" t="s">
        <v>72</v>
      </c>
      <c r="D454" s="45">
        <v>172.91104355830478</v>
      </c>
      <c r="E454" s="45" t="s">
        <v>72</v>
      </c>
      <c r="F454" s="46" t="s">
        <v>72</v>
      </c>
      <c r="G454" s="44" t="s">
        <v>72</v>
      </c>
      <c r="H454" s="45">
        <v>2.1362986560000001</v>
      </c>
      <c r="I454" s="45" t="s">
        <v>72</v>
      </c>
      <c r="J454" s="46" t="s">
        <v>72</v>
      </c>
      <c r="K454" s="47">
        <v>175.04734221430479</v>
      </c>
    </row>
    <row r="455" spans="1:11" ht="15" customHeight="1" x14ac:dyDescent="0.15">
      <c r="A455" s="36">
        <v>411</v>
      </c>
      <c r="B455" s="30" t="s">
        <v>3</v>
      </c>
      <c r="C455" s="48" t="s">
        <v>72</v>
      </c>
      <c r="D455" s="49">
        <v>82.492456887344886</v>
      </c>
      <c r="E455" s="49" t="s">
        <v>72</v>
      </c>
      <c r="F455" s="50" t="s">
        <v>72</v>
      </c>
      <c r="G455" s="48" t="s">
        <v>72</v>
      </c>
      <c r="H455" s="49">
        <v>1.0307141879999999</v>
      </c>
      <c r="I455" s="49" t="s">
        <v>72</v>
      </c>
      <c r="J455" s="50" t="s">
        <v>72</v>
      </c>
      <c r="K455" s="51">
        <v>83.523171075344891</v>
      </c>
    </row>
    <row r="456" spans="1:11" ht="15" customHeight="1" x14ac:dyDescent="0.15">
      <c r="A456" s="76" t="s">
        <v>85</v>
      </c>
      <c r="B456" s="53"/>
      <c r="C456" s="48" t="s">
        <v>72</v>
      </c>
      <c r="D456" s="49">
        <v>671.35025923799344</v>
      </c>
      <c r="E456" s="49" t="s">
        <v>72</v>
      </c>
      <c r="F456" s="50" t="s">
        <v>72</v>
      </c>
      <c r="G456" s="48" t="s">
        <v>72</v>
      </c>
      <c r="H456" s="49">
        <v>8.0510507760000003</v>
      </c>
      <c r="I456" s="49" t="s">
        <v>72</v>
      </c>
      <c r="J456" s="50" t="s">
        <v>72</v>
      </c>
      <c r="K456" s="51">
        <v>679.40131001399334</v>
      </c>
    </row>
    <row r="457" spans="1:11" ht="15" customHeight="1" x14ac:dyDescent="0.15"/>
    <row r="458" spans="1:11" ht="16.5" customHeight="1" x14ac:dyDescent="0.15">
      <c r="A458" s="66" t="s">
        <v>123</v>
      </c>
      <c r="B458" s="66"/>
      <c r="C458" s="66"/>
      <c r="D458" s="66"/>
      <c r="E458" s="66"/>
      <c r="F458" s="66"/>
      <c r="G458" s="66"/>
      <c r="H458" s="66"/>
      <c r="I458" s="66"/>
      <c r="J458" s="66"/>
      <c r="K458" s="66"/>
    </row>
    <row r="459" spans="1:11" ht="15" customHeight="1" x14ac:dyDescent="0.15">
      <c r="A459" s="67" t="s">
        <v>74</v>
      </c>
      <c r="B459" s="68"/>
      <c r="C459" s="71" t="s">
        <v>75</v>
      </c>
      <c r="D459" s="72"/>
      <c r="E459" s="72"/>
      <c r="F459" s="72"/>
      <c r="G459" s="72"/>
      <c r="H459" s="72"/>
      <c r="I459" s="72"/>
      <c r="J459" s="72"/>
      <c r="K459" s="73"/>
    </row>
    <row r="460" spans="1:11" ht="15" customHeight="1" x14ac:dyDescent="0.15">
      <c r="A460" s="69"/>
      <c r="B460" s="70"/>
      <c r="C460" s="71" t="s">
        <v>76</v>
      </c>
      <c r="D460" s="72"/>
      <c r="E460" s="72"/>
      <c r="F460" s="73"/>
      <c r="G460" s="71" t="s">
        <v>77</v>
      </c>
      <c r="H460" s="72"/>
      <c r="I460" s="72"/>
      <c r="J460" s="73"/>
      <c r="K460" s="74" t="s">
        <v>78</v>
      </c>
    </row>
    <row r="461" spans="1:11" ht="30" customHeight="1" x14ac:dyDescent="0.15">
      <c r="A461" s="26" t="s">
        <v>79</v>
      </c>
      <c r="B461" s="27" t="s">
        <v>80</v>
      </c>
      <c r="C461" s="37" t="s">
        <v>81</v>
      </c>
      <c r="D461" s="38" t="s">
        <v>82</v>
      </c>
      <c r="E461" s="38" t="s">
        <v>83</v>
      </c>
      <c r="F461" s="39" t="s">
        <v>84</v>
      </c>
      <c r="G461" s="37" t="s">
        <v>81</v>
      </c>
      <c r="H461" s="38" t="s">
        <v>82</v>
      </c>
      <c r="I461" s="38" t="s">
        <v>83</v>
      </c>
      <c r="J461" s="39" t="s">
        <v>84</v>
      </c>
      <c r="K461" s="75"/>
    </row>
    <row r="462" spans="1:11" ht="15" customHeight="1" x14ac:dyDescent="0.15">
      <c r="A462" s="34">
        <v>12</v>
      </c>
      <c r="B462" s="28" t="s">
        <v>4</v>
      </c>
      <c r="C462" s="40" t="s">
        <v>72</v>
      </c>
      <c r="D462" s="41">
        <v>79.798792629771029</v>
      </c>
      <c r="E462" s="41" t="s">
        <v>72</v>
      </c>
      <c r="F462" s="42" t="s">
        <v>72</v>
      </c>
      <c r="G462" s="40" t="s">
        <v>72</v>
      </c>
      <c r="H462" s="41">
        <v>2.8726934194285718</v>
      </c>
      <c r="I462" s="41" t="s">
        <v>72</v>
      </c>
      <c r="J462" s="42" t="s">
        <v>72</v>
      </c>
      <c r="K462" s="43">
        <v>82.671486049199601</v>
      </c>
    </row>
    <row r="463" spans="1:11" ht="15" customHeight="1" x14ac:dyDescent="0.15">
      <c r="A463" s="35">
        <v>80</v>
      </c>
      <c r="B463" s="29" t="s">
        <v>0</v>
      </c>
      <c r="C463" s="44" t="s">
        <v>72</v>
      </c>
      <c r="D463" s="45">
        <v>48.082944789932959</v>
      </c>
      <c r="E463" s="45" t="s">
        <v>72</v>
      </c>
      <c r="F463" s="46" t="s">
        <v>72</v>
      </c>
      <c r="G463" s="44" t="s">
        <v>72</v>
      </c>
      <c r="H463" s="45">
        <v>2.0594461988571426</v>
      </c>
      <c r="I463" s="45" t="s">
        <v>72</v>
      </c>
      <c r="J463" s="46" t="s">
        <v>72</v>
      </c>
      <c r="K463" s="47">
        <v>50.142390988790105</v>
      </c>
    </row>
    <row r="464" spans="1:11" ht="15" customHeight="1" x14ac:dyDescent="0.15">
      <c r="A464" s="35">
        <v>300</v>
      </c>
      <c r="B464" s="29" t="s">
        <v>1</v>
      </c>
      <c r="C464" s="44" t="s">
        <v>72</v>
      </c>
      <c r="D464" s="45">
        <v>41.726055065303946</v>
      </c>
      <c r="E464" s="45" t="s">
        <v>72</v>
      </c>
      <c r="F464" s="46" t="s">
        <v>72</v>
      </c>
      <c r="G464" s="44" t="s">
        <v>72</v>
      </c>
      <c r="H464" s="45">
        <v>1.7727619268571431</v>
      </c>
      <c r="I464" s="45" t="s">
        <v>72</v>
      </c>
      <c r="J464" s="46" t="s">
        <v>72</v>
      </c>
      <c r="K464" s="47">
        <v>43.498816992161089</v>
      </c>
    </row>
    <row r="465" spans="1:11" ht="15" customHeight="1" x14ac:dyDescent="0.15">
      <c r="A465" s="35">
        <v>351</v>
      </c>
      <c r="B465" s="29" t="s">
        <v>20</v>
      </c>
      <c r="C465" s="44" t="s">
        <v>72</v>
      </c>
      <c r="D465" s="45">
        <v>110.76926661196094</v>
      </c>
      <c r="E465" s="45" t="s">
        <v>72</v>
      </c>
      <c r="F465" s="46" t="s">
        <v>72</v>
      </c>
      <c r="G465" s="44" t="s">
        <v>72</v>
      </c>
      <c r="H465" s="45">
        <v>4.7449172365714274</v>
      </c>
      <c r="I465" s="45" t="s">
        <v>72</v>
      </c>
      <c r="J465" s="46" t="s">
        <v>72</v>
      </c>
      <c r="K465" s="47">
        <v>115.51418384853237</v>
      </c>
    </row>
    <row r="466" spans="1:11" ht="15" customHeight="1" x14ac:dyDescent="0.15">
      <c r="A466" s="35">
        <v>400</v>
      </c>
      <c r="B466" s="29" t="s">
        <v>2</v>
      </c>
      <c r="C466" s="44" t="s">
        <v>72</v>
      </c>
      <c r="D466" s="45">
        <v>116.91771083619396</v>
      </c>
      <c r="E466" s="45" t="s">
        <v>72</v>
      </c>
      <c r="F466" s="46" t="s">
        <v>72</v>
      </c>
      <c r="G466" s="44" t="s">
        <v>72</v>
      </c>
      <c r="H466" s="45">
        <v>5.0081987108571431</v>
      </c>
      <c r="I466" s="45" t="s">
        <v>72</v>
      </c>
      <c r="J466" s="46" t="s">
        <v>72</v>
      </c>
      <c r="K466" s="47">
        <v>121.92590954705111</v>
      </c>
    </row>
    <row r="467" spans="1:11" ht="15" customHeight="1" x14ac:dyDescent="0.15">
      <c r="A467" s="36">
        <v>411</v>
      </c>
      <c r="B467" s="30" t="s">
        <v>3</v>
      </c>
      <c r="C467" s="48" t="s">
        <v>72</v>
      </c>
      <c r="D467" s="49">
        <v>55.804578950146116</v>
      </c>
      <c r="E467" s="49" t="s">
        <v>72</v>
      </c>
      <c r="F467" s="50" t="s">
        <v>72</v>
      </c>
      <c r="G467" s="48" t="s">
        <v>72</v>
      </c>
      <c r="H467" s="49">
        <v>2.4163388640000001</v>
      </c>
      <c r="I467" s="49" t="s">
        <v>72</v>
      </c>
      <c r="J467" s="50" t="s">
        <v>72</v>
      </c>
      <c r="K467" s="51">
        <v>58.220917814146119</v>
      </c>
    </row>
    <row r="468" spans="1:11" ht="15" customHeight="1" x14ac:dyDescent="0.15">
      <c r="A468" s="76" t="s">
        <v>85</v>
      </c>
      <c r="B468" s="53"/>
      <c r="C468" s="48" t="s">
        <v>72</v>
      </c>
      <c r="D468" s="49">
        <v>453.09934888330895</v>
      </c>
      <c r="E468" s="49" t="s">
        <v>72</v>
      </c>
      <c r="F468" s="50" t="s">
        <v>72</v>
      </c>
      <c r="G468" s="48" t="s">
        <v>72</v>
      </c>
      <c r="H468" s="49">
        <v>18.874356356571429</v>
      </c>
      <c r="I468" s="49" t="s">
        <v>72</v>
      </c>
      <c r="J468" s="50" t="s">
        <v>72</v>
      </c>
      <c r="K468" s="51">
        <v>471.97370523988036</v>
      </c>
    </row>
    <row r="469" spans="1:11" ht="15" customHeight="1" x14ac:dyDescent="0.15"/>
    <row r="470" spans="1:11" ht="16.5" customHeight="1" x14ac:dyDescent="0.15">
      <c r="A470" s="66" t="s">
        <v>124</v>
      </c>
      <c r="B470" s="66"/>
      <c r="C470" s="66"/>
      <c r="D470" s="66"/>
      <c r="E470" s="66"/>
      <c r="F470" s="66"/>
      <c r="G470" s="66"/>
      <c r="H470" s="66"/>
      <c r="I470" s="66"/>
      <c r="J470" s="66"/>
      <c r="K470" s="66"/>
    </row>
    <row r="471" spans="1:11" ht="15" customHeight="1" x14ac:dyDescent="0.15">
      <c r="A471" s="67" t="s">
        <v>74</v>
      </c>
      <c r="B471" s="68"/>
      <c r="C471" s="71" t="s">
        <v>75</v>
      </c>
      <c r="D471" s="72"/>
      <c r="E471" s="72"/>
      <c r="F471" s="72"/>
      <c r="G471" s="72"/>
      <c r="H471" s="72"/>
      <c r="I471" s="72"/>
      <c r="J471" s="72"/>
      <c r="K471" s="73"/>
    </row>
    <row r="472" spans="1:11" ht="15" customHeight="1" x14ac:dyDescent="0.15">
      <c r="A472" s="69"/>
      <c r="B472" s="70"/>
      <c r="C472" s="71" t="s">
        <v>76</v>
      </c>
      <c r="D472" s="72"/>
      <c r="E472" s="72"/>
      <c r="F472" s="73"/>
      <c r="G472" s="71" t="s">
        <v>77</v>
      </c>
      <c r="H472" s="72"/>
      <c r="I472" s="72"/>
      <c r="J472" s="73"/>
      <c r="K472" s="74" t="s">
        <v>78</v>
      </c>
    </row>
    <row r="473" spans="1:11" ht="30" customHeight="1" x14ac:dyDescent="0.15">
      <c r="A473" s="26" t="s">
        <v>79</v>
      </c>
      <c r="B473" s="27" t="s">
        <v>80</v>
      </c>
      <c r="C473" s="37" t="s">
        <v>81</v>
      </c>
      <c r="D473" s="38" t="s">
        <v>82</v>
      </c>
      <c r="E473" s="38" t="s">
        <v>83</v>
      </c>
      <c r="F473" s="39" t="s">
        <v>84</v>
      </c>
      <c r="G473" s="37" t="s">
        <v>81</v>
      </c>
      <c r="H473" s="38" t="s">
        <v>82</v>
      </c>
      <c r="I473" s="38" t="s">
        <v>83</v>
      </c>
      <c r="J473" s="39" t="s">
        <v>84</v>
      </c>
      <c r="K473" s="75"/>
    </row>
    <row r="474" spans="1:11" ht="15" customHeight="1" x14ac:dyDescent="0.15">
      <c r="A474" s="34">
        <v>12</v>
      </c>
      <c r="B474" s="28" t="s">
        <v>4</v>
      </c>
      <c r="C474" s="40" t="s">
        <v>72</v>
      </c>
      <c r="D474" s="41">
        <v>65.646834075985709</v>
      </c>
      <c r="E474" s="41" t="s">
        <v>72</v>
      </c>
      <c r="F474" s="42" t="s">
        <v>72</v>
      </c>
      <c r="G474" s="40" t="s">
        <v>72</v>
      </c>
      <c r="H474" s="41">
        <v>3.5567382059999999</v>
      </c>
      <c r="I474" s="41" t="s">
        <v>72</v>
      </c>
      <c r="J474" s="42" t="s">
        <v>72</v>
      </c>
      <c r="K474" s="43">
        <v>69.203572281985714</v>
      </c>
    </row>
    <row r="475" spans="1:11" ht="15" customHeight="1" x14ac:dyDescent="0.15">
      <c r="A475" s="35">
        <v>80</v>
      </c>
      <c r="B475" s="29" t="s">
        <v>0</v>
      </c>
      <c r="C475" s="44" t="s">
        <v>72</v>
      </c>
      <c r="D475" s="45">
        <v>39.227908334390236</v>
      </c>
      <c r="E475" s="45" t="s">
        <v>72</v>
      </c>
      <c r="F475" s="46" t="s">
        <v>72</v>
      </c>
      <c r="G475" s="44" t="s">
        <v>72</v>
      </c>
      <c r="H475" s="45">
        <v>2.5498408320000001</v>
      </c>
      <c r="I475" s="45" t="s">
        <v>72</v>
      </c>
      <c r="J475" s="46" t="s">
        <v>72</v>
      </c>
      <c r="K475" s="47">
        <v>41.777749166390237</v>
      </c>
    </row>
    <row r="476" spans="1:11" ht="15" customHeight="1" x14ac:dyDescent="0.15">
      <c r="A476" s="35">
        <v>300</v>
      </c>
      <c r="B476" s="29" t="s">
        <v>1</v>
      </c>
      <c r="C476" s="44" t="s">
        <v>72</v>
      </c>
      <c r="D476" s="45">
        <v>34.059757890236639</v>
      </c>
      <c r="E476" s="45" t="s">
        <v>72</v>
      </c>
      <c r="F476" s="46" t="s">
        <v>72</v>
      </c>
      <c r="G476" s="44" t="s">
        <v>72</v>
      </c>
      <c r="H476" s="45">
        <v>2.1948913979999998</v>
      </c>
      <c r="I476" s="45" t="s">
        <v>72</v>
      </c>
      <c r="J476" s="46" t="s">
        <v>72</v>
      </c>
      <c r="K476" s="47">
        <v>36.254649288236642</v>
      </c>
    </row>
    <row r="477" spans="1:11" ht="15" customHeight="1" x14ac:dyDescent="0.15">
      <c r="A477" s="35">
        <v>351</v>
      </c>
      <c r="B477" s="29" t="s">
        <v>20</v>
      </c>
      <c r="C477" s="44" t="s">
        <v>72</v>
      </c>
      <c r="D477" s="45">
        <v>90.367906182751952</v>
      </c>
      <c r="E477" s="45" t="s">
        <v>72</v>
      </c>
      <c r="F477" s="46" t="s">
        <v>72</v>
      </c>
      <c r="G477" s="44" t="s">
        <v>72</v>
      </c>
      <c r="H477" s="45">
        <v>5.8747753259999991</v>
      </c>
      <c r="I477" s="45" t="s">
        <v>72</v>
      </c>
      <c r="J477" s="46" t="s">
        <v>72</v>
      </c>
      <c r="K477" s="47">
        <v>96.242681508751957</v>
      </c>
    </row>
    <row r="478" spans="1:11" ht="15" customHeight="1" x14ac:dyDescent="0.15">
      <c r="A478" s="35">
        <v>400</v>
      </c>
      <c r="B478" s="29" t="s">
        <v>2</v>
      </c>
      <c r="C478" s="44" t="s">
        <v>72</v>
      </c>
      <c r="D478" s="45">
        <v>95.384113464039828</v>
      </c>
      <c r="E478" s="45" t="s">
        <v>72</v>
      </c>
      <c r="F478" s="46" t="s">
        <v>72</v>
      </c>
      <c r="G478" s="44" t="s">
        <v>72</v>
      </c>
      <c r="H478" s="45">
        <v>6.2007492959999997</v>
      </c>
      <c r="I478" s="45" t="s">
        <v>72</v>
      </c>
      <c r="J478" s="46" t="s">
        <v>72</v>
      </c>
      <c r="K478" s="47">
        <v>101.58486276003983</v>
      </c>
    </row>
    <row r="479" spans="1:11" ht="15" customHeight="1" x14ac:dyDescent="0.15">
      <c r="A479" s="36">
        <v>411</v>
      </c>
      <c r="B479" s="30" t="s">
        <v>3</v>
      </c>
      <c r="C479" s="48" t="s">
        <v>72</v>
      </c>
      <c r="D479" s="49">
        <v>45.511989891317974</v>
      </c>
      <c r="E479" s="49" t="s">
        <v>72</v>
      </c>
      <c r="F479" s="50" t="s">
        <v>72</v>
      </c>
      <c r="G479" s="48" t="s">
        <v>72</v>
      </c>
      <c r="H479" s="49">
        <v>2.9917166580000001</v>
      </c>
      <c r="I479" s="49" t="s">
        <v>72</v>
      </c>
      <c r="J479" s="50" t="s">
        <v>72</v>
      </c>
      <c r="K479" s="51">
        <v>48.503706549317975</v>
      </c>
    </row>
    <row r="480" spans="1:11" ht="15" customHeight="1" x14ac:dyDescent="0.15">
      <c r="A480" s="76" t="s">
        <v>85</v>
      </c>
      <c r="B480" s="53"/>
      <c r="C480" s="48" t="s">
        <v>72</v>
      </c>
      <c r="D480" s="49">
        <v>370.19850983872232</v>
      </c>
      <c r="E480" s="49" t="s">
        <v>72</v>
      </c>
      <c r="F480" s="50" t="s">
        <v>72</v>
      </c>
      <c r="G480" s="48" t="s">
        <v>72</v>
      </c>
      <c r="H480" s="49">
        <v>23.368711716</v>
      </c>
      <c r="I480" s="49" t="s">
        <v>72</v>
      </c>
      <c r="J480" s="50" t="s">
        <v>72</v>
      </c>
      <c r="K480" s="51">
        <v>393.56722155472238</v>
      </c>
    </row>
    <row r="481" spans="1:11" ht="15" customHeight="1" x14ac:dyDescent="0.15"/>
    <row r="482" spans="1:11" ht="16.5" customHeight="1" x14ac:dyDescent="0.15">
      <c r="A482" s="66" t="s">
        <v>125</v>
      </c>
      <c r="B482" s="66"/>
      <c r="C482" s="66"/>
      <c r="D482" s="66"/>
      <c r="E482" s="66"/>
      <c r="F482" s="66"/>
      <c r="G482" s="66"/>
      <c r="H482" s="66"/>
      <c r="I482" s="66"/>
      <c r="J482" s="66"/>
      <c r="K482" s="66"/>
    </row>
    <row r="483" spans="1:11" ht="15" customHeight="1" x14ac:dyDescent="0.15">
      <c r="A483" s="67" t="s">
        <v>74</v>
      </c>
      <c r="B483" s="68"/>
      <c r="C483" s="71" t="s">
        <v>75</v>
      </c>
      <c r="D483" s="72"/>
      <c r="E483" s="72"/>
      <c r="F483" s="72"/>
      <c r="G483" s="72"/>
      <c r="H483" s="72"/>
      <c r="I483" s="72"/>
      <c r="J483" s="72"/>
      <c r="K483" s="73"/>
    </row>
    <row r="484" spans="1:11" ht="15" customHeight="1" x14ac:dyDescent="0.15">
      <c r="A484" s="69"/>
      <c r="B484" s="70"/>
      <c r="C484" s="71" t="s">
        <v>76</v>
      </c>
      <c r="D484" s="72"/>
      <c r="E484" s="72"/>
      <c r="F484" s="73"/>
      <c r="G484" s="71" t="s">
        <v>77</v>
      </c>
      <c r="H484" s="72"/>
      <c r="I484" s="72"/>
      <c r="J484" s="73"/>
      <c r="K484" s="74" t="s">
        <v>78</v>
      </c>
    </row>
    <row r="485" spans="1:11" ht="30" customHeight="1" x14ac:dyDescent="0.15">
      <c r="A485" s="26" t="s">
        <v>79</v>
      </c>
      <c r="B485" s="27" t="s">
        <v>80</v>
      </c>
      <c r="C485" s="37" t="s">
        <v>81</v>
      </c>
      <c r="D485" s="38" t="s">
        <v>82</v>
      </c>
      <c r="E485" s="38" t="s">
        <v>83</v>
      </c>
      <c r="F485" s="39" t="s">
        <v>84</v>
      </c>
      <c r="G485" s="37" t="s">
        <v>81</v>
      </c>
      <c r="H485" s="38" t="s">
        <v>82</v>
      </c>
      <c r="I485" s="38" t="s">
        <v>83</v>
      </c>
      <c r="J485" s="39" t="s">
        <v>84</v>
      </c>
      <c r="K485" s="75"/>
    </row>
    <row r="486" spans="1:11" ht="15" customHeight="1" x14ac:dyDescent="0.15">
      <c r="A486" s="34">
        <v>12</v>
      </c>
      <c r="B486" s="28" t="s">
        <v>4</v>
      </c>
      <c r="C486" s="40" t="s">
        <v>72</v>
      </c>
      <c r="D486" s="41">
        <v>717.84993631941722</v>
      </c>
      <c r="E486" s="41" t="s">
        <v>72</v>
      </c>
      <c r="F486" s="42" t="s">
        <v>72</v>
      </c>
      <c r="G486" s="40" t="s">
        <v>72</v>
      </c>
      <c r="H486" s="41">
        <v>26.418958929865713</v>
      </c>
      <c r="I486" s="41" t="s">
        <v>72</v>
      </c>
      <c r="J486" s="42" t="s">
        <v>72</v>
      </c>
      <c r="K486" s="43">
        <v>744.26889524928299</v>
      </c>
    </row>
    <row r="487" spans="1:11" ht="15" customHeight="1" x14ac:dyDescent="0.15">
      <c r="A487" s="35">
        <v>80</v>
      </c>
      <c r="B487" s="29" t="s">
        <v>0</v>
      </c>
      <c r="C487" s="44" t="s">
        <v>72</v>
      </c>
      <c r="D487" s="45">
        <v>432.20500927147918</v>
      </c>
      <c r="E487" s="45" t="s">
        <v>72</v>
      </c>
      <c r="F487" s="46" t="s">
        <v>72</v>
      </c>
      <c r="G487" s="44" t="s">
        <v>72</v>
      </c>
      <c r="H487" s="45">
        <v>18.939864650331426</v>
      </c>
      <c r="I487" s="45" t="s">
        <v>72</v>
      </c>
      <c r="J487" s="46" t="s">
        <v>72</v>
      </c>
      <c r="K487" s="47">
        <v>451.14487392181059</v>
      </c>
    </row>
    <row r="488" spans="1:11" ht="15" customHeight="1" x14ac:dyDescent="0.15">
      <c r="A488" s="35">
        <v>300</v>
      </c>
      <c r="B488" s="29" t="s">
        <v>1</v>
      </c>
      <c r="C488" s="44" t="s">
        <v>72</v>
      </c>
      <c r="D488" s="45">
        <v>374.89919708970353</v>
      </c>
      <c r="E488" s="45" t="s">
        <v>72</v>
      </c>
      <c r="F488" s="46" t="s">
        <v>72</v>
      </c>
      <c r="G488" s="44" t="s">
        <v>72</v>
      </c>
      <c r="H488" s="45">
        <v>16.303349400711429</v>
      </c>
      <c r="I488" s="45" t="s">
        <v>72</v>
      </c>
      <c r="J488" s="46" t="s">
        <v>72</v>
      </c>
      <c r="K488" s="47">
        <v>391.20254649041499</v>
      </c>
    </row>
    <row r="489" spans="1:11" ht="15" customHeight="1" x14ac:dyDescent="0.15">
      <c r="A489" s="35">
        <v>351</v>
      </c>
      <c r="B489" s="29" t="s">
        <v>20</v>
      </c>
      <c r="C489" s="44" t="s">
        <v>72</v>
      </c>
      <c r="D489" s="45">
        <v>995.74226205262835</v>
      </c>
      <c r="E489" s="45" t="s">
        <v>72</v>
      </c>
      <c r="F489" s="46" t="s">
        <v>72</v>
      </c>
      <c r="G489" s="44" t="s">
        <v>72</v>
      </c>
      <c r="H489" s="45">
        <v>43.637017702894276</v>
      </c>
      <c r="I489" s="45" t="s">
        <v>72</v>
      </c>
      <c r="J489" s="46" t="s">
        <v>72</v>
      </c>
      <c r="K489" s="47">
        <v>1039.3792797555227</v>
      </c>
    </row>
    <row r="490" spans="1:11" ht="15" customHeight="1" x14ac:dyDescent="0.15">
      <c r="A490" s="35">
        <v>400</v>
      </c>
      <c r="B490" s="29" t="s">
        <v>2</v>
      </c>
      <c r="C490" s="44" t="s">
        <v>72</v>
      </c>
      <c r="D490" s="45">
        <v>1051.0086980095118</v>
      </c>
      <c r="E490" s="45" t="s">
        <v>72</v>
      </c>
      <c r="F490" s="46" t="s">
        <v>72</v>
      </c>
      <c r="G490" s="44" t="s">
        <v>72</v>
      </c>
      <c r="H490" s="45">
        <v>46.058307217851421</v>
      </c>
      <c r="I490" s="45" t="s">
        <v>72</v>
      </c>
      <c r="J490" s="46" t="s">
        <v>72</v>
      </c>
      <c r="K490" s="47">
        <v>1097.0670052273633</v>
      </c>
    </row>
    <row r="491" spans="1:11" ht="15" customHeight="1" x14ac:dyDescent="0.15">
      <c r="A491" s="36">
        <v>411</v>
      </c>
      <c r="B491" s="30" t="s">
        <v>3</v>
      </c>
      <c r="C491" s="48" t="s">
        <v>72</v>
      </c>
      <c r="D491" s="49">
        <v>501.06566807598642</v>
      </c>
      <c r="E491" s="49" t="s">
        <v>72</v>
      </c>
      <c r="F491" s="50" t="s">
        <v>72</v>
      </c>
      <c r="G491" s="48" t="s">
        <v>72</v>
      </c>
      <c r="H491" s="49">
        <v>22.222057103939996</v>
      </c>
      <c r="I491" s="49" t="s">
        <v>72</v>
      </c>
      <c r="J491" s="50" t="s">
        <v>72</v>
      </c>
      <c r="K491" s="51">
        <v>523.28772517992638</v>
      </c>
    </row>
    <row r="492" spans="1:11" ht="15" customHeight="1" x14ac:dyDescent="0.15">
      <c r="A492" s="76" t="s">
        <v>85</v>
      </c>
      <c r="B492" s="53"/>
      <c r="C492" s="48" t="s">
        <v>72</v>
      </c>
      <c r="D492" s="49">
        <v>4072.7707708187272</v>
      </c>
      <c r="E492" s="49" t="s">
        <v>72</v>
      </c>
      <c r="F492" s="50" t="s">
        <v>72</v>
      </c>
      <c r="G492" s="48" t="s">
        <v>72</v>
      </c>
      <c r="H492" s="49">
        <v>173.57955500559424</v>
      </c>
      <c r="I492" s="49" t="s">
        <v>72</v>
      </c>
      <c r="J492" s="50" t="s">
        <v>72</v>
      </c>
      <c r="K492" s="51">
        <v>4246.3503258243209</v>
      </c>
    </row>
    <row r="493" spans="1:11" ht="15" customHeight="1" x14ac:dyDescent="0.15"/>
    <row r="494" spans="1:11" ht="16.5" customHeight="1" x14ac:dyDescent="0.15">
      <c r="A494" s="66" t="s">
        <v>126</v>
      </c>
      <c r="B494" s="66"/>
      <c r="C494" s="66"/>
      <c r="D494" s="66"/>
      <c r="E494" s="66"/>
      <c r="F494" s="66"/>
      <c r="G494" s="66"/>
      <c r="H494" s="66"/>
      <c r="I494" s="66"/>
      <c r="J494" s="66"/>
      <c r="K494" s="66"/>
    </row>
    <row r="495" spans="1:11" ht="15" customHeight="1" x14ac:dyDescent="0.15">
      <c r="A495" s="67" t="s">
        <v>74</v>
      </c>
      <c r="B495" s="68"/>
      <c r="C495" s="71" t="s">
        <v>75</v>
      </c>
      <c r="D495" s="72"/>
      <c r="E495" s="72"/>
      <c r="F495" s="72"/>
      <c r="G495" s="72"/>
      <c r="H495" s="72"/>
      <c r="I495" s="72"/>
      <c r="J495" s="72"/>
      <c r="K495" s="73"/>
    </row>
    <row r="496" spans="1:11" ht="15" customHeight="1" x14ac:dyDescent="0.15">
      <c r="A496" s="69"/>
      <c r="B496" s="70"/>
      <c r="C496" s="71" t="s">
        <v>76</v>
      </c>
      <c r="D496" s="72"/>
      <c r="E496" s="72"/>
      <c r="F496" s="73"/>
      <c r="G496" s="71" t="s">
        <v>77</v>
      </c>
      <c r="H496" s="72"/>
      <c r="I496" s="72"/>
      <c r="J496" s="73"/>
      <c r="K496" s="74" t="s">
        <v>78</v>
      </c>
    </row>
    <row r="497" spans="1:11" ht="30" customHeight="1" x14ac:dyDescent="0.15">
      <c r="A497" s="26" t="s">
        <v>79</v>
      </c>
      <c r="B497" s="27" t="s">
        <v>80</v>
      </c>
      <c r="C497" s="37" t="s">
        <v>81</v>
      </c>
      <c r="D497" s="38" t="s">
        <v>82</v>
      </c>
      <c r="E497" s="38" t="s">
        <v>83</v>
      </c>
      <c r="F497" s="39" t="s">
        <v>84</v>
      </c>
      <c r="G497" s="37" t="s">
        <v>81</v>
      </c>
      <c r="H497" s="38" t="s">
        <v>82</v>
      </c>
      <c r="I497" s="38" t="s">
        <v>83</v>
      </c>
      <c r="J497" s="39" t="s">
        <v>84</v>
      </c>
      <c r="K497" s="75"/>
    </row>
    <row r="498" spans="1:11" ht="15" customHeight="1" x14ac:dyDescent="0.15">
      <c r="A498" s="34">
        <v>12</v>
      </c>
      <c r="B498" s="28" t="s">
        <v>4</v>
      </c>
      <c r="C498" s="40" t="s">
        <v>72</v>
      </c>
      <c r="D498" s="41" t="s">
        <v>72</v>
      </c>
      <c r="E498" s="41">
        <v>70.169689645187887</v>
      </c>
      <c r="F498" s="42" t="s">
        <v>72</v>
      </c>
      <c r="G498" s="40" t="s">
        <v>72</v>
      </c>
      <c r="H498" s="41" t="s">
        <v>72</v>
      </c>
      <c r="I498" s="41">
        <v>2.6383513242857144</v>
      </c>
      <c r="J498" s="42" t="s">
        <v>72</v>
      </c>
      <c r="K498" s="43">
        <v>72.808040969473595</v>
      </c>
    </row>
    <row r="499" spans="1:11" ht="15" customHeight="1" x14ac:dyDescent="0.15">
      <c r="A499" s="35">
        <v>80</v>
      </c>
      <c r="B499" s="29" t="s">
        <v>0</v>
      </c>
      <c r="C499" s="44" t="s">
        <v>72</v>
      </c>
      <c r="D499" s="45" t="s">
        <v>72</v>
      </c>
      <c r="E499" s="45">
        <v>41.727526316044639</v>
      </c>
      <c r="F499" s="46" t="s">
        <v>72</v>
      </c>
      <c r="G499" s="44" t="s">
        <v>72</v>
      </c>
      <c r="H499" s="45" t="s">
        <v>72</v>
      </c>
      <c r="I499" s="45">
        <v>1.8914453485714287</v>
      </c>
      <c r="J499" s="46" t="s">
        <v>72</v>
      </c>
      <c r="K499" s="47">
        <v>43.618971664616069</v>
      </c>
    </row>
    <row r="500" spans="1:11" ht="15" customHeight="1" x14ac:dyDescent="0.15">
      <c r="A500" s="35">
        <v>300</v>
      </c>
      <c r="B500" s="29" t="s">
        <v>1</v>
      </c>
      <c r="C500" s="44" t="s">
        <v>72</v>
      </c>
      <c r="D500" s="45" t="s">
        <v>72</v>
      </c>
      <c r="E500" s="45">
        <v>36.249413846632109</v>
      </c>
      <c r="F500" s="46" t="s">
        <v>72</v>
      </c>
      <c r="G500" s="44" t="s">
        <v>72</v>
      </c>
      <c r="H500" s="45" t="s">
        <v>72</v>
      </c>
      <c r="I500" s="45">
        <v>1.6281475585714287</v>
      </c>
      <c r="J500" s="46" t="s">
        <v>72</v>
      </c>
      <c r="K500" s="47">
        <v>37.877561405203537</v>
      </c>
    </row>
    <row r="501" spans="1:11" ht="15" customHeight="1" x14ac:dyDescent="0.15">
      <c r="A501" s="35">
        <v>351</v>
      </c>
      <c r="B501" s="29" t="s">
        <v>20</v>
      </c>
      <c r="C501" s="44" t="s">
        <v>72</v>
      </c>
      <c r="D501" s="45" t="s">
        <v>72</v>
      </c>
      <c r="E501" s="45">
        <v>96.121995871660573</v>
      </c>
      <c r="F501" s="46" t="s">
        <v>72</v>
      </c>
      <c r="G501" s="44" t="s">
        <v>72</v>
      </c>
      <c r="H501" s="45" t="s">
        <v>72</v>
      </c>
      <c r="I501" s="45">
        <v>4.357847095714285</v>
      </c>
      <c r="J501" s="46" t="s">
        <v>72</v>
      </c>
      <c r="K501" s="47">
        <v>100.47984296737486</v>
      </c>
    </row>
    <row r="502" spans="1:11" ht="15" customHeight="1" x14ac:dyDescent="0.15">
      <c r="A502" s="35">
        <v>400</v>
      </c>
      <c r="B502" s="29" t="s">
        <v>2</v>
      </c>
      <c r="C502" s="44" t="s">
        <v>72</v>
      </c>
      <c r="D502" s="45" t="s">
        <v>72</v>
      </c>
      <c r="E502" s="45">
        <v>101.45789948857963</v>
      </c>
      <c r="F502" s="46" t="s">
        <v>72</v>
      </c>
      <c r="G502" s="44" t="s">
        <v>72</v>
      </c>
      <c r="H502" s="45" t="s">
        <v>72</v>
      </c>
      <c r="I502" s="45">
        <v>4.5996511885714284</v>
      </c>
      <c r="J502" s="46" t="s">
        <v>72</v>
      </c>
      <c r="K502" s="47">
        <v>106.05755067715106</v>
      </c>
    </row>
    <row r="503" spans="1:11" ht="15" customHeight="1" x14ac:dyDescent="0.15">
      <c r="A503" s="36">
        <v>411</v>
      </c>
      <c r="B503" s="30" t="s">
        <v>3</v>
      </c>
      <c r="C503" s="48" t="s">
        <v>72</v>
      </c>
      <c r="D503" s="49" t="s">
        <v>72</v>
      </c>
      <c r="E503" s="49">
        <v>48.425668373719752</v>
      </c>
      <c r="F503" s="50" t="s">
        <v>72</v>
      </c>
      <c r="G503" s="48" t="s">
        <v>72</v>
      </c>
      <c r="H503" s="49" t="s">
        <v>72</v>
      </c>
      <c r="I503" s="49">
        <v>2.21922423</v>
      </c>
      <c r="J503" s="50" t="s">
        <v>72</v>
      </c>
      <c r="K503" s="51">
        <v>50.644892603719754</v>
      </c>
    </row>
    <row r="504" spans="1:11" ht="15" customHeight="1" x14ac:dyDescent="0.15">
      <c r="A504" s="76" t="s">
        <v>85</v>
      </c>
      <c r="B504" s="53"/>
      <c r="C504" s="48" t="s">
        <v>72</v>
      </c>
      <c r="D504" s="49" t="s">
        <v>72</v>
      </c>
      <c r="E504" s="49">
        <v>394.1521935418246</v>
      </c>
      <c r="F504" s="50" t="s">
        <v>72</v>
      </c>
      <c r="G504" s="48" t="s">
        <v>72</v>
      </c>
      <c r="H504" s="49" t="s">
        <v>72</v>
      </c>
      <c r="I504" s="49">
        <v>17.334666745714287</v>
      </c>
      <c r="J504" s="50" t="s">
        <v>72</v>
      </c>
      <c r="K504" s="51">
        <v>411.48686028753889</v>
      </c>
    </row>
    <row r="505" spans="1:11" ht="15" customHeight="1" x14ac:dyDescent="0.15"/>
    <row r="506" spans="1:11" ht="16.5" customHeight="1" x14ac:dyDescent="0.15">
      <c r="A506" s="66" t="s">
        <v>127</v>
      </c>
      <c r="B506" s="66"/>
      <c r="C506" s="66"/>
      <c r="D506" s="66"/>
      <c r="E506" s="66"/>
      <c r="F506" s="66"/>
      <c r="G506" s="66"/>
      <c r="H506" s="66"/>
      <c r="I506" s="66"/>
      <c r="J506" s="66"/>
      <c r="K506" s="66"/>
    </row>
    <row r="507" spans="1:11" ht="15" customHeight="1" x14ac:dyDescent="0.15">
      <c r="A507" s="67" t="s">
        <v>74</v>
      </c>
      <c r="B507" s="68"/>
      <c r="C507" s="71" t="s">
        <v>75</v>
      </c>
      <c r="D507" s="72"/>
      <c r="E507" s="72"/>
      <c r="F507" s="72"/>
      <c r="G507" s="72"/>
      <c r="H507" s="72"/>
      <c r="I507" s="72"/>
      <c r="J507" s="72"/>
      <c r="K507" s="73"/>
    </row>
    <row r="508" spans="1:11" ht="15" customHeight="1" x14ac:dyDescent="0.15">
      <c r="A508" s="69"/>
      <c r="B508" s="70"/>
      <c r="C508" s="71" t="s">
        <v>76</v>
      </c>
      <c r="D508" s="72"/>
      <c r="E508" s="72"/>
      <c r="F508" s="73"/>
      <c r="G508" s="71" t="s">
        <v>77</v>
      </c>
      <c r="H508" s="72"/>
      <c r="I508" s="72"/>
      <c r="J508" s="73"/>
      <c r="K508" s="74" t="s">
        <v>78</v>
      </c>
    </row>
    <row r="509" spans="1:11" ht="30" customHeight="1" x14ac:dyDescent="0.15">
      <c r="A509" s="26" t="s">
        <v>79</v>
      </c>
      <c r="B509" s="27" t="s">
        <v>80</v>
      </c>
      <c r="C509" s="37" t="s">
        <v>81</v>
      </c>
      <c r="D509" s="38" t="s">
        <v>82</v>
      </c>
      <c r="E509" s="38" t="s">
        <v>83</v>
      </c>
      <c r="F509" s="39" t="s">
        <v>84</v>
      </c>
      <c r="G509" s="37" t="s">
        <v>81</v>
      </c>
      <c r="H509" s="38" t="s">
        <v>82</v>
      </c>
      <c r="I509" s="38" t="s">
        <v>83</v>
      </c>
      <c r="J509" s="39" t="s">
        <v>84</v>
      </c>
      <c r="K509" s="75"/>
    </row>
    <row r="510" spans="1:11" ht="15" customHeight="1" x14ac:dyDescent="0.15">
      <c r="A510" s="34">
        <v>12</v>
      </c>
      <c r="B510" s="28" t="s">
        <v>4</v>
      </c>
      <c r="C510" s="40" t="s">
        <v>72</v>
      </c>
      <c r="D510" s="41">
        <v>181.99701002481851</v>
      </c>
      <c r="E510" s="41">
        <v>181.24959894881053</v>
      </c>
      <c r="F510" s="42" t="s">
        <v>72</v>
      </c>
      <c r="G510" s="40" t="s">
        <v>72</v>
      </c>
      <c r="H510" s="41">
        <v>1.552633326</v>
      </c>
      <c r="I510" s="41">
        <v>0.71721716742857144</v>
      </c>
      <c r="J510" s="42" t="s">
        <v>72</v>
      </c>
      <c r="K510" s="43">
        <v>365.51645946705753</v>
      </c>
    </row>
    <row r="511" spans="1:11" ht="15" customHeight="1" x14ac:dyDescent="0.15">
      <c r="A511" s="35">
        <v>80</v>
      </c>
      <c r="B511" s="29" t="s">
        <v>0</v>
      </c>
      <c r="C511" s="44" t="s">
        <v>72</v>
      </c>
      <c r="D511" s="45">
        <v>108.94192667839496</v>
      </c>
      <c r="E511" s="45">
        <v>107.49166836029192</v>
      </c>
      <c r="F511" s="46" t="s">
        <v>72</v>
      </c>
      <c r="G511" s="44" t="s">
        <v>72</v>
      </c>
      <c r="H511" s="45">
        <v>1.1130894720000002</v>
      </c>
      <c r="I511" s="45">
        <v>0.51417605485714279</v>
      </c>
      <c r="J511" s="46" t="s">
        <v>72</v>
      </c>
      <c r="K511" s="47">
        <v>218.06086056554403</v>
      </c>
    </row>
    <row r="512" spans="1:11" ht="15" customHeight="1" x14ac:dyDescent="0.15">
      <c r="A512" s="35">
        <v>300</v>
      </c>
      <c r="B512" s="29" t="s">
        <v>1</v>
      </c>
      <c r="C512" s="44" t="s">
        <v>72</v>
      </c>
      <c r="D512" s="45">
        <v>94.599691626870055</v>
      </c>
      <c r="E512" s="45">
        <v>93.410484471615746</v>
      </c>
      <c r="F512" s="46" t="s">
        <v>72</v>
      </c>
      <c r="G512" s="44" t="s">
        <v>72</v>
      </c>
      <c r="H512" s="45">
        <v>0.95814235800000003</v>
      </c>
      <c r="I512" s="45">
        <v>0.44260041085714286</v>
      </c>
      <c r="J512" s="46" t="s">
        <v>72</v>
      </c>
      <c r="K512" s="47">
        <v>189.41091886734296</v>
      </c>
    </row>
    <row r="513" spans="1:11" ht="15" customHeight="1" x14ac:dyDescent="0.15">
      <c r="A513" s="35">
        <v>351</v>
      </c>
      <c r="B513" s="29" t="s">
        <v>20</v>
      </c>
      <c r="C513" s="44" t="s">
        <v>72</v>
      </c>
      <c r="D513" s="45">
        <v>250.95888528222815</v>
      </c>
      <c r="E513" s="45">
        <v>247.60680086143324</v>
      </c>
      <c r="F513" s="46" t="s">
        <v>72</v>
      </c>
      <c r="G513" s="44" t="s">
        <v>72</v>
      </c>
      <c r="H513" s="45">
        <v>2.5645328459999996</v>
      </c>
      <c r="I513" s="45">
        <v>1.1846499445714285</v>
      </c>
      <c r="J513" s="46" t="s">
        <v>72</v>
      </c>
      <c r="K513" s="47">
        <v>502.31486893423289</v>
      </c>
    </row>
    <row r="514" spans="1:11" ht="15" customHeight="1" x14ac:dyDescent="0.15">
      <c r="A514" s="35">
        <v>400</v>
      </c>
      <c r="B514" s="29" t="s">
        <v>2</v>
      </c>
      <c r="C514" s="44" t="s">
        <v>72</v>
      </c>
      <c r="D514" s="45">
        <v>264.8896671447207</v>
      </c>
      <c r="E514" s="45">
        <v>261.35238279741787</v>
      </c>
      <c r="F514" s="46" t="s">
        <v>72</v>
      </c>
      <c r="G514" s="44" t="s">
        <v>72</v>
      </c>
      <c r="H514" s="45">
        <v>2.7068312159999999</v>
      </c>
      <c r="I514" s="45">
        <v>1.2503826788571428</v>
      </c>
      <c r="J514" s="46" t="s">
        <v>72</v>
      </c>
      <c r="K514" s="47">
        <v>530.19926383699567</v>
      </c>
    </row>
    <row r="515" spans="1:11" ht="15" customHeight="1" x14ac:dyDescent="0.15">
      <c r="A515" s="36">
        <v>411</v>
      </c>
      <c r="B515" s="30" t="s">
        <v>3</v>
      </c>
      <c r="C515" s="48" t="s">
        <v>72</v>
      </c>
      <c r="D515" s="49">
        <v>126.4632166442405</v>
      </c>
      <c r="E515" s="49">
        <v>124.77389631992989</v>
      </c>
      <c r="F515" s="50" t="s">
        <v>72</v>
      </c>
      <c r="G515" s="48" t="s">
        <v>72</v>
      </c>
      <c r="H515" s="49">
        <v>1.3059828180000002</v>
      </c>
      <c r="I515" s="49">
        <v>0.60328042800000004</v>
      </c>
      <c r="J515" s="50" t="s">
        <v>72</v>
      </c>
      <c r="K515" s="51">
        <v>253.14637621017039</v>
      </c>
    </row>
    <row r="516" spans="1:11" ht="15" customHeight="1" x14ac:dyDescent="0.15">
      <c r="A516" s="76" t="s">
        <v>85</v>
      </c>
      <c r="B516" s="53"/>
      <c r="C516" s="48" t="s">
        <v>72</v>
      </c>
      <c r="D516" s="49">
        <v>1027.8503974012729</v>
      </c>
      <c r="E516" s="49">
        <v>1015.8848317594993</v>
      </c>
      <c r="F516" s="50" t="s">
        <v>72</v>
      </c>
      <c r="G516" s="48" t="s">
        <v>72</v>
      </c>
      <c r="H516" s="49">
        <v>10.201212035999999</v>
      </c>
      <c r="I516" s="49">
        <v>4.7123066845714279</v>
      </c>
      <c r="J516" s="50" t="s">
        <v>72</v>
      </c>
      <c r="K516" s="51">
        <v>2058.6487478813433</v>
      </c>
    </row>
    <row r="517" spans="1:11" ht="15" customHeight="1" x14ac:dyDescent="0.15"/>
    <row r="518" spans="1:11" ht="16.5" customHeight="1" x14ac:dyDescent="0.15">
      <c r="A518" s="66" t="s">
        <v>128</v>
      </c>
      <c r="B518" s="66"/>
      <c r="C518" s="66"/>
      <c r="D518" s="66"/>
      <c r="E518" s="66"/>
      <c r="F518" s="66"/>
      <c r="G518" s="66"/>
      <c r="H518" s="66"/>
      <c r="I518" s="66"/>
      <c r="J518" s="66"/>
      <c r="K518" s="66"/>
    </row>
    <row r="519" spans="1:11" ht="15" customHeight="1" x14ac:dyDescent="0.15">
      <c r="A519" s="67" t="s">
        <v>74</v>
      </c>
      <c r="B519" s="68"/>
      <c r="C519" s="71" t="s">
        <v>75</v>
      </c>
      <c r="D519" s="72"/>
      <c r="E519" s="72"/>
      <c r="F519" s="72"/>
      <c r="G519" s="72"/>
      <c r="H519" s="72"/>
      <c r="I519" s="72"/>
      <c r="J519" s="72"/>
      <c r="K519" s="73"/>
    </row>
    <row r="520" spans="1:11" ht="15" customHeight="1" x14ac:dyDescent="0.15">
      <c r="A520" s="69"/>
      <c r="B520" s="70"/>
      <c r="C520" s="71" t="s">
        <v>76</v>
      </c>
      <c r="D520" s="72"/>
      <c r="E520" s="72"/>
      <c r="F520" s="73"/>
      <c r="G520" s="71" t="s">
        <v>77</v>
      </c>
      <c r="H520" s="72"/>
      <c r="I520" s="72"/>
      <c r="J520" s="73"/>
      <c r="K520" s="74" t="s">
        <v>78</v>
      </c>
    </row>
    <row r="521" spans="1:11" ht="30" customHeight="1" x14ac:dyDescent="0.15">
      <c r="A521" s="26" t="s">
        <v>79</v>
      </c>
      <c r="B521" s="27" t="s">
        <v>80</v>
      </c>
      <c r="C521" s="37" t="s">
        <v>81</v>
      </c>
      <c r="D521" s="38" t="s">
        <v>82</v>
      </c>
      <c r="E521" s="38" t="s">
        <v>83</v>
      </c>
      <c r="F521" s="39" t="s">
        <v>84</v>
      </c>
      <c r="G521" s="37" t="s">
        <v>81</v>
      </c>
      <c r="H521" s="38" t="s">
        <v>82</v>
      </c>
      <c r="I521" s="38" t="s">
        <v>83</v>
      </c>
      <c r="J521" s="39" t="s">
        <v>84</v>
      </c>
      <c r="K521" s="75"/>
    </row>
    <row r="522" spans="1:11" ht="15" customHeight="1" x14ac:dyDescent="0.15">
      <c r="A522" s="34">
        <v>12</v>
      </c>
      <c r="B522" s="28" t="s">
        <v>4</v>
      </c>
      <c r="C522" s="40" t="s">
        <v>72</v>
      </c>
      <c r="D522" s="41">
        <v>314.1767490381302</v>
      </c>
      <c r="E522" s="41" t="s">
        <v>72</v>
      </c>
      <c r="F522" s="42">
        <v>62.897581591871656</v>
      </c>
      <c r="G522" s="40" t="s">
        <v>72</v>
      </c>
      <c r="H522" s="41">
        <v>4.4422847631428573</v>
      </c>
      <c r="I522" s="41" t="s">
        <v>72</v>
      </c>
      <c r="J522" s="42">
        <v>0</v>
      </c>
      <c r="K522" s="43">
        <v>381.51661539314472</v>
      </c>
    </row>
    <row r="523" spans="1:11" ht="15" customHeight="1" x14ac:dyDescent="0.15">
      <c r="A523" s="35">
        <v>80</v>
      </c>
      <c r="B523" s="29" t="s">
        <v>0</v>
      </c>
      <c r="C523" s="44" t="s">
        <v>72</v>
      </c>
      <c r="D523" s="45">
        <v>187.4894436905617</v>
      </c>
      <c r="E523" s="45" t="s">
        <v>72</v>
      </c>
      <c r="F523" s="46">
        <v>37.302513067642622</v>
      </c>
      <c r="G523" s="44" t="s">
        <v>72</v>
      </c>
      <c r="H523" s="45">
        <v>3.1846929462857148</v>
      </c>
      <c r="I523" s="45" t="s">
        <v>72</v>
      </c>
      <c r="J523" s="46">
        <v>0</v>
      </c>
      <c r="K523" s="47">
        <v>227.97664970449003</v>
      </c>
    </row>
    <row r="524" spans="1:11" ht="15" customHeight="1" x14ac:dyDescent="0.15">
      <c r="A524" s="35">
        <v>300</v>
      </c>
      <c r="B524" s="29" t="s">
        <v>1</v>
      </c>
      <c r="C524" s="44" t="s">
        <v>72</v>
      </c>
      <c r="D524" s="45">
        <v>162.83903900512146</v>
      </c>
      <c r="E524" s="45" t="s">
        <v>72</v>
      </c>
      <c r="F524" s="46">
        <v>32.41594819904526</v>
      </c>
      <c r="G524" s="44" t="s">
        <v>72</v>
      </c>
      <c r="H524" s="45">
        <v>2.741369212285715</v>
      </c>
      <c r="I524" s="45" t="s">
        <v>72</v>
      </c>
      <c r="J524" s="46">
        <v>0</v>
      </c>
      <c r="K524" s="47">
        <v>197.99635641645244</v>
      </c>
    </row>
    <row r="525" spans="1:11" ht="15" customHeight="1" x14ac:dyDescent="0.15">
      <c r="A525" s="35">
        <v>351</v>
      </c>
      <c r="B525" s="29" t="s">
        <v>20</v>
      </c>
      <c r="C525" s="44" t="s">
        <v>72</v>
      </c>
      <c r="D525" s="45">
        <v>431.89747450311762</v>
      </c>
      <c r="E525" s="45" t="s">
        <v>72</v>
      </c>
      <c r="F525" s="46">
        <v>85.926246490742784</v>
      </c>
      <c r="G525" s="44" t="s">
        <v>72</v>
      </c>
      <c r="H525" s="45">
        <v>7.3374601688571426</v>
      </c>
      <c r="I525" s="45" t="s">
        <v>72</v>
      </c>
      <c r="J525" s="46">
        <v>0</v>
      </c>
      <c r="K525" s="47">
        <v>525.16118116271753</v>
      </c>
    </row>
    <row r="526" spans="1:11" ht="15" customHeight="1" x14ac:dyDescent="0.15">
      <c r="A526" s="35">
        <v>400</v>
      </c>
      <c r="B526" s="29" t="s">
        <v>2</v>
      </c>
      <c r="C526" s="44" t="s">
        <v>72</v>
      </c>
      <c r="D526" s="45">
        <v>455.87252654282082</v>
      </c>
      <c r="E526" s="45" t="s">
        <v>72</v>
      </c>
      <c r="F526" s="46">
        <v>90.696334708335854</v>
      </c>
      <c r="G526" s="44" t="s">
        <v>72</v>
      </c>
      <c r="H526" s="45">
        <v>7.7445942102857135</v>
      </c>
      <c r="I526" s="45" t="s">
        <v>72</v>
      </c>
      <c r="J526" s="46">
        <v>0</v>
      </c>
      <c r="K526" s="47">
        <v>554.31345546144246</v>
      </c>
    </row>
    <row r="527" spans="1:11" ht="15" customHeight="1" x14ac:dyDescent="0.15">
      <c r="A527" s="36">
        <v>411</v>
      </c>
      <c r="B527" s="30" t="s">
        <v>3</v>
      </c>
      <c r="C527" s="48" t="s">
        <v>72</v>
      </c>
      <c r="D527" s="49">
        <v>217.61861241150368</v>
      </c>
      <c r="E527" s="49" t="s">
        <v>72</v>
      </c>
      <c r="F527" s="50">
        <v>43.299988897724099</v>
      </c>
      <c r="G527" s="48" t="s">
        <v>72</v>
      </c>
      <c r="H527" s="49">
        <v>3.7365857580000004</v>
      </c>
      <c r="I527" s="49" t="s">
        <v>72</v>
      </c>
      <c r="J527" s="50">
        <v>0</v>
      </c>
      <c r="K527" s="51">
        <v>264.65518706722776</v>
      </c>
    </row>
    <row r="528" spans="1:11" ht="15" customHeight="1" x14ac:dyDescent="0.15">
      <c r="A528" s="76" t="s">
        <v>85</v>
      </c>
      <c r="B528" s="53"/>
      <c r="C528" s="48" t="s">
        <v>72</v>
      </c>
      <c r="D528" s="49">
        <v>1769.8938451912554</v>
      </c>
      <c r="E528" s="49" t="s">
        <v>72</v>
      </c>
      <c r="F528" s="50">
        <v>352.53861295536228</v>
      </c>
      <c r="G528" s="48" t="s">
        <v>72</v>
      </c>
      <c r="H528" s="49">
        <v>29.186987058857145</v>
      </c>
      <c r="I528" s="49" t="s">
        <v>72</v>
      </c>
      <c r="J528" s="50">
        <v>0</v>
      </c>
      <c r="K528" s="51">
        <v>2151.6194452054751</v>
      </c>
    </row>
    <row r="529" spans="1:11" ht="15" customHeight="1" x14ac:dyDescent="0.15"/>
    <row r="530" spans="1:11" ht="16.5" customHeight="1" x14ac:dyDescent="0.15">
      <c r="A530" s="66" t="s">
        <v>129</v>
      </c>
      <c r="B530" s="66"/>
      <c r="C530" s="66"/>
      <c r="D530" s="66"/>
      <c r="E530" s="66"/>
      <c r="F530" s="66"/>
      <c r="G530" s="66"/>
      <c r="H530" s="66"/>
      <c r="I530" s="66"/>
      <c r="J530" s="66"/>
      <c r="K530" s="66"/>
    </row>
    <row r="531" spans="1:11" ht="15" customHeight="1" x14ac:dyDescent="0.15">
      <c r="A531" s="67" t="s">
        <v>74</v>
      </c>
      <c r="B531" s="68"/>
      <c r="C531" s="71" t="s">
        <v>75</v>
      </c>
      <c r="D531" s="72"/>
      <c r="E531" s="72"/>
      <c r="F531" s="72"/>
      <c r="G531" s="72"/>
      <c r="H531" s="72"/>
      <c r="I531" s="72"/>
      <c r="J531" s="72"/>
      <c r="K531" s="73"/>
    </row>
    <row r="532" spans="1:11" ht="15" customHeight="1" x14ac:dyDescent="0.15">
      <c r="A532" s="69"/>
      <c r="B532" s="70"/>
      <c r="C532" s="71" t="s">
        <v>76</v>
      </c>
      <c r="D532" s="72"/>
      <c r="E532" s="72"/>
      <c r="F532" s="73"/>
      <c r="G532" s="71" t="s">
        <v>77</v>
      </c>
      <c r="H532" s="72"/>
      <c r="I532" s="72"/>
      <c r="J532" s="73"/>
      <c r="K532" s="74" t="s">
        <v>78</v>
      </c>
    </row>
    <row r="533" spans="1:11" ht="30" customHeight="1" x14ac:dyDescent="0.15">
      <c r="A533" s="26" t="s">
        <v>79</v>
      </c>
      <c r="B533" s="27" t="s">
        <v>80</v>
      </c>
      <c r="C533" s="37" t="s">
        <v>81</v>
      </c>
      <c r="D533" s="38" t="s">
        <v>82</v>
      </c>
      <c r="E533" s="38" t="s">
        <v>83</v>
      </c>
      <c r="F533" s="39" t="s">
        <v>84</v>
      </c>
      <c r="G533" s="37" t="s">
        <v>81</v>
      </c>
      <c r="H533" s="38" t="s">
        <v>82</v>
      </c>
      <c r="I533" s="38" t="s">
        <v>83</v>
      </c>
      <c r="J533" s="39" t="s">
        <v>84</v>
      </c>
      <c r="K533" s="75"/>
    </row>
    <row r="534" spans="1:11" ht="15" customHeight="1" x14ac:dyDescent="0.15">
      <c r="A534" s="34">
        <v>12</v>
      </c>
      <c r="B534" s="28" t="s">
        <v>4</v>
      </c>
      <c r="C534" s="40" t="s">
        <v>72</v>
      </c>
      <c r="D534" s="41">
        <v>142.40131605595985</v>
      </c>
      <c r="E534" s="41" t="s">
        <v>72</v>
      </c>
      <c r="F534" s="42">
        <v>20.328987488988894</v>
      </c>
      <c r="G534" s="40" t="s">
        <v>72</v>
      </c>
      <c r="H534" s="41">
        <v>5.5435319691428573</v>
      </c>
      <c r="I534" s="41" t="s">
        <v>72</v>
      </c>
      <c r="J534" s="42">
        <v>0</v>
      </c>
      <c r="K534" s="43">
        <v>168.27383551409162</v>
      </c>
    </row>
    <row r="535" spans="1:11" ht="15" customHeight="1" x14ac:dyDescent="0.15">
      <c r="A535" s="35">
        <v>80</v>
      </c>
      <c r="B535" s="29" t="s">
        <v>0</v>
      </c>
      <c r="C535" s="44" t="s">
        <v>72</v>
      </c>
      <c r="D535" s="45">
        <v>85.433047280649319</v>
      </c>
      <c r="E535" s="45" t="s">
        <v>72</v>
      </c>
      <c r="F535" s="46">
        <v>12.056462303758126</v>
      </c>
      <c r="G535" s="44" t="s">
        <v>72</v>
      </c>
      <c r="H535" s="45">
        <v>3.9741817782857143</v>
      </c>
      <c r="I535" s="45" t="s">
        <v>72</v>
      </c>
      <c r="J535" s="46">
        <v>0</v>
      </c>
      <c r="K535" s="47">
        <v>101.46369136269315</v>
      </c>
    </row>
    <row r="536" spans="1:11" ht="15" customHeight="1" x14ac:dyDescent="0.15">
      <c r="A536" s="35">
        <v>300</v>
      </c>
      <c r="B536" s="29" t="s">
        <v>1</v>
      </c>
      <c r="C536" s="44" t="s">
        <v>72</v>
      </c>
      <c r="D536" s="45">
        <v>74.172774899756945</v>
      </c>
      <c r="E536" s="45" t="s">
        <v>72</v>
      </c>
      <c r="F536" s="46">
        <v>10.47708653820904</v>
      </c>
      <c r="G536" s="44" t="s">
        <v>72</v>
      </c>
      <c r="H536" s="45">
        <v>3.4209576102857144</v>
      </c>
      <c r="I536" s="45" t="s">
        <v>72</v>
      </c>
      <c r="J536" s="46">
        <v>0</v>
      </c>
      <c r="K536" s="47">
        <v>88.070819048251693</v>
      </c>
    </row>
    <row r="537" spans="1:11" ht="15" customHeight="1" x14ac:dyDescent="0.15">
      <c r="A537" s="35">
        <v>351</v>
      </c>
      <c r="B537" s="29" t="s">
        <v>20</v>
      </c>
      <c r="C537" s="44" t="s">
        <v>72</v>
      </c>
      <c r="D537" s="45">
        <v>196.80575695799595</v>
      </c>
      <c r="E537" s="45" t="s">
        <v>72</v>
      </c>
      <c r="F537" s="46">
        <v>27.772031065051738</v>
      </c>
      <c r="G537" s="44" t="s">
        <v>72</v>
      </c>
      <c r="H537" s="45">
        <v>9.1564244948571396</v>
      </c>
      <c r="I537" s="45" t="s">
        <v>72</v>
      </c>
      <c r="J537" s="46">
        <v>0</v>
      </c>
      <c r="K537" s="47">
        <v>233.73421251790484</v>
      </c>
    </row>
    <row r="538" spans="1:11" ht="15" customHeight="1" x14ac:dyDescent="0.15">
      <c r="A538" s="35">
        <v>400</v>
      </c>
      <c r="B538" s="29" t="s">
        <v>2</v>
      </c>
      <c r="C538" s="44" t="s">
        <v>72</v>
      </c>
      <c r="D538" s="45">
        <v>207.73032997281177</v>
      </c>
      <c r="E538" s="45" t="s">
        <v>72</v>
      </c>
      <c r="F538" s="46">
        <v>29.313760671223982</v>
      </c>
      <c r="G538" s="44" t="s">
        <v>72</v>
      </c>
      <c r="H538" s="45">
        <v>9.664487506285715</v>
      </c>
      <c r="I538" s="45" t="s">
        <v>72</v>
      </c>
      <c r="J538" s="46">
        <v>0</v>
      </c>
      <c r="K538" s="47">
        <v>246.70857815032147</v>
      </c>
    </row>
    <row r="539" spans="1:11" ht="15" customHeight="1" x14ac:dyDescent="0.15">
      <c r="A539" s="36">
        <v>411</v>
      </c>
      <c r="B539" s="30" t="s">
        <v>3</v>
      </c>
      <c r="C539" s="48" t="s">
        <v>72</v>
      </c>
      <c r="D539" s="49">
        <v>99.175908275455129</v>
      </c>
      <c r="E539" s="49" t="s">
        <v>72</v>
      </c>
      <c r="F539" s="50">
        <v>13.994893130977655</v>
      </c>
      <c r="G539" s="48" t="s">
        <v>72</v>
      </c>
      <c r="H539" s="49">
        <v>4.6628894159999996</v>
      </c>
      <c r="I539" s="49" t="s">
        <v>72</v>
      </c>
      <c r="J539" s="50">
        <v>0</v>
      </c>
      <c r="K539" s="51">
        <v>117.83369082243279</v>
      </c>
    </row>
    <row r="540" spans="1:11" ht="15" customHeight="1" x14ac:dyDescent="0.15">
      <c r="A540" s="76" t="s">
        <v>85</v>
      </c>
      <c r="B540" s="53"/>
      <c r="C540" s="48" t="s">
        <v>72</v>
      </c>
      <c r="D540" s="49">
        <v>805.71913344262907</v>
      </c>
      <c r="E540" s="49" t="s">
        <v>72</v>
      </c>
      <c r="F540" s="50">
        <v>113.94322119820944</v>
      </c>
      <c r="G540" s="48" t="s">
        <v>72</v>
      </c>
      <c r="H540" s="49">
        <v>36.422472774857141</v>
      </c>
      <c r="I540" s="49" t="s">
        <v>72</v>
      </c>
      <c r="J540" s="50">
        <v>0</v>
      </c>
      <c r="K540" s="51">
        <v>956.0848274156956</v>
      </c>
    </row>
    <row r="541" spans="1:11" ht="15" customHeight="1" x14ac:dyDescent="0.15"/>
    <row r="542" spans="1:11" ht="16.5" customHeight="1" x14ac:dyDescent="0.15">
      <c r="A542" s="66" t="s">
        <v>130</v>
      </c>
      <c r="B542" s="66"/>
      <c r="C542" s="66"/>
      <c r="D542" s="66"/>
      <c r="E542" s="66"/>
      <c r="F542" s="66"/>
      <c r="G542" s="66"/>
      <c r="H542" s="66"/>
      <c r="I542" s="66"/>
      <c r="J542" s="66"/>
      <c r="K542" s="66"/>
    </row>
    <row r="543" spans="1:11" ht="15" customHeight="1" x14ac:dyDescent="0.15">
      <c r="A543" s="67" t="s">
        <v>74</v>
      </c>
      <c r="B543" s="68"/>
      <c r="C543" s="71" t="s">
        <v>75</v>
      </c>
      <c r="D543" s="72"/>
      <c r="E543" s="72"/>
      <c r="F543" s="72"/>
      <c r="G543" s="72"/>
      <c r="H543" s="72"/>
      <c r="I543" s="72"/>
      <c r="J543" s="72"/>
      <c r="K543" s="73"/>
    </row>
    <row r="544" spans="1:11" ht="15" customHeight="1" x14ac:dyDescent="0.15">
      <c r="A544" s="69"/>
      <c r="B544" s="70"/>
      <c r="C544" s="71" t="s">
        <v>76</v>
      </c>
      <c r="D544" s="72"/>
      <c r="E544" s="72"/>
      <c r="F544" s="73"/>
      <c r="G544" s="71" t="s">
        <v>77</v>
      </c>
      <c r="H544" s="72"/>
      <c r="I544" s="72"/>
      <c r="J544" s="73"/>
      <c r="K544" s="74" t="s">
        <v>78</v>
      </c>
    </row>
    <row r="545" spans="1:11" ht="30" customHeight="1" x14ac:dyDescent="0.15">
      <c r="A545" s="26" t="s">
        <v>79</v>
      </c>
      <c r="B545" s="27" t="s">
        <v>80</v>
      </c>
      <c r="C545" s="37" t="s">
        <v>81</v>
      </c>
      <c r="D545" s="38" t="s">
        <v>82</v>
      </c>
      <c r="E545" s="38" t="s">
        <v>83</v>
      </c>
      <c r="F545" s="39" t="s">
        <v>84</v>
      </c>
      <c r="G545" s="37" t="s">
        <v>81</v>
      </c>
      <c r="H545" s="38" t="s">
        <v>82</v>
      </c>
      <c r="I545" s="38" t="s">
        <v>83</v>
      </c>
      <c r="J545" s="39" t="s">
        <v>84</v>
      </c>
      <c r="K545" s="75"/>
    </row>
    <row r="546" spans="1:11" ht="15" customHeight="1" x14ac:dyDescent="0.15">
      <c r="A546" s="34">
        <v>12</v>
      </c>
      <c r="B546" s="28" t="s">
        <v>4</v>
      </c>
      <c r="C546" s="40" t="s">
        <v>72</v>
      </c>
      <c r="D546" s="41">
        <v>284.43337019767426</v>
      </c>
      <c r="E546" s="41" t="s">
        <v>72</v>
      </c>
      <c r="F546" s="42" t="s">
        <v>72</v>
      </c>
      <c r="G546" s="40" t="s">
        <v>72</v>
      </c>
      <c r="H546" s="41">
        <v>2.9710292159999998</v>
      </c>
      <c r="I546" s="41" t="s">
        <v>72</v>
      </c>
      <c r="J546" s="42" t="s">
        <v>72</v>
      </c>
      <c r="K546" s="43">
        <v>287.40439941367424</v>
      </c>
    </row>
    <row r="547" spans="1:11" ht="15" customHeight="1" x14ac:dyDescent="0.15">
      <c r="A547" s="35">
        <v>80</v>
      </c>
      <c r="B547" s="29" t="s">
        <v>0</v>
      </c>
      <c r="C547" s="44" t="s">
        <v>72</v>
      </c>
      <c r="D547" s="45">
        <v>169.87233489822401</v>
      </c>
      <c r="E547" s="45" t="s">
        <v>72</v>
      </c>
      <c r="F547" s="46" t="s">
        <v>72</v>
      </c>
      <c r="G547" s="44" t="s">
        <v>72</v>
      </c>
      <c r="H547" s="45">
        <v>2.1299435519999999</v>
      </c>
      <c r="I547" s="45" t="s">
        <v>72</v>
      </c>
      <c r="J547" s="46" t="s">
        <v>72</v>
      </c>
      <c r="K547" s="47">
        <v>172.002278450224</v>
      </c>
    </row>
    <row r="548" spans="1:11" ht="15" customHeight="1" x14ac:dyDescent="0.15">
      <c r="A548" s="35">
        <v>300</v>
      </c>
      <c r="B548" s="29" t="s">
        <v>1</v>
      </c>
      <c r="C548" s="44" t="s">
        <v>72</v>
      </c>
      <c r="D548" s="45">
        <v>147.53650263877768</v>
      </c>
      <c r="E548" s="45" t="s">
        <v>72</v>
      </c>
      <c r="F548" s="46" t="s">
        <v>72</v>
      </c>
      <c r="G548" s="44" t="s">
        <v>72</v>
      </c>
      <c r="H548" s="45">
        <v>1.8334457280000001</v>
      </c>
      <c r="I548" s="45" t="s">
        <v>72</v>
      </c>
      <c r="J548" s="46" t="s">
        <v>72</v>
      </c>
      <c r="K548" s="47">
        <v>149.36994836677766</v>
      </c>
    </row>
    <row r="549" spans="1:11" ht="15" customHeight="1" x14ac:dyDescent="0.15">
      <c r="A549" s="35">
        <v>351</v>
      </c>
      <c r="B549" s="29" t="s">
        <v>20</v>
      </c>
      <c r="C549" s="44" t="s">
        <v>72</v>
      </c>
      <c r="D549" s="45">
        <v>391.31366118668274</v>
      </c>
      <c r="E549" s="45" t="s">
        <v>72</v>
      </c>
      <c r="F549" s="46" t="s">
        <v>72</v>
      </c>
      <c r="G549" s="44" t="s">
        <v>72</v>
      </c>
      <c r="H549" s="45">
        <v>4.9073415359999988</v>
      </c>
      <c r="I549" s="45" t="s">
        <v>72</v>
      </c>
      <c r="J549" s="46" t="s">
        <v>72</v>
      </c>
      <c r="K549" s="47">
        <v>396.22100272268273</v>
      </c>
    </row>
    <row r="550" spans="1:11" ht="15" customHeight="1" x14ac:dyDescent="0.15">
      <c r="A550" s="35">
        <v>400</v>
      </c>
      <c r="B550" s="29" t="s">
        <v>2</v>
      </c>
      <c r="C550" s="44" t="s">
        <v>72</v>
      </c>
      <c r="D550" s="45">
        <v>413.03592375210178</v>
      </c>
      <c r="E550" s="45" t="s">
        <v>72</v>
      </c>
      <c r="F550" s="46" t="s">
        <v>72</v>
      </c>
      <c r="G550" s="44" t="s">
        <v>72</v>
      </c>
      <c r="H550" s="45">
        <v>5.1796354559999997</v>
      </c>
      <c r="I550" s="45" t="s">
        <v>72</v>
      </c>
      <c r="J550" s="46" t="s">
        <v>72</v>
      </c>
      <c r="K550" s="47">
        <v>418.21555920810181</v>
      </c>
    </row>
    <row r="551" spans="1:11" ht="15" customHeight="1" x14ac:dyDescent="0.15">
      <c r="A551" s="36">
        <v>411</v>
      </c>
      <c r="B551" s="30" t="s">
        <v>3</v>
      </c>
      <c r="C551" s="48" t="s">
        <v>72</v>
      </c>
      <c r="D551" s="49">
        <v>197.1933211382831</v>
      </c>
      <c r="E551" s="49" t="s">
        <v>72</v>
      </c>
      <c r="F551" s="50" t="s">
        <v>72</v>
      </c>
      <c r="G551" s="48" t="s">
        <v>72</v>
      </c>
      <c r="H551" s="49">
        <v>2.4990530879999997</v>
      </c>
      <c r="I551" s="49" t="s">
        <v>72</v>
      </c>
      <c r="J551" s="50" t="s">
        <v>72</v>
      </c>
      <c r="K551" s="51">
        <v>199.69237422628311</v>
      </c>
    </row>
    <row r="552" spans="1:11" ht="15" customHeight="1" x14ac:dyDescent="0.15">
      <c r="A552" s="76" t="s">
        <v>85</v>
      </c>
      <c r="B552" s="53"/>
      <c r="C552" s="48" t="s">
        <v>72</v>
      </c>
      <c r="D552" s="49">
        <v>1603.3851138117436</v>
      </c>
      <c r="E552" s="49" t="s">
        <v>72</v>
      </c>
      <c r="F552" s="50" t="s">
        <v>72</v>
      </c>
      <c r="G552" s="48" t="s">
        <v>72</v>
      </c>
      <c r="H552" s="49">
        <v>19.520448576</v>
      </c>
      <c r="I552" s="49" t="s">
        <v>72</v>
      </c>
      <c r="J552" s="50" t="s">
        <v>72</v>
      </c>
      <c r="K552" s="51">
        <v>1622.9055623877437</v>
      </c>
    </row>
    <row r="553" spans="1:11" ht="15" customHeight="1" x14ac:dyDescent="0.15"/>
    <row r="554" spans="1:11" ht="16.5" customHeight="1" x14ac:dyDescent="0.15">
      <c r="A554" s="66" t="s">
        <v>131</v>
      </c>
      <c r="B554" s="66"/>
      <c r="C554" s="66"/>
      <c r="D554" s="66"/>
      <c r="E554" s="66"/>
      <c r="F554" s="66"/>
      <c r="G554" s="66"/>
      <c r="H554" s="66"/>
      <c r="I554" s="66"/>
      <c r="J554" s="66"/>
      <c r="K554" s="66"/>
    </row>
    <row r="555" spans="1:11" ht="15" customHeight="1" x14ac:dyDescent="0.15">
      <c r="A555" s="67" t="s">
        <v>74</v>
      </c>
      <c r="B555" s="68"/>
      <c r="C555" s="71" t="s">
        <v>75</v>
      </c>
      <c r="D555" s="72"/>
      <c r="E555" s="72"/>
      <c r="F555" s="72"/>
      <c r="G555" s="72"/>
      <c r="H555" s="72"/>
      <c r="I555" s="72"/>
      <c r="J555" s="72"/>
      <c r="K555" s="73"/>
    </row>
    <row r="556" spans="1:11" ht="15" customHeight="1" x14ac:dyDescent="0.15">
      <c r="A556" s="69"/>
      <c r="B556" s="70"/>
      <c r="C556" s="71" t="s">
        <v>76</v>
      </c>
      <c r="D556" s="72"/>
      <c r="E556" s="72"/>
      <c r="F556" s="73"/>
      <c r="G556" s="71" t="s">
        <v>77</v>
      </c>
      <c r="H556" s="72"/>
      <c r="I556" s="72"/>
      <c r="J556" s="73"/>
      <c r="K556" s="74" t="s">
        <v>78</v>
      </c>
    </row>
    <row r="557" spans="1:11" ht="30" customHeight="1" x14ac:dyDescent="0.15">
      <c r="A557" s="26" t="s">
        <v>79</v>
      </c>
      <c r="B557" s="27" t="s">
        <v>80</v>
      </c>
      <c r="C557" s="37" t="s">
        <v>81</v>
      </c>
      <c r="D557" s="38" t="s">
        <v>82</v>
      </c>
      <c r="E557" s="38" t="s">
        <v>83</v>
      </c>
      <c r="F557" s="39" t="s">
        <v>84</v>
      </c>
      <c r="G557" s="37" t="s">
        <v>81</v>
      </c>
      <c r="H557" s="38" t="s">
        <v>82</v>
      </c>
      <c r="I557" s="38" t="s">
        <v>83</v>
      </c>
      <c r="J557" s="39" t="s">
        <v>84</v>
      </c>
      <c r="K557" s="75"/>
    </row>
    <row r="558" spans="1:11" ht="15" customHeight="1" x14ac:dyDescent="0.15">
      <c r="A558" s="34">
        <v>12</v>
      </c>
      <c r="B558" s="28" t="s">
        <v>4</v>
      </c>
      <c r="C558" s="40" t="s">
        <v>72</v>
      </c>
      <c r="D558" s="41">
        <v>181.28559317850886</v>
      </c>
      <c r="E558" s="41">
        <v>111.37270134385413</v>
      </c>
      <c r="F558" s="42">
        <v>0</v>
      </c>
      <c r="G558" s="40" t="s">
        <v>72</v>
      </c>
      <c r="H558" s="41">
        <v>4.6808404800000005</v>
      </c>
      <c r="I558" s="41">
        <v>0.98992670400000005</v>
      </c>
      <c r="J558" s="42">
        <v>0</v>
      </c>
      <c r="K558" s="43">
        <v>298.32906170636306</v>
      </c>
    </row>
    <row r="559" spans="1:11" ht="15" customHeight="1" x14ac:dyDescent="0.15">
      <c r="A559" s="35">
        <v>80</v>
      </c>
      <c r="B559" s="29" t="s">
        <v>0</v>
      </c>
      <c r="C559" s="44" t="s">
        <v>72</v>
      </c>
      <c r="D559" s="45">
        <v>109.31142104644302</v>
      </c>
      <c r="E559" s="45">
        <v>66.195372204515493</v>
      </c>
      <c r="F559" s="46">
        <v>0</v>
      </c>
      <c r="G559" s="44" t="s">
        <v>72</v>
      </c>
      <c r="H559" s="45">
        <v>3.35571456</v>
      </c>
      <c r="I559" s="45">
        <v>0.70968268800000001</v>
      </c>
      <c r="J559" s="46">
        <v>0</v>
      </c>
      <c r="K559" s="47">
        <v>179.57219049895849</v>
      </c>
    </row>
    <row r="560" spans="1:11" ht="15" customHeight="1" x14ac:dyDescent="0.15">
      <c r="A560" s="35">
        <v>300</v>
      </c>
      <c r="B560" s="29" t="s">
        <v>1</v>
      </c>
      <c r="C560" s="44" t="s">
        <v>72</v>
      </c>
      <c r="D560" s="45">
        <v>94.849569628875386</v>
      </c>
      <c r="E560" s="45">
        <v>57.507301630921837</v>
      </c>
      <c r="F560" s="46">
        <v>0</v>
      </c>
      <c r="G560" s="44" t="s">
        <v>72</v>
      </c>
      <c r="H560" s="45">
        <v>2.8885838399999999</v>
      </c>
      <c r="I560" s="45">
        <v>0.61089163200000007</v>
      </c>
      <c r="J560" s="46">
        <v>0</v>
      </c>
      <c r="K560" s="47">
        <v>155.85634673179723</v>
      </c>
    </row>
    <row r="561" spans="1:11" ht="15" customHeight="1" x14ac:dyDescent="0.15">
      <c r="A561" s="35">
        <v>351</v>
      </c>
      <c r="B561" s="29" t="s">
        <v>20</v>
      </c>
      <c r="C561" s="44" t="s">
        <v>72</v>
      </c>
      <c r="D561" s="45">
        <v>251.82468791394803</v>
      </c>
      <c r="E561" s="45">
        <v>152.48489665637371</v>
      </c>
      <c r="F561" s="46">
        <v>0</v>
      </c>
      <c r="G561" s="44" t="s">
        <v>72</v>
      </c>
      <c r="H561" s="45">
        <v>7.7314900799999995</v>
      </c>
      <c r="I561" s="45">
        <v>1.6350927839999998</v>
      </c>
      <c r="J561" s="46">
        <v>0</v>
      </c>
      <c r="K561" s="47">
        <v>413.67616743432171</v>
      </c>
    </row>
    <row r="562" spans="1:11" ht="15" customHeight="1" x14ac:dyDescent="0.15">
      <c r="A562" s="35">
        <v>400</v>
      </c>
      <c r="B562" s="29" t="s">
        <v>2</v>
      </c>
      <c r="C562" s="44" t="s">
        <v>72</v>
      </c>
      <c r="D562" s="45">
        <v>265.802487484756</v>
      </c>
      <c r="E562" s="45">
        <v>160.94963206901636</v>
      </c>
      <c r="F562" s="46">
        <v>0</v>
      </c>
      <c r="G562" s="44" t="s">
        <v>72</v>
      </c>
      <c r="H562" s="45">
        <v>8.1604876799999992</v>
      </c>
      <c r="I562" s="45">
        <v>1.7258192639999999</v>
      </c>
      <c r="J562" s="46">
        <v>0</v>
      </c>
      <c r="K562" s="47">
        <v>436.63842649777234</v>
      </c>
    </row>
    <row r="563" spans="1:11" ht="15" customHeight="1" x14ac:dyDescent="0.15">
      <c r="A563" s="36">
        <v>411</v>
      </c>
      <c r="B563" s="30" t="s">
        <v>3</v>
      </c>
      <c r="C563" s="48" t="s">
        <v>72</v>
      </c>
      <c r="D563" s="49">
        <v>126.85240386964344</v>
      </c>
      <c r="E563" s="49">
        <v>76.820474041632863</v>
      </c>
      <c r="F563" s="50">
        <v>0</v>
      </c>
      <c r="G563" s="48" t="s">
        <v>72</v>
      </c>
      <c r="H563" s="49">
        <v>3.9372446399999999</v>
      </c>
      <c r="I563" s="49">
        <v>0.83266747199999991</v>
      </c>
      <c r="J563" s="50">
        <v>0</v>
      </c>
      <c r="K563" s="51">
        <v>208.4427900232763</v>
      </c>
    </row>
    <row r="564" spans="1:11" ht="15" customHeight="1" x14ac:dyDescent="0.15">
      <c r="A564" s="76" t="s">
        <v>85</v>
      </c>
      <c r="B564" s="53"/>
      <c r="C564" s="48" t="s">
        <v>72</v>
      </c>
      <c r="D564" s="49">
        <v>1029.9261631221748</v>
      </c>
      <c r="E564" s="49">
        <v>625.33037794631446</v>
      </c>
      <c r="F564" s="50">
        <v>0</v>
      </c>
      <c r="G564" s="48" t="s">
        <v>72</v>
      </c>
      <c r="H564" s="49">
        <v>30.754361279999998</v>
      </c>
      <c r="I564" s="49">
        <v>6.5040805439999998</v>
      </c>
      <c r="J564" s="50">
        <v>0</v>
      </c>
      <c r="K564" s="51">
        <v>1692.5149828924891</v>
      </c>
    </row>
    <row r="565" spans="1:11" ht="15" customHeight="1" x14ac:dyDescent="0.15"/>
    <row r="566" spans="1:11" ht="16.5" customHeight="1" x14ac:dyDescent="0.15">
      <c r="A566" s="66" t="s">
        <v>132</v>
      </c>
      <c r="B566" s="66"/>
      <c r="C566" s="66"/>
      <c r="D566" s="66"/>
      <c r="E566" s="66"/>
      <c r="F566" s="66"/>
      <c r="G566" s="66"/>
      <c r="H566" s="66"/>
      <c r="I566" s="66"/>
      <c r="J566" s="66"/>
      <c r="K566" s="66"/>
    </row>
    <row r="567" spans="1:11" ht="15" customHeight="1" x14ac:dyDescent="0.15">
      <c r="A567" s="67" t="s">
        <v>74</v>
      </c>
      <c r="B567" s="68"/>
      <c r="C567" s="71" t="s">
        <v>75</v>
      </c>
      <c r="D567" s="72"/>
      <c r="E567" s="72"/>
      <c r="F567" s="72"/>
      <c r="G567" s="72"/>
      <c r="H567" s="72"/>
      <c r="I567" s="72"/>
      <c r="J567" s="72"/>
      <c r="K567" s="73"/>
    </row>
    <row r="568" spans="1:11" ht="15" customHeight="1" x14ac:dyDescent="0.15">
      <c r="A568" s="69"/>
      <c r="B568" s="70"/>
      <c r="C568" s="71" t="s">
        <v>76</v>
      </c>
      <c r="D568" s="72"/>
      <c r="E568" s="72"/>
      <c r="F568" s="73"/>
      <c r="G568" s="71" t="s">
        <v>77</v>
      </c>
      <c r="H568" s="72"/>
      <c r="I568" s="72"/>
      <c r="J568" s="73"/>
      <c r="K568" s="74" t="s">
        <v>78</v>
      </c>
    </row>
    <row r="569" spans="1:11" ht="30" customHeight="1" x14ac:dyDescent="0.15">
      <c r="A569" s="26" t="s">
        <v>79</v>
      </c>
      <c r="B569" s="27" t="s">
        <v>80</v>
      </c>
      <c r="C569" s="37" t="s">
        <v>81</v>
      </c>
      <c r="D569" s="38" t="s">
        <v>82</v>
      </c>
      <c r="E569" s="38" t="s">
        <v>83</v>
      </c>
      <c r="F569" s="39" t="s">
        <v>84</v>
      </c>
      <c r="G569" s="37" t="s">
        <v>81</v>
      </c>
      <c r="H569" s="38" t="s">
        <v>82</v>
      </c>
      <c r="I569" s="38" t="s">
        <v>83</v>
      </c>
      <c r="J569" s="39" t="s">
        <v>84</v>
      </c>
      <c r="K569" s="75"/>
    </row>
    <row r="570" spans="1:11" ht="15" customHeight="1" x14ac:dyDescent="0.15">
      <c r="A570" s="34">
        <v>12</v>
      </c>
      <c r="B570" s="28" t="s">
        <v>4</v>
      </c>
      <c r="C570" s="40" t="s">
        <v>72</v>
      </c>
      <c r="D570" s="41">
        <v>723.08139679504643</v>
      </c>
      <c r="E570" s="41">
        <v>66.03075553027918</v>
      </c>
      <c r="F570" s="42">
        <v>54.423637805736909</v>
      </c>
      <c r="G570" s="40" t="s">
        <v>72</v>
      </c>
      <c r="H570" s="41">
        <v>3.5972558907428569</v>
      </c>
      <c r="I570" s="41">
        <v>5.6938722411428566</v>
      </c>
      <c r="J570" s="42">
        <v>1.2235327199999999</v>
      </c>
      <c r="K570" s="43">
        <v>854.05045098294829</v>
      </c>
    </row>
    <row r="571" spans="1:11" ht="15" customHeight="1" x14ac:dyDescent="0.15">
      <c r="A571" s="35">
        <v>80</v>
      </c>
      <c r="B571" s="29" t="s">
        <v>0</v>
      </c>
      <c r="C571" s="44" t="s">
        <v>72</v>
      </c>
      <c r="D571" s="45">
        <v>437.53338131771045</v>
      </c>
      <c r="E571" s="45">
        <v>40.877280849197525</v>
      </c>
      <c r="F571" s="46">
        <v>33.418007108902749</v>
      </c>
      <c r="G571" s="44" t="s">
        <v>72</v>
      </c>
      <c r="H571" s="45">
        <v>2.5788881334857137</v>
      </c>
      <c r="I571" s="45">
        <v>4.081961362285714</v>
      </c>
      <c r="J571" s="46">
        <v>0.87715583999999991</v>
      </c>
      <c r="K571" s="47">
        <v>519.3666746115822</v>
      </c>
    </row>
    <row r="572" spans="1:11" ht="15" customHeight="1" x14ac:dyDescent="0.15">
      <c r="A572" s="35">
        <v>300</v>
      </c>
      <c r="B572" s="29" t="s">
        <v>1</v>
      </c>
      <c r="C572" s="44" t="s">
        <v>72</v>
      </c>
      <c r="D572" s="45">
        <v>379.58282193945928</v>
      </c>
      <c r="E572" s="45">
        <v>35.421576605028747</v>
      </c>
      <c r="F572" s="46">
        <v>28.944114524543171</v>
      </c>
      <c r="G572" s="44" t="s">
        <v>72</v>
      </c>
      <c r="H572" s="45">
        <v>2.2198951830857139</v>
      </c>
      <c r="I572" s="45">
        <v>3.5137337862857141</v>
      </c>
      <c r="J572" s="46">
        <v>0.75505175999999996</v>
      </c>
      <c r="K572" s="47">
        <v>450.43719379840269</v>
      </c>
    </row>
    <row r="573" spans="1:11" ht="15" customHeight="1" x14ac:dyDescent="0.15">
      <c r="A573" s="35">
        <v>351</v>
      </c>
      <c r="B573" s="29" t="s">
        <v>20</v>
      </c>
      <c r="C573" s="44" t="s">
        <v>72</v>
      </c>
      <c r="D573" s="45">
        <v>1007.9633283423175</v>
      </c>
      <c r="E573" s="45">
        <v>94.172645703606094</v>
      </c>
      <c r="F573" s="46">
        <v>76.997045423685208</v>
      </c>
      <c r="G573" s="44" t="s">
        <v>72</v>
      </c>
      <c r="H573" s="45">
        <v>5.9416996484571412</v>
      </c>
      <c r="I573" s="45">
        <v>9.4047462068571406</v>
      </c>
      <c r="J573" s="46">
        <v>2.0209471199999998</v>
      </c>
      <c r="K573" s="47">
        <v>1196.5004124449233</v>
      </c>
    </row>
    <row r="574" spans="1:11" ht="15" customHeight="1" x14ac:dyDescent="0.15">
      <c r="A574" s="35">
        <v>400</v>
      </c>
      <c r="B574" s="29" t="s">
        <v>2</v>
      </c>
      <c r="C574" s="44" t="s">
        <v>72</v>
      </c>
      <c r="D574" s="45">
        <v>1063.9110246418525</v>
      </c>
      <c r="E574" s="45">
        <v>99.399472294366575</v>
      </c>
      <c r="F574" s="46">
        <v>81.27007921448201</v>
      </c>
      <c r="G574" s="44" t="s">
        <v>72</v>
      </c>
      <c r="H574" s="45">
        <v>6.2713870518857124</v>
      </c>
      <c r="I574" s="45">
        <v>9.9265878582857141</v>
      </c>
      <c r="J574" s="46">
        <v>2.13308352</v>
      </c>
      <c r="K574" s="47">
        <v>1262.9116345808725</v>
      </c>
    </row>
    <row r="575" spans="1:11" ht="15" customHeight="1" x14ac:dyDescent="0.15">
      <c r="A575" s="36">
        <v>411</v>
      </c>
      <c r="B575" s="30" t="s">
        <v>3</v>
      </c>
      <c r="C575" s="48" t="s">
        <v>72</v>
      </c>
      <c r="D575" s="49">
        <v>507.87107926949511</v>
      </c>
      <c r="E575" s="49">
        <v>47.518155928635217</v>
      </c>
      <c r="F575" s="50">
        <v>38.752407139949796</v>
      </c>
      <c r="G575" s="48" t="s">
        <v>72</v>
      </c>
      <c r="H575" s="49">
        <v>3.025797724799999</v>
      </c>
      <c r="I575" s="49">
        <v>4.7893467119999995</v>
      </c>
      <c r="J575" s="50">
        <v>1.0291629599999998</v>
      </c>
      <c r="K575" s="51">
        <v>602.98594973488014</v>
      </c>
    </row>
    <row r="576" spans="1:11" ht="15" customHeight="1" x14ac:dyDescent="0.15">
      <c r="A576" s="76" t="s">
        <v>85</v>
      </c>
      <c r="B576" s="53"/>
      <c r="C576" s="48" t="s">
        <v>72</v>
      </c>
      <c r="D576" s="49">
        <v>4119.9430323058805</v>
      </c>
      <c r="E576" s="49">
        <v>383.41988691111334</v>
      </c>
      <c r="F576" s="50">
        <v>313.80529121729984</v>
      </c>
      <c r="G576" s="48" t="s">
        <v>72</v>
      </c>
      <c r="H576" s="49">
        <v>23.634923632457138</v>
      </c>
      <c r="I576" s="49">
        <v>37.410248166857137</v>
      </c>
      <c r="J576" s="50">
        <v>8.0389339199999981</v>
      </c>
      <c r="K576" s="51">
        <v>4886.2523161536092</v>
      </c>
    </row>
    <row r="577" ht="15" customHeight="1" x14ac:dyDescent="0.15"/>
  </sheetData>
  <mergeCells count="337">
    <mergeCell ref="A576:B576"/>
    <mergeCell ref="A564:B564"/>
    <mergeCell ref="A566:K566"/>
    <mergeCell ref="A567:B568"/>
    <mergeCell ref="C567:K567"/>
    <mergeCell ref="C568:F568"/>
    <mergeCell ref="G568:J568"/>
    <mergeCell ref="K568:K569"/>
    <mergeCell ref="A552:B552"/>
    <mergeCell ref="A554:K554"/>
    <mergeCell ref="A555:B556"/>
    <mergeCell ref="C555:K555"/>
    <mergeCell ref="C556:F556"/>
    <mergeCell ref="G556:J556"/>
    <mergeCell ref="K556:K557"/>
    <mergeCell ref="A540:B540"/>
    <mergeCell ref="A542:K542"/>
    <mergeCell ref="A543:B544"/>
    <mergeCell ref="C543:K543"/>
    <mergeCell ref="C544:F544"/>
    <mergeCell ref="G544:J544"/>
    <mergeCell ref="K544:K545"/>
    <mergeCell ref="A528:B528"/>
    <mergeCell ref="A530:K530"/>
    <mergeCell ref="A531:B532"/>
    <mergeCell ref="C531:K531"/>
    <mergeCell ref="C532:F532"/>
    <mergeCell ref="G532:J532"/>
    <mergeCell ref="K532:K533"/>
    <mergeCell ref="A516:B516"/>
    <mergeCell ref="A518:K518"/>
    <mergeCell ref="A519:B520"/>
    <mergeCell ref="C519:K519"/>
    <mergeCell ref="C520:F520"/>
    <mergeCell ref="G520:J520"/>
    <mergeCell ref="K520:K521"/>
    <mergeCell ref="A504:B504"/>
    <mergeCell ref="A506:K506"/>
    <mergeCell ref="A507:B508"/>
    <mergeCell ref="C507:K507"/>
    <mergeCell ref="C508:F508"/>
    <mergeCell ref="G508:J508"/>
    <mergeCell ref="K508:K509"/>
    <mergeCell ref="A492:B492"/>
    <mergeCell ref="A494:K494"/>
    <mergeCell ref="A495:B496"/>
    <mergeCell ref="C495:K495"/>
    <mergeCell ref="C496:F496"/>
    <mergeCell ref="G496:J496"/>
    <mergeCell ref="K496:K497"/>
    <mergeCell ref="A480:B480"/>
    <mergeCell ref="A482:K482"/>
    <mergeCell ref="A483:B484"/>
    <mergeCell ref="C483:K483"/>
    <mergeCell ref="C484:F484"/>
    <mergeCell ref="G484:J484"/>
    <mergeCell ref="K484:K485"/>
    <mergeCell ref="A468:B468"/>
    <mergeCell ref="A470:K470"/>
    <mergeCell ref="A471:B472"/>
    <mergeCell ref="C471:K471"/>
    <mergeCell ref="C472:F472"/>
    <mergeCell ref="G472:J472"/>
    <mergeCell ref="K472:K473"/>
    <mergeCell ref="A456:B456"/>
    <mergeCell ref="A458:K458"/>
    <mergeCell ref="A459:B460"/>
    <mergeCell ref="C459:K459"/>
    <mergeCell ref="C460:F460"/>
    <mergeCell ref="G460:J460"/>
    <mergeCell ref="K460:K461"/>
    <mergeCell ref="A444:B444"/>
    <mergeCell ref="A446:K446"/>
    <mergeCell ref="A447:B448"/>
    <mergeCell ref="C447:K447"/>
    <mergeCell ref="C448:F448"/>
    <mergeCell ref="G448:J448"/>
    <mergeCell ref="K448:K449"/>
    <mergeCell ref="A432:B432"/>
    <mergeCell ref="A434:K434"/>
    <mergeCell ref="A435:B436"/>
    <mergeCell ref="C435:K435"/>
    <mergeCell ref="C436:F436"/>
    <mergeCell ref="G436:J436"/>
    <mergeCell ref="K436:K437"/>
    <mergeCell ref="A420:B420"/>
    <mergeCell ref="A422:K422"/>
    <mergeCell ref="A423:B424"/>
    <mergeCell ref="C423:K423"/>
    <mergeCell ref="C424:F424"/>
    <mergeCell ref="G424:J424"/>
    <mergeCell ref="K424:K425"/>
    <mergeCell ref="A408:B408"/>
    <mergeCell ref="A410:K410"/>
    <mergeCell ref="A411:B412"/>
    <mergeCell ref="C411:K411"/>
    <mergeCell ref="C412:F412"/>
    <mergeCell ref="G412:J412"/>
    <mergeCell ref="K412:K413"/>
    <mergeCell ref="A396:B396"/>
    <mergeCell ref="A398:K398"/>
    <mergeCell ref="A399:B400"/>
    <mergeCell ref="C399:K399"/>
    <mergeCell ref="C400:F400"/>
    <mergeCell ref="G400:J400"/>
    <mergeCell ref="K400:K401"/>
    <mergeCell ref="A384:B384"/>
    <mergeCell ref="A386:K386"/>
    <mergeCell ref="A387:B388"/>
    <mergeCell ref="C387:K387"/>
    <mergeCell ref="C388:F388"/>
    <mergeCell ref="G388:J388"/>
    <mergeCell ref="K388:K389"/>
    <mergeCell ref="A372:B372"/>
    <mergeCell ref="A374:K374"/>
    <mergeCell ref="A375:B376"/>
    <mergeCell ref="C375:K375"/>
    <mergeCell ref="C376:F376"/>
    <mergeCell ref="G376:J376"/>
    <mergeCell ref="K376:K377"/>
    <mergeCell ref="A360:B360"/>
    <mergeCell ref="A362:K362"/>
    <mergeCell ref="A363:B364"/>
    <mergeCell ref="C363:K363"/>
    <mergeCell ref="C364:F364"/>
    <mergeCell ref="G364:J364"/>
    <mergeCell ref="K364:K365"/>
    <mergeCell ref="A348:B348"/>
    <mergeCell ref="A350:K350"/>
    <mergeCell ref="A351:B352"/>
    <mergeCell ref="C351:K351"/>
    <mergeCell ref="C352:F352"/>
    <mergeCell ref="G352:J352"/>
    <mergeCell ref="K352:K353"/>
    <mergeCell ref="A336:B336"/>
    <mergeCell ref="A338:K338"/>
    <mergeCell ref="A339:B340"/>
    <mergeCell ref="C339:K339"/>
    <mergeCell ref="C340:F340"/>
    <mergeCell ref="G340:J340"/>
    <mergeCell ref="K340:K341"/>
    <mergeCell ref="A324:B324"/>
    <mergeCell ref="A326:K326"/>
    <mergeCell ref="A327:B328"/>
    <mergeCell ref="C327:K327"/>
    <mergeCell ref="C328:F328"/>
    <mergeCell ref="G328:J328"/>
    <mergeCell ref="K328:K329"/>
    <mergeCell ref="A312:B312"/>
    <mergeCell ref="A314:K314"/>
    <mergeCell ref="A315:B316"/>
    <mergeCell ref="C315:K315"/>
    <mergeCell ref="C316:F316"/>
    <mergeCell ref="G316:J316"/>
    <mergeCell ref="K316:K317"/>
    <mergeCell ref="A300:B300"/>
    <mergeCell ref="A302:K302"/>
    <mergeCell ref="A303:B304"/>
    <mergeCell ref="C303:K303"/>
    <mergeCell ref="C304:F304"/>
    <mergeCell ref="G304:J304"/>
    <mergeCell ref="K304:K305"/>
    <mergeCell ref="A288:B288"/>
    <mergeCell ref="A290:K290"/>
    <mergeCell ref="A291:B292"/>
    <mergeCell ref="C291:K291"/>
    <mergeCell ref="C292:F292"/>
    <mergeCell ref="G292:J292"/>
    <mergeCell ref="K292:K293"/>
    <mergeCell ref="A276:B276"/>
    <mergeCell ref="A278:K278"/>
    <mergeCell ref="A279:B280"/>
    <mergeCell ref="C279:K279"/>
    <mergeCell ref="C280:F280"/>
    <mergeCell ref="G280:J280"/>
    <mergeCell ref="K280:K281"/>
    <mergeCell ref="A264:B264"/>
    <mergeCell ref="A266:K266"/>
    <mergeCell ref="A267:B268"/>
    <mergeCell ref="C267:K267"/>
    <mergeCell ref="C268:F268"/>
    <mergeCell ref="G268:J268"/>
    <mergeCell ref="K268:K269"/>
    <mergeCell ref="A252:B252"/>
    <mergeCell ref="A254:K254"/>
    <mergeCell ref="A255:B256"/>
    <mergeCell ref="C255:K255"/>
    <mergeCell ref="C256:F256"/>
    <mergeCell ref="G256:J256"/>
    <mergeCell ref="K256:K257"/>
    <mergeCell ref="A240:B240"/>
    <mergeCell ref="A242:K242"/>
    <mergeCell ref="A243:B244"/>
    <mergeCell ref="C243:K243"/>
    <mergeCell ref="C244:F244"/>
    <mergeCell ref="G244:J244"/>
    <mergeCell ref="K244:K245"/>
    <mergeCell ref="A228:B228"/>
    <mergeCell ref="A230:K230"/>
    <mergeCell ref="A231:B232"/>
    <mergeCell ref="C231:K231"/>
    <mergeCell ref="C232:F232"/>
    <mergeCell ref="G232:J232"/>
    <mergeCell ref="K232:K233"/>
    <mergeCell ref="A216:B216"/>
    <mergeCell ref="A218:K218"/>
    <mergeCell ref="A219:B220"/>
    <mergeCell ref="C219:K219"/>
    <mergeCell ref="C220:F220"/>
    <mergeCell ref="G220:J220"/>
    <mergeCell ref="K220:K221"/>
    <mergeCell ref="A204:B204"/>
    <mergeCell ref="A206:K206"/>
    <mergeCell ref="A207:B208"/>
    <mergeCell ref="C207:K207"/>
    <mergeCell ref="C208:F208"/>
    <mergeCell ref="G208:J208"/>
    <mergeCell ref="K208:K209"/>
    <mergeCell ref="A192:B192"/>
    <mergeCell ref="A194:K194"/>
    <mergeCell ref="A195:B196"/>
    <mergeCell ref="C195:K195"/>
    <mergeCell ref="C196:F196"/>
    <mergeCell ref="G196:J196"/>
    <mergeCell ref="K196:K197"/>
    <mergeCell ref="A180:B180"/>
    <mergeCell ref="A182:K182"/>
    <mergeCell ref="A183:B184"/>
    <mergeCell ref="C183:K183"/>
    <mergeCell ref="C184:F184"/>
    <mergeCell ref="G184:J184"/>
    <mergeCell ref="K184:K185"/>
    <mergeCell ref="A168:B168"/>
    <mergeCell ref="A170:K170"/>
    <mergeCell ref="A171:B172"/>
    <mergeCell ref="C171:K171"/>
    <mergeCell ref="C172:F172"/>
    <mergeCell ref="G172:J172"/>
    <mergeCell ref="K172:K173"/>
    <mergeCell ref="A156:B156"/>
    <mergeCell ref="A158:K158"/>
    <mergeCell ref="A159:B160"/>
    <mergeCell ref="C159:K159"/>
    <mergeCell ref="C160:F160"/>
    <mergeCell ref="G160:J160"/>
    <mergeCell ref="K160:K161"/>
    <mergeCell ref="A144:B144"/>
    <mergeCell ref="A146:K146"/>
    <mergeCell ref="A147:B148"/>
    <mergeCell ref="C147:K147"/>
    <mergeCell ref="C148:F148"/>
    <mergeCell ref="G148:J148"/>
    <mergeCell ref="K148:K149"/>
    <mergeCell ref="A132:B132"/>
    <mergeCell ref="A134:K134"/>
    <mergeCell ref="A135:B136"/>
    <mergeCell ref="C135:K135"/>
    <mergeCell ref="C136:F136"/>
    <mergeCell ref="G136:J136"/>
    <mergeCell ref="K136:K137"/>
    <mergeCell ref="A120:B120"/>
    <mergeCell ref="A122:K122"/>
    <mergeCell ref="A123:B124"/>
    <mergeCell ref="C123:K123"/>
    <mergeCell ref="C124:F124"/>
    <mergeCell ref="G124:J124"/>
    <mergeCell ref="K124:K125"/>
    <mergeCell ref="A108:B108"/>
    <mergeCell ref="A110:K110"/>
    <mergeCell ref="A111:B112"/>
    <mergeCell ref="C111:K111"/>
    <mergeCell ref="C112:F112"/>
    <mergeCell ref="G112:J112"/>
    <mergeCell ref="K112:K113"/>
    <mergeCell ref="A96:B96"/>
    <mergeCell ref="A98:K98"/>
    <mergeCell ref="A99:B100"/>
    <mergeCell ref="C99:K99"/>
    <mergeCell ref="C100:F100"/>
    <mergeCell ref="G100:J100"/>
    <mergeCell ref="K100:K101"/>
    <mergeCell ref="A84:B84"/>
    <mergeCell ref="A86:K86"/>
    <mergeCell ref="A87:B88"/>
    <mergeCell ref="C87:K87"/>
    <mergeCell ref="C88:F88"/>
    <mergeCell ref="G88:J88"/>
    <mergeCell ref="K88:K89"/>
    <mergeCell ref="A72:B72"/>
    <mergeCell ref="A74:K74"/>
    <mergeCell ref="A75:B76"/>
    <mergeCell ref="C75:K75"/>
    <mergeCell ref="C76:F76"/>
    <mergeCell ref="G76:J76"/>
    <mergeCell ref="K76:K77"/>
    <mergeCell ref="A60:B60"/>
    <mergeCell ref="A62:K62"/>
    <mergeCell ref="A63:B64"/>
    <mergeCell ref="C63:K63"/>
    <mergeCell ref="C64:F64"/>
    <mergeCell ref="G64:J64"/>
    <mergeCell ref="K64:K65"/>
    <mergeCell ref="A48:B48"/>
    <mergeCell ref="A50:K50"/>
    <mergeCell ref="A51:B52"/>
    <mergeCell ref="C51:K51"/>
    <mergeCell ref="C52:F52"/>
    <mergeCell ref="G52:J52"/>
    <mergeCell ref="K52:K53"/>
    <mergeCell ref="A39:B40"/>
    <mergeCell ref="C39:K39"/>
    <mergeCell ref="C40:F40"/>
    <mergeCell ref="G40:J40"/>
    <mergeCell ref="K40:K41"/>
    <mergeCell ref="A27:B28"/>
    <mergeCell ref="C27:K27"/>
    <mergeCell ref="C28:F28"/>
    <mergeCell ref="G28:J28"/>
    <mergeCell ref="K28:K29"/>
    <mergeCell ref="A1:K1"/>
    <mergeCell ref="A2:K2"/>
    <mergeCell ref="A3:B4"/>
    <mergeCell ref="C3:K3"/>
    <mergeCell ref="C4:F4"/>
    <mergeCell ref="G4:J4"/>
    <mergeCell ref="K4:K5"/>
    <mergeCell ref="A36:B36"/>
    <mergeCell ref="A38:K38"/>
    <mergeCell ref="A24:B24"/>
    <mergeCell ref="A26:K26"/>
    <mergeCell ref="A12:B12"/>
    <mergeCell ref="A14:K14"/>
    <mergeCell ref="A15:B16"/>
    <mergeCell ref="C15:K15"/>
    <mergeCell ref="C16:F16"/>
    <mergeCell ref="G16:J16"/>
    <mergeCell ref="K16:K17"/>
  </mergeCells>
  <phoneticPr fontId="12"/>
  <conditionalFormatting sqref="C1:K1048576">
    <cfRule type="cellIs" dxfId="1" priority="2" operator="lessThan">
      <formula>9.95</formula>
    </cfRule>
    <cfRule type="cellIs" dxfId="0" priority="1" operator="equal">
      <formula>0</formula>
    </cfRule>
  </conditionalFormatting>
  <printOptions horizontalCentered="1"/>
  <pageMargins left="0.78740157480314965" right="0.78740157480314965" top="0.70866141732283472" bottom="0.86614173228346458" header="0.51181102362204722" footer="0.51181102362204722"/>
  <pageSetup paperSize="9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表16_計算式あり</vt:lpstr>
      <vt:lpstr>表16</vt:lpstr>
      <vt:lpstr>表16!Print_Area</vt:lpstr>
      <vt:lpstr>表16_計算式あり!Print_Area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2022-01-11T14:58:18Z</dcterms:created>
  <dcterms:modified xsi:type="dcterms:W3CDTF">2025-02-20T08:11:06Z</dcterms:modified>
</cp:coreProperties>
</file>