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0B026C8D-2713-47D8-B6A3-7E865F30E5F3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7" sheetId="21" r:id="rId1"/>
  </sheets>
  <definedNames>
    <definedName name="_xlnm._FilterDatabase" localSheetId="0" hidden="1">総括表47!$A$4:$FZ$325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総括表47!$1:$4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<sst xmlns="http://schemas.openxmlformats.org/spreadsheetml/2006/main" count="492" uniqueCount="491">
  <si>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</si>
  <si>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</si>
  <si>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</si>
  <si>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</si>
  <si>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</si>
  <si>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</si>
  <si>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</si>
  <si>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</si>
  <si>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</si>
  <si>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</si>
  <si>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</si>
  <si>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</si>
  <si>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</si>
  <si>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</si>
  <si>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</si>
  <si>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</si>
  <si>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</si>
  <si>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</si>
  <si>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</si>
  <si>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</si>
  <si>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</si>
  <si>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</si>
  <si>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</si>
  <si>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</si>
  <si>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</si>
  <si>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</si>
  <si>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</si>
  <si>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</si>
  <si>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</si>
  <si>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</si>
  <si>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</si>
  <si>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</si>
  <si>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</si>
  <si>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</si>
  <si>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</si>
  <si>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</si>
  <si>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</si>
  <si>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</si>
  <si>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</si>
  <si>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</si>
  <si>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</si>
  <si>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</si>
  <si>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</si>
  <si>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</si>
  <si>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</si>
  <si>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</si>
  <si>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</si>
  <si>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</si>
  <si>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</si>
  <si>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</si>
  <si>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</si>
  <si>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</si>
  <si>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</si>
  <si>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</si>
  <si>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</si>
  <si>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</si>
  <si>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</si>
  <si>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</si>
  <si>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</si>
  <si>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</si>
  <si>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</si>
  <si>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</si>
  <si>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</si>
  <si>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</si>
  <si>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</si>
  <si>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</si>
  <si>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</si>
  <si>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</si>
  <si>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</si>
  <si>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</si>
  <si>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</si>
  <si>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</si>
  <si>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</si>
  <si>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</si>
  <si>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</si>
  <si>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</si>
  <si>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</si>
  <si>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</si>
  <si>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</si>
  <si>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</si>
  <si>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</si>
  <si>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</si>
  <si>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</si>
  <si>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</si>
  <si>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</si>
  <si>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</si>
  <si>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</si>
  <si>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</si>
  <si>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</si>
  <si>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</si>
  <si>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</si>
  <si>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</si>
  <si>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</si>
  <si>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</si>
  <si>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</si>
  <si>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</si>
  <si>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</si>
  <si>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</si>
  <si>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</si>
  <si>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</si>
  <si>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</si>
  <si>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</si>
  <si>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</si>
  <si>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</si>
  <si>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</si>
  <si>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</si>
  <si>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</si>
  <si>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</si>
  <si>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</si>
  <si>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</si>
  <si>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</si>
  <si>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</si>
  <si>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</si>
  <si>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</si>
  <si>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</si>
  <si>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</si>
  <si>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</si>
  <si>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</si>
  <si>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</si>
  <si>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</si>
  <si>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</si>
  <si>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</si>
  <si>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</si>
  <si>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</si>
  <si>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</si>
  <si>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</si>
  <si>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</si>
  <si>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</si>
  <si>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</si>
  <si>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</si>
  <si>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</si>
  <si>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</si>
  <si>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</si>
  <si>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</si>
  <si>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</si>
  <si>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</si>
  <si>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</si>
  <si>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</si>
  <si>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</si>
  <si>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</si>
  <si>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</si>
  <si>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</si>
  <si>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</si>
  <si>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</si>
  <si>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</si>
  <si>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</si>
  <si>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</si>
  <si>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</si>
  <si>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</si>
  <si>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</si>
  <si>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</si>
  <si>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</si>
  <si>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</si>
  <si>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</si>
  <si>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</si>
  <si>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</si>
  <si>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</si>
  <si>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</si>
  <si>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</si>
  <si>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</si>
  <si>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</si>
  <si>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</si>
  <si>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</si>
  <si>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</si>
  <si>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</si>
  <si>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</si>
  <si>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</si>
  <si>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</si>
  <si>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</si>
  <si>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</si>
  <si>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</si>
  <si>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</si>
  <si>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</si>
  <si>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</si>
  <si>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</si>
  <si>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</si>
  <si>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</si>
  <si>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</si>
  <si>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</si>
  <si>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</si>
  <si>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</si>
  <si>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</si>
  <si>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</si>
  <si>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</si>
  <si>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</si>
  <si>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</si>
  <si>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</si>
  <si>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</si>
  <si>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</si>
  <si>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</si>
  <si>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</si>
  <si>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</si>
  <si>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</si>
  <si>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</si>
  <si>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</si>
  <si>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</si>
  <si>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</si>
  <si>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</si>
  <si>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</si>
  <si>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</si>
  <si>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</si>
  <si>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</si>
  <si>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</si>
  <si>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</si>
  <si>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</si>
  <si>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</si>
  <si>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</si>
  <si>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</si>
  <si>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</si>
  <si>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</si>
  <si>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</si>
  <si>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</si>
  <si>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</si>
  <si>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</si>
  <si>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</si>
  <si>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</si>
  <si>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</si>
  <si>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</si>
  <si>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</si>
  <si>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</si>
  <si>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</si>
  <si>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</si>
  <si>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</si>
  <si>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</si>
  <si>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</si>
  <si>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</si>
  <si>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</si>
  <si>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</si>
  <si>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</si>
  <si>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</si>
  <si>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</si>
  <si>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</si>
  <si>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</si>
  <si>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</si>
  <si>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</si>
  <si>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</si>
  <si>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</si>
  <si>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</si>
  <si>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</si>
  <si>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</si>
  <si>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</si>
  <si>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</si>
  <si>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</si>
  <si>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</si>
  <si>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</si>
  <si>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</si>
  <si>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</si>
  <si>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</si>
  <si>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</si>
  <si>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</si>
  <si>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</si>
  <si>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</si>
  <si>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</si>
  <si>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</si>
  <si>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</si>
  <si>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</si>
  <si>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</si>
  <si>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</si>
  <si>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</si>
  <si>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</si>
  <si>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</si>
  <si>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</si>
  <si>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</si>
  <si>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</si>
  <si>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</si>
  <si>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</si>
  <si>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</si>
  <si>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</si>
  <si>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</si>
  <si>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</si>
  <si>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</si>
  <si>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</si>
  <si>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</si>
  <si>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</si>
  <si>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</si>
  <si>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</si>
  <si>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</si>
  <si>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</si>
  <si>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</si>
  <si>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</si>
  <si>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</si>
  <si>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</si>
  <si>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</si>
  <si>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</si>
  <si>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</si>
  <si>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</si>
  <si>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</si>
  <si>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</si>
  <si>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</si>
  <si>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</si>
  <si>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</si>
  <si>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</si>
  <si>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</si>
  <si>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</si>
  <si>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</si>
  <si>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</si>
  <si>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</si>
  <si>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</si>
  <si>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</si>
  <si>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</si>
  <si>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</si>
  <si>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</si>
  <si>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</si>
  <si>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</si>
  <si>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</si>
  <si>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</si>
  <si>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</si>
  <si>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</si>
  <si>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</si>
  <si>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</si>
  <si>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</si>
  <si>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</si>
  <si>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</si>
  <si>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</si>
  <si>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</si>
  <si>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</si>
  <si>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</si>
  <si>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</si>
  <si>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</si>
  <si>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</si>
  <si>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</si>
  <si>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</si>
  <si>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</si>
  <si>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</si>
  <si>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</si>
  <si>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</si>
  <si>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</si>
  <si>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</si>
  <si>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</si>
  <si>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</si>
  <si>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</si>
  <si>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</si>
  <si>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</si>
  <si>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</si>
  <si>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</si>
  <si>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</si>
  <si>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</si>
  <si>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</si>
  <si>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</si>
  <si>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</si>
  <si>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</si>
  <si>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</si>
  <si>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総括表47　排出源別・対象化学物質別の排出量推計結果（2022年度：沖縄県）［１．対象業種を営む事業者からのすそ切り以下～23.産業廃棄物焼却施設］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</si>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</sst>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10.263303772802383</v>
      </c>
      <c r="D5" s="32">
        <v>26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/>
      <c r="X5" s="33">
        <v>14.356631115241663</v>
      </c>
      <c r="Y5" s="34">
        <v>114.73719402329399</v>
      </c>
      <c r="Z5" s="35">
        <v>165.35712891133804</v>
      </c>
    </row>
    <row r="6" spans="1:26" ht="13.5" customHeight="1" x14ac:dyDescent="0.15">
      <c r="A6" s="29">
        <v>2</v>
      </c>
      <c r="B6" s="30" t="s">
        <v>27</v>
      </c>
      <c r="C6" s="36">
        <v>0.22314794030898033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3"/>
      <c r="X6" s="33"/>
      <c r="Y6" s="34"/>
      <c r="Z6" s="37">
        <v>0.22314794030898033</v>
      </c>
    </row>
    <row r="7" spans="1:26" ht="13.5" customHeight="1" x14ac:dyDescent="0.15">
      <c r="A7" s="29">
        <v>3</v>
      </c>
      <c r="B7" s="30" t="s">
        <v>28</v>
      </c>
      <c r="C7" s="38">
        <v>3.1074645732430577</v>
      </c>
      <c r="D7" s="32"/>
      <c r="E7" s="32"/>
      <c r="F7" s="32">
        <v>254.99780778527119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4"/>
      <c r="Z7" s="35">
        <v>258.10527235851424</v>
      </c>
    </row>
    <row r="8" spans="1:26" ht="13.5" customHeight="1" x14ac:dyDescent="0.15">
      <c r="A8" s="29">
        <v>4</v>
      </c>
      <c r="B8" s="30" t="s">
        <v>29</v>
      </c>
      <c r="C8" s="31">
        <v>12.781105863278404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3"/>
      <c r="X8" s="33"/>
      <c r="Y8" s="34"/>
      <c r="Z8" s="35">
        <v>12.781105863278404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254.99780778527119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254.99780778527119</v>
      </c>
    </row>
    <row r="10" spans="1:26" ht="13.5" customHeight="1" x14ac:dyDescent="0.15">
      <c r="A10" s="29">
        <v>6</v>
      </c>
      <c r="B10" s="30" t="s">
        <v>31</v>
      </c>
      <c r="C10" s="39">
        <v>7.1664760488760783E-3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3"/>
      <c r="Y10" s="34"/>
      <c r="Z10" s="40">
        <v>7.1664760488760783E-3</v>
      </c>
    </row>
    <row r="11" spans="1:26" ht="13.5" customHeight="1" x14ac:dyDescent="0.15">
      <c r="A11" s="29">
        <v>7</v>
      </c>
      <c r="B11" s="30" t="s">
        <v>32</v>
      </c>
      <c r="C11" s="31">
        <v>23.664655037041868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3"/>
      <c r="X11" s="33"/>
      <c r="Y11" s="34"/>
      <c r="Z11" s="35">
        <v>23.664655037041868</v>
      </c>
    </row>
    <row r="12" spans="1:26" ht="13.5" customHeight="1" x14ac:dyDescent="0.15">
      <c r="A12" s="29">
        <v>8</v>
      </c>
      <c r="B12" s="30" t="s">
        <v>33</v>
      </c>
      <c r="C12" s="39">
        <v>8.7562060651451435E-3</v>
      </c>
      <c r="D12" s="32"/>
      <c r="E12" s="32"/>
      <c r="F12" s="32">
        <v>254.99780778527119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3"/>
      <c r="Y12" s="34"/>
      <c r="Z12" s="35">
        <v>255.00656399133635</v>
      </c>
    </row>
    <row r="13" spans="1:26" ht="13.5" customHeight="1" x14ac:dyDescent="0.15">
      <c r="A13" s="29">
        <v>9</v>
      </c>
      <c r="B13" s="30" t="s">
        <v>34</v>
      </c>
      <c r="C13" s="36">
        <v>0.31908381879940256</v>
      </c>
      <c r="D13" s="32"/>
      <c r="E13" s="32"/>
      <c r="F13" s="32"/>
      <c r="G13" s="32"/>
      <c r="H13" s="32"/>
      <c r="I13" s="32"/>
      <c r="J13" s="32"/>
      <c r="K13" s="32"/>
      <c r="L13" s="32">
        <v>101.72589129963937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3"/>
      <c r="Y13" s="34"/>
      <c r="Z13" s="35">
        <v>102.04497511843877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54.035077306942696</v>
      </c>
      <c r="L14" s="32">
        <v>329.04236720634549</v>
      </c>
      <c r="M14" s="32">
        <v>1952.2285497003102</v>
      </c>
      <c r="N14" s="32">
        <v>26.347667039442037</v>
      </c>
      <c r="O14" s="32">
        <v>384.27417119700493</v>
      </c>
      <c r="P14" s="32">
        <v>68.789825293035321</v>
      </c>
      <c r="Q14" s="32"/>
      <c r="R14" s="32"/>
      <c r="S14" s="32"/>
      <c r="T14" s="32"/>
      <c r="U14" s="32"/>
      <c r="V14" s="33"/>
      <c r="W14" s="33"/>
      <c r="X14" s="33"/>
      <c r="Y14" s="34"/>
      <c r="Z14" s="35">
        <v>2814.7176577430805</v>
      </c>
    </row>
    <row r="15" spans="1:26" ht="13.5" customHeight="1" x14ac:dyDescent="0.15">
      <c r="A15" s="29">
        <v>11</v>
      </c>
      <c r="B15" s="30" t="s">
        <v>36</v>
      </c>
      <c r="C15" s="39">
        <v>5.6896847199110347E-2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40">
        <v>5.6896847199110347E-2</v>
      </c>
    </row>
    <row r="16" spans="1:26" ht="13.5" customHeight="1" x14ac:dyDescent="0.15">
      <c r="A16" s="29">
        <v>12</v>
      </c>
      <c r="B16" s="30" t="s">
        <v>37</v>
      </c>
      <c r="C16" s="36">
        <v>0.39997498929078423</v>
      </c>
      <c r="D16" s="32"/>
      <c r="E16" s="32"/>
      <c r="F16" s="32"/>
      <c r="G16" s="32"/>
      <c r="H16" s="32"/>
      <c r="I16" s="32"/>
      <c r="J16" s="32"/>
      <c r="K16" s="32">
        <v>241.01927859219686</v>
      </c>
      <c r="L16" s="32">
        <v>1807.6346911677645</v>
      </c>
      <c r="M16" s="32">
        <v>9774.8710686120485</v>
      </c>
      <c r="N16" s="32">
        <v>143.76492539311948</v>
      </c>
      <c r="O16" s="32">
        <v>1608.0488059685731</v>
      </c>
      <c r="P16" s="32">
        <v>3315.246250958352</v>
      </c>
      <c r="Q16" s="32"/>
      <c r="R16" s="32">
        <v>1342.0212074259382</v>
      </c>
      <c r="S16" s="32"/>
      <c r="T16" s="32"/>
      <c r="U16" s="32"/>
      <c r="V16" s="33"/>
      <c r="W16" s="33"/>
      <c r="X16" s="33"/>
      <c r="Y16" s="34">
        <v>52.114250558759565</v>
      </c>
      <c r="Z16" s="35">
        <v>18285.120453666044</v>
      </c>
    </row>
    <row r="17" spans="1:26" ht="13.5" customHeight="1" x14ac:dyDescent="0.15">
      <c r="A17" s="29">
        <v>13</v>
      </c>
      <c r="B17" s="30" t="s">
        <v>38</v>
      </c>
      <c r="C17" s="31">
        <v>44.522890330811876</v>
      </c>
      <c r="D17" s="32">
        <v>128.99999999999997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/>
      <c r="X17" s="33"/>
      <c r="Y17" s="34"/>
      <c r="Z17" s="35">
        <v>173.52289033081183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39">
        <v>3.648452629186357E-3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0">
        <v>3.648452629186357E-3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39">
        <v>3.2477248934713925E-2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3"/>
      <c r="X22" s="33"/>
      <c r="Y22" s="34"/>
      <c r="Z22" s="40">
        <v>3.2477248934713925E-2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144.65114443042026</v>
      </c>
      <c r="D24" s="32"/>
      <c r="E24" s="32"/>
      <c r="F24" s="32"/>
      <c r="G24" s="32"/>
      <c r="H24" s="32"/>
      <c r="I24" s="32">
        <v>34659.371854707962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26843.92242215732</v>
      </c>
      <c r="X24" s="33"/>
      <c r="Y24" s="34"/>
      <c r="Z24" s="35">
        <v>61647.945421295706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1602</v>
      </c>
      <c r="E26" s="32">
        <v>30.112138749052832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1632.1121387490527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1"/>
      <c r="D29" s="32">
        <v>4250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>
        <v>4250</v>
      </c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35"/>
    </row>
    <row r="34" spans="1:26" ht="40.5" customHeight="1" x14ac:dyDescent="0.15">
      <c r="A34" s="29">
        <v>30</v>
      </c>
      <c r="B34" s="30" t="s">
        <v>51</v>
      </c>
      <c r="C34" s="31">
        <v>929.27816327506821</v>
      </c>
      <c r="D34" s="32">
        <v>563.89999999999986</v>
      </c>
      <c r="E34" s="32">
        <v>135.92469433560635</v>
      </c>
      <c r="F34" s="32"/>
      <c r="G34" s="32"/>
      <c r="H34" s="32"/>
      <c r="I34" s="32">
        <v>86263.366863240008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15361.679126364284</v>
      </c>
      <c r="X34" s="33"/>
      <c r="Y34" s="34"/>
      <c r="Z34" s="35">
        <v>103254.14884721496</v>
      </c>
    </row>
    <row r="35" spans="1:26" ht="13.5" customHeight="1" x14ac:dyDescent="0.15">
      <c r="A35" s="29">
        <v>31</v>
      </c>
      <c r="B35" s="30" t="s">
        <v>52</v>
      </c>
      <c r="C35" s="31">
        <v>11.947162621755712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1">
        <v>0.97143633093822845</v>
      </c>
      <c r="W35" s="33">
        <v>29.836973734799997</v>
      </c>
      <c r="X35" s="33"/>
      <c r="Y35" s="42">
        <v>2.5585293977137153</v>
      </c>
      <c r="Z35" s="35">
        <v>45.314102085207651</v>
      </c>
    </row>
    <row r="36" spans="1:26" ht="13.5" customHeight="1" x14ac:dyDescent="0.15">
      <c r="A36" s="29">
        <v>32</v>
      </c>
      <c r="B36" s="30" t="s">
        <v>350</v>
      </c>
      <c r="C36" s="43">
        <v>1.1703249406802824E-4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4">
        <v>1.1703249406802824E-4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4"/>
      <c r="Z37" s="35"/>
    </row>
    <row r="38" spans="1:26" ht="27" customHeight="1" x14ac:dyDescent="0.15">
      <c r="A38" s="29">
        <v>34</v>
      </c>
      <c r="B38" s="30" t="s">
        <v>351</v>
      </c>
      <c r="C38" s="36">
        <v>0.4791454322870376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7">
        <v>0.4791454322870376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2862.5175853009691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2862.5175853009691</v>
      </c>
    </row>
    <row r="41" spans="1:26" ht="13.5" customHeight="1" x14ac:dyDescent="0.15">
      <c r="A41" s="29">
        <v>37</v>
      </c>
      <c r="B41" s="30" t="s">
        <v>55</v>
      </c>
      <c r="C41" s="39">
        <v>9.855661352416327E-3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5">
        <v>1.1799543266999999</v>
      </c>
      <c r="X41" s="33"/>
      <c r="Y41" s="34"/>
      <c r="Z41" s="46">
        <v>1.1898099880524162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>
        <v>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60</v>
      </c>
    </row>
    <row r="45" spans="1:26" ht="13.5" customHeight="1" x14ac:dyDescent="0.15">
      <c r="A45" s="29">
        <v>41</v>
      </c>
      <c r="B45" s="30" t="s">
        <v>57</v>
      </c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/>
    </row>
    <row r="46" spans="1:26" ht="13.5" customHeight="1" x14ac:dyDescent="0.15">
      <c r="A46" s="29">
        <v>42</v>
      </c>
      <c r="B46" s="30" t="s">
        <v>355</v>
      </c>
      <c r="C46" s="36">
        <v>0.4914504666057814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37">
        <v>0.4914504666057814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3">
        <v>1.5906525042286404E-4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7">
        <v>1.8696775866921044E-2</v>
      </c>
      <c r="Z48" s="40">
        <v>1.8855841117343907E-2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32">
        <v>42.000000000000007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42.000000000000007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164.99999999999997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164.99999999999997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720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720</v>
      </c>
    </row>
    <row r="54" spans="1:26" ht="13.5" customHeight="1" x14ac:dyDescent="0.15">
      <c r="A54" s="29">
        <v>50</v>
      </c>
      <c r="B54" s="30" t="s">
        <v>62</v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/>
    </row>
    <row r="55" spans="1:26" ht="13.5" customHeight="1" x14ac:dyDescent="0.15">
      <c r="A55" s="29">
        <v>51</v>
      </c>
      <c r="B55" s="30" t="s">
        <v>63</v>
      </c>
      <c r="C55" s="31">
        <v>14.057545259039717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3"/>
      <c r="Y55" s="34"/>
      <c r="Z55" s="35">
        <v>14.057545259039717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120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120</v>
      </c>
    </row>
    <row r="57" spans="1:26" ht="13.5" customHeight="1" x14ac:dyDescent="0.15">
      <c r="A57" s="29">
        <v>53</v>
      </c>
      <c r="B57" s="30" t="s">
        <v>65</v>
      </c>
      <c r="C57" s="31">
        <v>44026.291600694989</v>
      </c>
      <c r="D57" s="32">
        <v>7004.3999999999978</v>
      </c>
      <c r="E57" s="32">
        <v>131.3881350036138</v>
      </c>
      <c r="F57" s="32"/>
      <c r="G57" s="32">
        <v>78884.665124484512</v>
      </c>
      <c r="H57" s="32"/>
      <c r="I57" s="32"/>
      <c r="J57" s="32"/>
      <c r="K57" s="32">
        <v>239.08203145294183</v>
      </c>
      <c r="L57" s="32"/>
      <c r="M57" s="32">
        <v>33073.561223739169</v>
      </c>
      <c r="N57" s="32">
        <v>1651.0908170728815</v>
      </c>
      <c r="O57" s="32">
        <v>221.38202477184478</v>
      </c>
      <c r="P57" s="32">
        <v>5427.9062202953874</v>
      </c>
      <c r="Q57" s="32"/>
      <c r="R57" s="32"/>
      <c r="S57" s="32"/>
      <c r="T57" s="32"/>
      <c r="U57" s="32"/>
      <c r="V57" s="33"/>
      <c r="W57" s="33"/>
      <c r="X57" s="33"/>
      <c r="Y57" s="42">
        <v>7.3643827790091958</v>
      </c>
      <c r="Z57" s="35">
        <v>170667.13156029439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84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84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202.9227678861063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/>
      <c r="X60" s="33"/>
      <c r="Y60" s="34"/>
      <c r="Z60" s="35">
        <v>202.9227678861063</v>
      </c>
    </row>
    <row r="61" spans="1:26" ht="13.5" customHeight="1" x14ac:dyDescent="0.15">
      <c r="A61" s="29">
        <v>57</v>
      </c>
      <c r="B61" s="30" t="s">
        <v>68</v>
      </c>
      <c r="C61" s="31">
        <v>538.29431798073597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3"/>
      <c r="X61" s="33"/>
      <c r="Y61" s="34"/>
      <c r="Z61" s="35">
        <v>538.29431798073597</v>
      </c>
    </row>
    <row r="62" spans="1:26" ht="13.5" customHeight="1" x14ac:dyDescent="0.15">
      <c r="A62" s="29">
        <v>58</v>
      </c>
      <c r="B62" s="30" t="s">
        <v>69</v>
      </c>
      <c r="C62" s="31">
        <v>33.36037851073263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3"/>
      <c r="X62" s="33"/>
      <c r="Y62" s="34"/>
      <c r="Z62" s="35">
        <v>33.36037851073263</v>
      </c>
    </row>
    <row r="63" spans="1:26" ht="13.5" customHeight="1" x14ac:dyDescent="0.15">
      <c r="A63" s="29">
        <v>59</v>
      </c>
      <c r="B63" s="30" t="s">
        <v>70</v>
      </c>
      <c r="C63" s="39">
        <v>1.6325007439539935E-2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3"/>
      <c r="X63" s="33"/>
      <c r="Y63" s="34"/>
      <c r="Z63" s="40">
        <v>1.6325007439539935E-2</v>
      </c>
    </row>
    <row r="64" spans="1:26" ht="13.5" customHeight="1" x14ac:dyDescent="0.15">
      <c r="A64" s="29">
        <v>60</v>
      </c>
      <c r="B64" s="30" t="s">
        <v>71</v>
      </c>
      <c r="C64" s="36">
        <v>0.56981853209969269</v>
      </c>
      <c r="D64" s="32"/>
      <c r="E64" s="32"/>
      <c r="F64" s="32"/>
      <c r="G64" s="32"/>
      <c r="H64" s="32"/>
      <c r="I64" s="32">
        <v>21.017336808038593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33.393115563699823</v>
      </c>
      <c r="X64" s="33"/>
      <c r="Y64" s="34"/>
      <c r="Z64" s="35">
        <v>54.980270903838104</v>
      </c>
    </row>
    <row r="65" spans="1:26" ht="13.5" customHeight="1" x14ac:dyDescent="0.15">
      <c r="A65" s="29">
        <v>61</v>
      </c>
      <c r="B65" s="30" t="s">
        <v>72</v>
      </c>
      <c r="C65" s="31"/>
      <c r="D65" s="32">
        <v>1950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>
        <v>1950</v>
      </c>
    </row>
    <row r="66" spans="1:26" ht="13.5" customHeight="1" x14ac:dyDescent="0.15">
      <c r="A66" s="29">
        <v>62</v>
      </c>
      <c r="B66" s="30" t="s">
        <v>73</v>
      </c>
      <c r="C66" s="31"/>
      <c r="D66" s="32">
        <v>4404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4404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1652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1652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314.12</v>
      </c>
      <c r="E68" s="32">
        <v>93.717684788914369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407.83768478891437</v>
      </c>
    </row>
    <row r="69" spans="1:26" ht="13.5" customHeight="1" x14ac:dyDescent="0.15">
      <c r="A69" s="29">
        <v>65</v>
      </c>
      <c r="B69" s="30" t="s">
        <v>360</v>
      </c>
      <c r="C69" s="39">
        <v>1.1948589219855015E-2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0">
        <v>1.1948589219855015E-2</v>
      </c>
    </row>
    <row r="70" spans="1:26" ht="13.5" customHeight="1" x14ac:dyDescent="0.15">
      <c r="A70" s="29">
        <v>66</v>
      </c>
      <c r="B70" s="30" t="s">
        <v>361</v>
      </c>
      <c r="C70" s="38">
        <v>1.5661726613972937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46">
        <v>1.5661726613972937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39">
        <v>1.368977429608003E-2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0">
        <v>1.368977429608003E-2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1"/>
      <c r="D74" s="32">
        <v>14.231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14.231</v>
      </c>
    </row>
    <row r="75" spans="1:26" ht="13.5" customHeight="1" x14ac:dyDescent="0.15">
      <c r="A75" s="29">
        <v>71</v>
      </c>
      <c r="B75" s="30" t="s">
        <v>78</v>
      </c>
      <c r="C75" s="36">
        <v>0.24187884221019745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37">
        <v>0.24187884221019745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39">
        <v>4.3323215107793266E-2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33"/>
      <c r="X77" s="33"/>
      <c r="Y77" s="34"/>
      <c r="Z77" s="40">
        <v>4.3323215107793266E-2</v>
      </c>
    </row>
    <row r="78" spans="1:26" ht="13.5" customHeight="1" x14ac:dyDescent="0.15">
      <c r="A78" s="29">
        <v>74</v>
      </c>
      <c r="B78" s="30" t="s">
        <v>365</v>
      </c>
      <c r="C78" s="39">
        <v>2.9991492354936762E-2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40">
        <v>2.9991492354936762E-2</v>
      </c>
    </row>
    <row r="79" spans="1:26" ht="13.5" customHeight="1" x14ac:dyDescent="0.15">
      <c r="A79" s="29">
        <v>75</v>
      </c>
      <c r="B79" s="30" t="s">
        <v>80</v>
      </c>
      <c r="C79" s="39">
        <v>6.9461851611633731E-3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5">
        <v>2.0911445229143966</v>
      </c>
      <c r="W79" s="33"/>
      <c r="X79" s="33">
        <v>10.112491593714775</v>
      </c>
      <c r="Y79" s="48">
        <v>0.93518342806589616</v>
      </c>
      <c r="Z79" s="35">
        <v>13.145765729856231</v>
      </c>
    </row>
    <row r="80" spans="1:26" ht="13.5" customHeight="1" x14ac:dyDescent="0.15">
      <c r="A80" s="29">
        <v>76</v>
      </c>
      <c r="B80" s="30" t="s">
        <v>81</v>
      </c>
      <c r="C80" s="38">
        <v>2.0367859408525639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3"/>
      <c r="Y80" s="34"/>
      <c r="Z80" s="46">
        <v>2.0367859408525639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57588.962915086064</v>
      </c>
      <c r="D84" s="32">
        <v>7979.2999999999984</v>
      </c>
      <c r="E84" s="32">
        <v>355.30251469026604</v>
      </c>
      <c r="F84" s="32">
        <v>697.33452233335333</v>
      </c>
      <c r="G84" s="32">
        <v>160238.33552316867</v>
      </c>
      <c r="H84" s="32">
        <v>27486.601322985356</v>
      </c>
      <c r="I84" s="32"/>
      <c r="J84" s="32"/>
      <c r="K84" s="32">
        <v>1205.9247794941416</v>
      </c>
      <c r="L84" s="32"/>
      <c r="M84" s="32">
        <v>131737.11154964456</v>
      </c>
      <c r="N84" s="32">
        <v>4877.0598664555509</v>
      </c>
      <c r="O84" s="32">
        <v>822.91687524488952</v>
      </c>
      <c r="P84" s="32">
        <v>14101.806056335976</v>
      </c>
      <c r="Q84" s="32"/>
      <c r="R84" s="32">
        <v>790.74175743301703</v>
      </c>
      <c r="S84" s="32"/>
      <c r="T84" s="32"/>
      <c r="U84" s="32"/>
      <c r="V84" s="33"/>
      <c r="W84" s="33"/>
      <c r="X84" s="33"/>
      <c r="Y84" s="34">
        <v>38.079360417648829</v>
      </c>
      <c r="Z84" s="35">
        <v>407919.47704328946</v>
      </c>
    </row>
    <row r="85" spans="1:26" ht="13.5" customHeight="1" x14ac:dyDescent="0.15">
      <c r="A85" s="29">
        <v>81</v>
      </c>
      <c r="B85" s="30" t="s">
        <v>84</v>
      </c>
      <c r="C85" s="49">
        <v>3.1797368693765697E-5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50">
        <v>3.1797368693765697E-5</v>
      </c>
    </row>
    <row r="86" spans="1:26" ht="13.5" customHeight="1" x14ac:dyDescent="0.15">
      <c r="A86" s="29">
        <v>82</v>
      </c>
      <c r="B86" s="30" t="s">
        <v>85</v>
      </c>
      <c r="C86" s="38">
        <v>9.7049100274826579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10.557486081</v>
      </c>
      <c r="X86" s="33"/>
      <c r="Y86" s="48">
        <v>0.25905935031692107</v>
      </c>
      <c r="Z86" s="35">
        <v>20.521455458799579</v>
      </c>
    </row>
    <row r="87" spans="1:26" ht="13.5" customHeight="1" x14ac:dyDescent="0.15">
      <c r="A87" s="29">
        <v>83</v>
      </c>
      <c r="B87" s="30" t="s">
        <v>86</v>
      </c>
      <c r="C87" s="31">
        <v>435.28292650828041</v>
      </c>
      <c r="D87" s="32"/>
      <c r="E87" s="51">
        <v>0.30281113644651148</v>
      </c>
      <c r="F87" s="32"/>
      <c r="G87" s="32"/>
      <c r="H87" s="32"/>
      <c r="I87" s="32"/>
      <c r="J87" s="32"/>
      <c r="K87" s="32"/>
      <c r="L87" s="32"/>
      <c r="M87" s="32">
        <v>679.48769958293929</v>
      </c>
      <c r="N87" s="32"/>
      <c r="O87" s="32"/>
      <c r="P87" s="32"/>
      <c r="Q87" s="32"/>
      <c r="R87" s="32"/>
      <c r="S87" s="32"/>
      <c r="T87" s="32"/>
      <c r="U87" s="32"/>
      <c r="V87" s="33"/>
      <c r="W87" s="33"/>
      <c r="X87" s="33"/>
      <c r="Y87" s="34"/>
      <c r="Z87" s="35">
        <v>1115.0734372276661</v>
      </c>
    </row>
    <row r="88" spans="1:26" ht="13.5" customHeight="1" x14ac:dyDescent="0.15">
      <c r="A88" s="29">
        <v>84</v>
      </c>
      <c r="B88" s="30" t="s">
        <v>87</v>
      </c>
      <c r="C88" s="39">
        <v>2.3399030783193588E-2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4"/>
      <c r="Z88" s="40">
        <v>2.3399030783193588E-2</v>
      </c>
    </row>
    <row r="89" spans="1:26" ht="13.5" customHeight="1" x14ac:dyDescent="0.15">
      <c r="A89" s="29">
        <v>85</v>
      </c>
      <c r="B89" s="30" t="s">
        <v>88</v>
      </c>
      <c r="C89" s="38">
        <v>4.8219814746045815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3"/>
      <c r="X89" s="33"/>
      <c r="Y89" s="34"/>
      <c r="Z89" s="46">
        <v>4.8219814746045815</v>
      </c>
    </row>
    <row r="90" spans="1:26" ht="13.5" customHeight="1" x14ac:dyDescent="0.15">
      <c r="A90" s="29">
        <v>86</v>
      </c>
      <c r="B90" s="30" t="s">
        <v>89</v>
      </c>
      <c r="C90" s="38">
        <v>2.2052433004885419</v>
      </c>
      <c r="D90" s="32"/>
      <c r="E90" s="32">
        <v>113.81463301176042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3"/>
      <c r="X90" s="33"/>
      <c r="Y90" s="34"/>
      <c r="Z90" s="35">
        <v>116.01987631224897</v>
      </c>
    </row>
    <row r="91" spans="1:26" ht="13.5" customHeight="1" x14ac:dyDescent="0.15">
      <c r="A91" s="29">
        <v>87</v>
      </c>
      <c r="B91" s="30" t="s">
        <v>90</v>
      </c>
      <c r="C91" s="38">
        <v>2.9173910739257707</v>
      </c>
      <c r="D91" s="32"/>
      <c r="E91" s="51">
        <v>0.19733192391764334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21.985138015970431</v>
      </c>
      <c r="W91" s="33"/>
      <c r="X91" s="33">
        <v>38.687174180279271</v>
      </c>
      <c r="Y91" s="42">
        <v>2.3438031202833183</v>
      </c>
      <c r="Z91" s="35">
        <v>66.130838314376433</v>
      </c>
    </row>
    <row r="92" spans="1:26" ht="13.5" customHeight="1" x14ac:dyDescent="0.15">
      <c r="A92" s="29">
        <v>88</v>
      </c>
      <c r="B92" s="30" t="s">
        <v>91</v>
      </c>
      <c r="C92" s="36">
        <v>0.78157871072714591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37">
        <v>0.78157871072714591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/>
    </row>
    <row r="95" spans="1:26" ht="13.5" customHeight="1" x14ac:dyDescent="0.15">
      <c r="A95" s="29">
        <v>91</v>
      </c>
      <c r="B95" s="30" t="s">
        <v>94</v>
      </c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/>
    </row>
    <row r="96" spans="1:26" ht="13.5" customHeight="1" x14ac:dyDescent="0.15">
      <c r="A96" s="29">
        <v>92</v>
      </c>
      <c r="B96" s="30" t="s">
        <v>95</v>
      </c>
      <c r="C96" s="31"/>
      <c r="D96" s="32">
        <v>150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150</v>
      </c>
    </row>
    <row r="97" spans="1:26" ht="13.5" customHeight="1" x14ac:dyDescent="0.15">
      <c r="A97" s="29">
        <v>93</v>
      </c>
      <c r="B97" s="30" t="s">
        <v>96</v>
      </c>
      <c r="C97" s="3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/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1">
        <v>0.76743222495030017</v>
      </c>
      <c r="Y98" s="34"/>
      <c r="Z98" s="37">
        <v>0.76743222495030017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81.500000000000014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81.500000000000014</v>
      </c>
    </row>
    <row r="100" spans="1:26" ht="13.5" customHeight="1" x14ac:dyDescent="0.15">
      <c r="A100" s="29">
        <v>96</v>
      </c>
      <c r="B100" s="30" t="s">
        <v>99</v>
      </c>
      <c r="C100" s="31"/>
      <c r="D100" s="51">
        <v>0.31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7">
        <v>0.31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58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58</v>
      </c>
    </row>
    <row r="105" spans="1:26" ht="13.5" customHeight="1" x14ac:dyDescent="0.15">
      <c r="A105" s="29">
        <v>101</v>
      </c>
      <c r="B105" s="30" t="s">
        <v>102</v>
      </c>
      <c r="C105" s="3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/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2243.8505218963373</v>
      </c>
      <c r="U107" s="32"/>
      <c r="V107" s="33"/>
      <c r="W107" s="33"/>
      <c r="X107" s="33"/>
      <c r="Y107" s="34"/>
      <c r="Z107" s="35">
        <v>2243.8505218963373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10597.976317538942</v>
      </c>
      <c r="U108" s="32"/>
      <c r="V108" s="33"/>
      <c r="W108" s="33"/>
      <c r="X108" s="33"/>
      <c r="Y108" s="34"/>
      <c r="Z108" s="35">
        <v>10597.976317538942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366.7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366.7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/>
    </row>
    <row r="118" spans="1:26" ht="13.5" customHeight="1" x14ac:dyDescent="0.15">
      <c r="A118" s="29">
        <v>114</v>
      </c>
      <c r="B118" s="30" t="s">
        <v>107</v>
      </c>
      <c r="C118" s="3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5"/>
    </row>
    <row r="119" spans="1:26" ht="13.5" customHeight="1" x14ac:dyDescent="0.15">
      <c r="A119" s="29">
        <v>115</v>
      </c>
      <c r="B119" s="30" t="s">
        <v>108</v>
      </c>
      <c r="C119" s="31"/>
      <c r="D119" s="32">
        <v>42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42</v>
      </c>
    </row>
    <row r="120" spans="1:26" ht="13.5" customHeight="1" x14ac:dyDescent="0.15">
      <c r="A120" s="29">
        <v>116</v>
      </c>
      <c r="B120" s="30" t="s">
        <v>109</v>
      </c>
      <c r="C120" s="31"/>
      <c r="D120" s="3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>
        <v>10</v>
      </c>
    </row>
    <row r="121" spans="1:26" ht="13.5" customHeight="1" x14ac:dyDescent="0.15">
      <c r="A121" s="29">
        <v>117</v>
      </c>
      <c r="B121" s="30" t="s">
        <v>110</v>
      </c>
      <c r="C121" s="31"/>
      <c r="D121" s="32">
        <v>98.2</v>
      </c>
      <c r="E121" s="52">
        <v>2.4834718898842367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100.68347188988425</v>
      </c>
    </row>
    <row r="122" spans="1:26" ht="13.5" customHeight="1" x14ac:dyDescent="0.15">
      <c r="A122" s="29">
        <v>118</v>
      </c>
      <c r="B122" s="30" t="s">
        <v>111</v>
      </c>
      <c r="C122" s="31"/>
      <c r="D122" s="53">
        <v>2.5000000000000005E-3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40">
        <v>2.5000000000000005E-3</v>
      </c>
    </row>
    <row r="123" spans="1:26" ht="13.5" customHeight="1" x14ac:dyDescent="0.15">
      <c r="A123" s="29">
        <v>119</v>
      </c>
      <c r="B123" s="30" t="s">
        <v>112</v>
      </c>
      <c r="C123" s="3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/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/>
    </row>
    <row r="129" spans="1:26" ht="13.5" customHeight="1" x14ac:dyDescent="0.15">
      <c r="A129" s="29">
        <v>125</v>
      </c>
      <c r="B129" s="30" t="s">
        <v>116</v>
      </c>
      <c r="C129" s="31">
        <v>94.119431267939902</v>
      </c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/>
      <c r="X129" s="33"/>
      <c r="Y129" s="42">
        <v>3.1290298364082458</v>
      </c>
      <c r="Z129" s="35">
        <v>97.248461104348152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80.519868384927165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640.66305086600562</v>
      </c>
      <c r="T131" s="32"/>
      <c r="U131" s="32"/>
      <c r="V131" s="33"/>
      <c r="W131" s="33">
        <v>74.286267955772658</v>
      </c>
      <c r="X131" s="33"/>
      <c r="Y131" s="42">
        <v>3.2541841384187427</v>
      </c>
      <c r="Z131" s="35">
        <v>798.72337134512418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25.852384277864836</v>
      </c>
      <c r="D136" s="32"/>
      <c r="E136" s="53">
        <v>9.00021988882687E-3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5">
        <v>1.1759492427146976</v>
      </c>
      <c r="W136" s="33">
        <v>42.385201472250003</v>
      </c>
      <c r="X136" s="33"/>
      <c r="Y136" s="48">
        <v>0.19264036033748455</v>
      </c>
      <c r="Z136" s="35">
        <v>69.615175573055836</v>
      </c>
    </row>
    <row r="137" spans="1:26" ht="27" customHeight="1" x14ac:dyDescent="0.15">
      <c r="A137" s="29">
        <v>133</v>
      </c>
      <c r="B137" s="30" t="s">
        <v>120</v>
      </c>
      <c r="C137" s="31">
        <v>506.46701472916124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3"/>
      <c r="X137" s="33"/>
      <c r="Y137" s="34"/>
      <c r="Z137" s="35">
        <v>506.46701472916124</v>
      </c>
    </row>
    <row r="138" spans="1:26" ht="13.5" customHeight="1" x14ac:dyDescent="0.15">
      <c r="A138" s="29">
        <v>134</v>
      </c>
      <c r="B138" s="30" t="s">
        <v>121</v>
      </c>
      <c r="C138" s="31">
        <v>190.08228038033653</v>
      </c>
      <c r="D138" s="32"/>
      <c r="E138" s="32"/>
      <c r="F138" s="32">
        <v>221.03708752210017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/>
      <c r="X138" s="33"/>
      <c r="Y138" s="34"/>
      <c r="Z138" s="35">
        <v>411.11936790243669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/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32"/>
      <c r="E143" s="52">
        <v>3.6686645740725616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46">
        <v>3.6686645740725616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10.200000000000001</v>
      </c>
      <c r="E144" s="52">
        <v>3.9213380060223737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14.121338006022375</v>
      </c>
    </row>
    <row r="145" spans="1:26" ht="13.5" customHeight="1" x14ac:dyDescent="0.15">
      <c r="A145" s="29">
        <v>141</v>
      </c>
      <c r="B145" s="30" t="s">
        <v>126</v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/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20.659180316574883</v>
      </c>
      <c r="D148" s="51">
        <v>0.98</v>
      </c>
      <c r="E148" s="32"/>
      <c r="F148" s="32"/>
      <c r="G148" s="32"/>
      <c r="H148" s="32"/>
      <c r="I148" s="32"/>
      <c r="J148" s="32"/>
      <c r="K148" s="32"/>
      <c r="L148" s="32">
        <v>130.92479592501391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152.56397624158879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>
        <v>310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>
        <v>310</v>
      </c>
    </row>
    <row r="152" spans="1:26" ht="13.5" customHeight="1" x14ac:dyDescent="0.15">
      <c r="A152" s="29">
        <v>148</v>
      </c>
      <c r="B152" s="30" t="s">
        <v>131</v>
      </c>
      <c r="C152" s="31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/>
    </row>
    <row r="153" spans="1:26" ht="13.5" customHeight="1" x14ac:dyDescent="0.15">
      <c r="A153" s="29">
        <v>149</v>
      </c>
      <c r="B153" s="30" t="s">
        <v>388</v>
      </c>
      <c r="C153" s="39">
        <v>4.1956839781602903E-2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0">
        <v>4.1956839781602903E-2</v>
      </c>
    </row>
    <row r="154" spans="1:26" ht="13.5" customHeight="1" x14ac:dyDescent="0.15">
      <c r="A154" s="29">
        <v>150</v>
      </c>
      <c r="B154" s="30" t="s">
        <v>132</v>
      </c>
      <c r="C154" s="31">
        <v>24.42999368517382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2">
        <v>4.4580550226224309</v>
      </c>
      <c r="Z154" s="35">
        <v>28.888048707796251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258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258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667.51629907655115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667.51629907655115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36">
        <v>0.60726511546100892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3"/>
      <c r="Y159" s="34"/>
      <c r="Z159" s="37">
        <v>0.60726511546100892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22.984573790757615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3"/>
      <c r="X161" s="33"/>
      <c r="Y161" s="34"/>
      <c r="Z161" s="35">
        <v>22.984573790757615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36">
        <v>0.19605561210259409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37">
        <v>0.19605561210259409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3293.5626531037387</v>
      </c>
      <c r="U165" s="32"/>
      <c r="V165" s="33"/>
      <c r="W165" s="33"/>
      <c r="X165" s="33"/>
      <c r="Y165" s="34"/>
      <c r="Z165" s="35">
        <v>3293.5626531037387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100.00000000000001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100.00000000000001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604.62477092477218</v>
      </c>
      <c r="U168" s="32"/>
      <c r="V168" s="33"/>
      <c r="W168" s="33"/>
      <c r="X168" s="33"/>
      <c r="Y168" s="34"/>
      <c r="Z168" s="35">
        <v>604.62477092477218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45.000000000000007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45.000000000000007</v>
      </c>
    </row>
    <row r="173" spans="1:26" ht="13.5" customHeight="1" x14ac:dyDescent="0.15">
      <c r="A173" s="29">
        <v>169</v>
      </c>
      <c r="B173" s="30" t="s">
        <v>142</v>
      </c>
      <c r="C173" s="36">
        <v>0.10388223529664972</v>
      </c>
      <c r="D173" s="32">
        <v>54550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4"/>
      <c r="Z173" s="35">
        <v>54550.1038822353</v>
      </c>
    </row>
    <row r="174" spans="1:26" ht="13.5" customHeight="1" x14ac:dyDescent="0.15">
      <c r="A174" s="29">
        <v>170</v>
      </c>
      <c r="B174" s="30" t="s">
        <v>143</v>
      </c>
      <c r="C174" s="31"/>
      <c r="D174" s="32">
        <v>11.600000000000003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35">
        <v>11.600000000000003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125</v>
      </c>
      <c r="E175" s="32">
        <v>16.020727858930101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141.02072785893012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101.12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101.12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160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160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31531.5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31531.5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6909.8463582914264</v>
      </c>
      <c r="U180" s="32"/>
      <c r="V180" s="33"/>
      <c r="W180" s="33"/>
      <c r="X180" s="33"/>
      <c r="Y180" s="34"/>
      <c r="Z180" s="35">
        <v>6909.8463582914264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2">
        <v>4.9226088670558994</v>
      </c>
      <c r="Z182" s="46">
        <v>4.9226088670558994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21228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21228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36">
        <v>0.13618740690984113</v>
      </c>
      <c r="D185" s="32"/>
      <c r="E185" s="32">
        <v>969.26232739832108</v>
      </c>
      <c r="F185" s="32"/>
      <c r="G185" s="32"/>
      <c r="H185" s="32"/>
      <c r="I185" s="32"/>
      <c r="J185" s="32">
        <v>51672.677366003751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3"/>
      <c r="X185" s="33"/>
      <c r="Y185" s="34">
        <v>12.151682916927443</v>
      </c>
      <c r="Z185" s="35">
        <v>52654.227563725908</v>
      </c>
    </row>
    <row r="186" spans="1:26" ht="13.5" customHeight="1" x14ac:dyDescent="0.15">
      <c r="A186" s="29">
        <v>182</v>
      </c>
      <c r="B186" s="30" t="s">
        <v>152</v>
      </c>
      <c r="C186" s="3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/>
    </row>
    <row r="187" spans="1:26" ht="13.5" customHeight="1" x14ac:dyDescent="0.15">
      <c r="A187" s="29">
        <v>183</v>
      </c>
      <c r="B187" s="30" t="s">
        <v>153</v>
      </c>
      <c r="C187" s="31"/>
      <c r="D187" s="32">
        <v>68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68</v>
      </c>
    </row>
    <row r="188" spans="1:26" ht="13.5" customHeight="1" x14ac:dyDescent="0.15">
      <c r="A188" s="29">
        <v>184</v>
      </c>
      <c r="B188" s="30" t="s">
        <v>154</v>
      </c>
      <c r="C188" s="31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/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77.408876206072676</v>
      </c>
      <c r="U189" s="32"/>
      <c r="V189" s="33"/>
      <c r="W189" s="33"/>
      <c r="X189" s="33"/>
      <c r="Y189" s="34"/>
      <c r="Z189" s="35">
        <v>77.408876206072676</v>
      </c>
    </row>
    <row r="190" spans="1:26" ht="13.5" customHeight="1" x14ac:dyDescent="0.15">
      <c r="A190" s="29">
        <v>186</v>
      </c>
      <c r="B190" s="30" t="s">
        <v>156</v>
      </c>
      <c r="C190" s="31">
        <v>11387.438653880794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/>
      <c r="X190" s="33"/>
      <c r="Y190" s="34"/>
      <c r="Z190" s="35">
        <v>11387.438653880794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126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126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3">
        <v>1.6740797226047678E-4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4">
        <v>1.6740797226047678E-4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76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76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2196.0000000000005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2196.0000000000005</v>
      </c>
    </row>
    <row r="200" spans="1:26" ht="13.5" customHeight="1" x14ac:dyDescent="0.15">
      <c r="A200" s="29">
        <v>196</v>
      </c>
      <c r="B200" s="30" t="s">
        <v>163</v>
      </c>
      <c r="C200" s="31"/>
      <c r="D200" s="32">
        <v>1863.9999999999998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>
        <v>1863.9999999999998</v>
      </c>
    </row>
    <row r="201" spans="1:26" ht="13.5" customHeight="1" x14ac:dyDescent="0.15">
      <c r="A201" s="29">
        <v>197</v>
      </c>
      <c r="B201" s="30" t="s">
        <v>164</v>
      </c>
      <c r="C201" s="31"/>
      <c r="D201" s="32">
        <v>1750.0000000000002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1750.0000000000002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36">
        <v>0.1846468821482351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37">
        <v>0.1846468821482351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49">
        <v>3.6448329408222142E-5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4"/>
      <c r="Z209" s="50">
        <v>3.6448329408222142E-5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924.6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>
        <v>924.6</v>
      </c>
    </row>
    <row r="211" spans="1:26" ht="27" customHeight="1" x14ac:dyDescent="0.15">
      <c r="A211" s="29">
        <v>207</v>
      </c>
      <c r="B211" s="30" t="s">
        <v>170</v>
      </c>
      <c r="C211" s="38">
        <v>3.3153656263963347</v>
      </c>
      <c r="D211" s="32">
        <v>63</v>
      </c>
      <c r="E211" s="32">
        <v>37.128480137992177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3"/>
      <c r="X211" s="33"/>
      <c r="Y211" s="34"/>
      <c r="Z211" s="35">
        <v>103.4438457643885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1099.2415453613094</v>
      </c>
      <c r="T213" s="32"/>
      <c r="U213" s="32"/>
      <c r="V213" s="33"/>
      <c r="W213" s="33">
        <v>784.39142847228379</v>
      </c>
      <c r="X213" s="33"/>
      <c r="Y213" s="34"/>
      <c r="Z213" s="35">
        <v>1883.632973833593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275.19000000000005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275.19000000000005</v>
      </c>
    </row>
    <row r="217" spans="1:26" ht="13.5" customHeight="1" x14ac:dyDescent="0.15">
      <c r="A217" s="29">
        <v>213</v>
      </c>
      <c r="B217" s="30" t="s">
        <v>174</v>
      </c>
      <c r="C217" s="31">
        <v>139.58905033316373</v>
      </c>
      <c r="D217" s="32">
        <v>14.000000000000002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3"/>
      <c r="X217" s="33"/>
      <c r="Y217" s="34"/>
      <c r="Z217" s="35">
        <v>153.58905033316373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39">
        <v>2.3984353972487152E-3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0">
        <v>2.3984353972487152E-3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>
        <v>150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>
        <v>150</v>
      </c>
    </row>
    <row r="222" spans="1:26" ht="13.5" customHeight="1" x14ac:dyDescent="0.15">
      <c r="A222" s="29">
        <v>218</v>
      </c>
      <c r="B222" s="30" t="s">
        <v>176</v>
      </c>
      <c r="C222" s="36">
        <v>0.50242649894303348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3"/>
      <c r="X222" s="33"/>
      <c r="Y222" s="34"/>
      <c r="Z222" s="37">
        <v>0.50242649894303348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4800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4800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8">
        <v>6.4002559886237682</v>
      </c>
      <c r="D228" s="32"/>
      <c r="E228" s="32"/>
      <c r="F228" s="32"/>
      <c r="G228" s="32"/>
      <c r="H228" s="32"/>
      <c r="I228" s="32">
        <v>11593.594957966432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120.36640345038822</v>
      </c>
      <c r="X228" s="33"/>
      <c r="Y228" s="34"/>
      <c r="Z228" s="35">
        <v>11720.361617405444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32">
        <v>13.326669931208725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5">
        <v>13.326669931208725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1180.0000000000002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1180.0000000000002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782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782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6451.8405557531714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6451.8405557531714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368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368</v>
      </c>
    </row>
    <row r="238" spans="1:26" ht="13.5" customHeight="1" x14ac:dyDescent="0.15">
      <c r="A238" s="29">
        <v>234</v>
      </c>
      <c r="B238" s="30" t="s">
        <v>186</v>
      </c>
      <c r="C238" s="39">
        <v>3.3239412226429607E-2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0">
        <v>3.3239412226429607E-2</v>
      </c>
    </row>
    <row r="239" spans="1:26" ht="13.5" customHeight="1" x14ac:dyDescent="0.15">
      <c r="A239" s="29">
        <v>235</v>
      </c>
      <c r="B239" s="30" t="s">
        <v>419</v>
      </c>
      <c r="C239" s="43">
        <v>1.0093897804107346E-4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4">
        <v>1.0093897804107346E-4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/>
    </row>
    <row r="241" spans="1:26" ht="13.5" customHeight="1" x14ac:dyDescent="0.15">
      <c r="A241" s="29">
        <v>237</v>
      </c>
      <c r="B241" s="30" t="s">
        <v>188</v>
      </c>
      <c r="C241" s="36">
        <v>0.27591931036026257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22.598676751299841</v>
      </c>
      <c r="W241" s="33"/>
      <c r="X241" s="33">
        <v>20.772291924100909</v>
      </c>
      <c r="Y241" s="34"/>
      <c r="Z241" s="35">
        <v>43.646887985761012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38">
        <v>1.2165070808412903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46">
        <v>1.2165070808412903</v>
      </c>
    </row>
    <row r="244" spans="1:26" ht="13.5" customHeight="1" x14ac:dyDescent="0.15">
      <c r="A244" s="29">
        <v>240</v>
      </c>
      <c r="B244" s="30" t="s">
        <v>190</v>
      </c>
      <c r="C244" s="31">
        <v>1488.2545367914308</v>
      </c>
      <c r="D244" s="32"/>
      <c r="E244" s="32"/>
      <c r="F244" s="53">
        <v>5.7560344071459622E-2</v>
      </c>
      <c r="G244" s="32">
        <v>293.27362430529604</v>
      </c>
      <c r="H244" s="32"/>
      <c r="I244" s="32"/>
      <c r="J244" s="32"/>
      <c r="K244" s="32">
        <v>169.76089190090445</v>
      </c>
      <c r="L244" s="32"/>
      <c r="M244" s="32">
        <v>6257.2598590670377</v>
      </c>
      <c r="N244" s="32">
        <v>877.61150780961134</v>
      </c>
      <c r="O244" s="32">
        <v>246.66749045167563</v>
      </c>
      <c r="P244" s="32">
        <v>2710.95914654843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12043.844617218458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39">
        <v>1.9379051761091669E-3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84.872858387234686</v>
      </c>
      <c r="W246" s="33"/>
      <c r="X246" s="33"/>
      <c r="Y246" s="34"/>
      <c r="Z246" s="35">
        <v>84.874796292410792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304.65934382215147</v>
      </c>
      <c r="V247" s="33"/>
      <c r="W247" s="33"/>
      <c r="X247" s="33"/>
      <c r="Y247" s="34"/>
      <c r="Z247" s="35">
        <v>304.65934382215147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2316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2316</v>
      </c>
    </row>
    <row r="249" spans="1:26" ht="13.5" customHeight="1" x14ac:dyDescent="0.15">
      <c r="A249" s="29">
        <v>245</v>
      </c>
      <c r="B249" s="30" t="s">
        <v>193</v>
      </c>
      <c r="C249" s="49">
        <v>8.42081912529559E-5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33"/>
      <c r="X249" s="33"/>
      <c r="Y249" s="34"/>
      <c r="Z249" s="50">
        <v>8.42081912529559E-5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1165</v>
      </c>
      <c r="E252" s="52">
        <v>1.2314106642381879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1166.2314106642382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206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206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217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217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6322.1699999999983</v>
      </c>
      <c r="E255" s="32">
        <v>316.99082024395261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6639.1608202439511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132.12273252001273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132.12273252001273</v>
      </c>
    </row>
    <row r="257" spans="1:26" ht="13.5" customHeight="1" x14ac:dyDescent="0.15">
      <c r="A257" s="29">
        <v>253</v>
      </c>
      <c r="B257" s="30" t="s">
        <v>199</v>
      </c>
      <c r="C257" s="31"/>
      <c r="D257" s="32">
        <v>80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>
        <v>80</v>
      </c>
    </row>
    <row r="258" spans="1:26" ht="13.5" customHeight="1" x14ac:dyDescent="0.15">
      <c r="A258" s="29">
        <v>254</v>
      </c>
      <c r="B258" s="30" t="s">
        <v>200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/>
    </row>
    <row r="259" spans="1:26" ht="13.5" customHeight="1" x14ac:dyDescent="0.15">
      <c r="A259" s="29">
        <v>255</v>
      </c>
      <c r="B259" s="30" t="s">
        <v>201</v>
      </c>
      <c r="C259" s="36">
        <v>0.80448973268498258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37">
        <v>0.80448973268498258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3">
        <v>4.1468302852258387E-2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0">
        <v>4.1468302852258387E-2</v>
      </c>
    </row>
    <row r="261" spans="1:26" ht="13.5" customHeight="1" x14ac:dyDescent="0.15">
      <c r="A261" s="29">
        <v>257</v>
      </c>
      <c r="B261" s="30" t="s">
        <v>203</v>
      </c>
      <c r="C261" s="31"/>
      <c r="D261" s="32">
        <v>21172.32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>
        <v>21172.32</v>
      </c>
    </row>
    <row r="262" spans="1:26" ht="13.5" customHeight="1" x14ac:dyDescent="0.15">
      <c r="A262" s="29">
        <v>258</v>
      </c>
      <c r="B262" s="30" t="s">
        <v>204</v>
      </c>
      <c r="C262" s="36">
        <v>0.34548658134613169</v>
      </c>
      <c r="D262" s="32">
        <v>192.8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3"/>
      <c r="X262" s="33"/>
      <c r="Y262" s="34"/>
      <c r="Z262" s="35">
        <v>193.14548658134615</v>
      </c>
    </row>
    <row r="263" spans="1:26" ht="13.5" customHeight="1" x14ac:dyDescent="0.15">
      <c r="A263" s="29">
        <v>259</v>
      </c>
      <c r="B263" s="30" t="s">
        <v>205</v>
      </c>
      <c r="C263" s="38">
        <v>1.0538010781535381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46">
        <v>1.0538010781535381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2085.6000000000004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2085.6000000000004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45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45</v>
      </c>
    </row>
    <row r="266" spans="1:26" ht="13.5" customHeight="1" x14ac:dyDescent="0.15">
      <c r="A266" s="29">
        <v>262</v>
      </c>
      <c r="B266" s="30" t="s">
        <v>208</v>
      </c>
      <c r="C266" s="31">
        <v>921.45826298379745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/>
      <c r="X266" s="33"/>
      <c r="Y266" s="42">
        <v>5.5182102133199518</v>
      </c>
      <c r="Z266" s="35">
        <v>926.97647319711746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52">
        <v>8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46">
        <v>8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79.000000000000014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79.000000000000014</v>
      </c>
    </row>
    <row r="272" spans="1:26" ht="13.5" customHeight="1" x14ac:dyDescent="0.15">
      <c r="A272" s="29">
        <v>268</v>
      </c>
      <c r="B272" s="30" t="s">
        <v>211</v>
      </c>
      <c r="C272" s="38">
        <v>2.7225402222109079</v>
      </c>
      <c r="D272" s="32">
        <v>20.000000000000004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22.72254022221091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49">
        <v>3.1273933535758621E-5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3"/>
      <c r="Y274" s="34"/>
      <c r="Z274" s="50">
        <v>3.1273933535758621E-5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38">
        <v>2.5648118193349738</v>
      </c>
      <c r="D276" s="32">
        <v>24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/>
      <c r="X276" s="33">
        <v>12.976183760429693</v>
      </c>
      <c r="Y276" s="34">
        <v>10.472459178567192</v>
      </c>
      <c r="Z276" s="35">
        <v>50.013454758331861</v>
      </c>
    </row>
    <row r="277" spans="1:26" ht="13.5" customHeight="1" x14ac:dyDescent="0.15">
      <c r="A277" s="29">
        <v>273</v>
      </c>
      <c r="B277" s="30" t="s">
        <v>214</v>
      </c>
      <c r="C277" s="36">
        <v>0.11148634134528193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3"/>
      <c r="Y277" s="34"/>
      <c r="Z277" s="37">
        <v>0.11148634134528193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198.89607770993655</v>
      </c>
      <c r="D279" s="32">
        <v>141.25</v>
      </c>
      <c r="E279" s="52">
        <v>1.6159516366367648</v>
      </c>
      <c r="F279" s="32"/>
      <c r="G279" s="32"/>
      <c r="H279" s="32"/>
      <c r="I279" s="32">
        <v>22350.331867005338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5108.68888369258</v>
      </c>
      <c r="X279" s="33"/>
      <c r="Y279" s="34"/>
      <c r="Z279" s="35">
        <v>27800.78278004449</v>
      </c>
    </row>
    <row r="280" spans="1:26" ht="13.5" customHeight="1" x14ac:dyDescent="0.15">
      <c r="A280" s="29">
        <v>276</v>
      </c>
      <c r="B280" s="30" t="s">
        <v>216</v>
      </c>
      <c r="C280" s="36">
        <v>0.30961580119749549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3"/>
      <c r="Y280" s="34"/>
      <c r="Z280" s="37">
        <v>0.30961580119749549</v>
      </c>
    </row>
    <row r="281" spans="1:26" ht="13.5" customHeight="1" x14ac:dyDescent="0.15">
      <c r="A281" s="29">
        <v>277</v>
      </c>
      <c r="B281" s="30" t="s">
        <v>217</v>
      </c>
      <c r="C281" s="31">
        <v>35.136501460262657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/>
      <c r="X281" s="33"/>
      <c r="Y281" s="34"/>
      <c r="Z281" s="35">
        <v>35.136501460262657</v>
      </c>
    </row>
    <row r="282" spans="1:26" ht="13.5" customHeight="1" x14ac:dyDescent="0.15">
      <c r="A282" s="29">
        <v>278</v>
      </c>
      <c r="B282" s="30" t="s">
        <v>218</v>
      </c>
      <c r="C282" s="38">
        <v>2.7492936895066902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/>
      <c r="X282" s="33"/>
      <c r="Y282" s="34"/>
      <c r="Z282" s="46">
        <v>2.7492936895066902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2478.6047648971175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3"/>
      <c r="X285" s="33"/>
      <c r="Y285" s="42">
        <v>7.7366536401148718</v>
      </c>
      <c r="Z285" s="35">
        <v>2486.3414185372326</v>
      </c>
    </row>
    <row r="286" spans="1:26" ht="13.5" customHeight="1" x14ac:dyDescent="0.15">
      <c r="A286" s="29">
        <v>282</v>
      </c>
      <c r="B286" s="30" t="s">
        <v>220</v>
      </c>
      <c r="C286" s="36">
        <v>0.50038528618687383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3"/>
      <c r="X286" s="33"/>
      <c r="Y286" s="34"/>
      <c r="Z286" s="37">
        <v>0.50038528618687383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678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678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219.99999999999997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219.99999999999997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5413.750538053413</v>
      </c>
      <c r="U292" s="32"/>
      <c r="V292" s="33"/>
      <c r="W292" s="33"/>
      <c r="X292" s="33"/>
      <c r="Y292" s="34"/>
      <c r="Z292" s="35">
        <v>5413.750538053413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101.5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101.5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12765.12298697503</v>
      </c>
      <c r="D300" s="32">
        <v>54.6</v>
      </c>
      <c r="E300" s="32">
        <v>141.97527240647028</v>
      </c>
      <c r="F300" s="32"/>
      <c r="G300" s="32"/>
      <c r="H300" s="32"/>
      <c r="I300" s="32"/>
      <c r="J300" s="32"/>
      <c r="K300" s="32">
        <v>171.14684725631429</v>
      </c>
      <c r="L300" s="32"/>
      <c r="M300" s="32">
        <v>22055.937792420005</v>
      </c>
      <c r="N300" s="32"/>
      <c r="O300" s="32">
        <v>16.24649190053778</v>
      </c>
      <c r="P300" s="32"/>
      <c r="Q300" s="32"/>
      <c r="R300" s="32"/>
      <c r="S300" s="32"/>
      <c r="T300" s="32"/>
      <c r="U300" s="32"/>
      <c r="V300" s="33"/>
      <c r="W300" s="33"/>
      <c r="X300" s="33"/>
      <c r="Y300" s="34">
        <v>137.33078658099922</v>
      </c>
      <c r="Z300" s="35">
        <v>35342.360177539354</v>
      </c>
    </row>
    <row r="301" spans="1:26" ht="13.5" customHeight="1" x14ac:dyDescent="0.15">
      <c r="A301" s="29">
        <v>297</v>
      </c>
      <c r="B301" s="30" t="s">
        <v>229</v>
      </c>
      <c r="C301" s="31">
        <v>5495.3901886309259</v>
      </c>
      <c r="D301" s="32">
        <v>40.4</v>
      </c>
      <c r="E301" s="32">
        <v>38.242523107057345</v>
      </c>
      <c r="F301" s="32"/>
      <c r="G301" s="32">
        <v>21610.882545332854</v>
      </c>
      <c r="H301" s="32"/>
      <c r="I301" s="32"/>
      <c r="J301" s="32"/>
      <c r="K301" s="32">
        <v>251.36079480749709</v>
      </c>
      <c r="L301" s="32"/>
      <c r="M301" s="32">
        <v>10942.106333216045</v>
      </c>
      <c r="N301" s="32">
        <v>602.57469057146193</v>
      </c>
      <c r="O301" s="32">
        <v>225.38824324355519</v>
      </c>
      <c r="P301" s="32">
        <v>1678.2835923255493</v>
      </c>
      <c r="Q301" s="32"/>
      <c r="R301" s="32"/>
      <c r="S301" s="32"/>
      <c r="T301" s="32"/>
      <c r="U301" s="32"/>
      <c r="V301" s="33"/>
      <c r="W301" s="33"/>
      <c r="X301" s="33"/>
      <c r="Y301" s="34">
        <v>13.337426091210899</v>
      </c>
      <c r="Z301" s="35">
        <v>40897.96633732615</v>
      </c>
    </row>
    <row r="302" spans="1:26" ht="13.5" customHeight="1" x14ac:dyDescent="0.15">
      <c r="A302" s="29">
        <v>298</v>
      </c>
      <c r="B302" s="30" t="s">
        <v>230</v>
      </c>
      <c r="C302" s="38">
        <v>1.4105325977499519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46">
        <v>1.4105325977499519</v>
      </c>
    </row>
    <row r="303" spans="1:26" ht="13.5" customHeight="1" x14ac:dyDescent="0.15">
      <c r="A303" s="29">
        <v>299</v>
      </c>
      <c r="B303" s="30" t="s">
        <v>231</v>
      </c>
      <c r="C303" s="39">
        <v>7.2638996783480052E-3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4"/>
      <c r="Z303" s="40">
        <v>7.2638996783480052E-3</v>
      </c>
    </row>
    <row r="304" spans="1:26" ht="13.5" customHeight="1" x14ac:dyDescent="0.15">
      <c r="A304" s="29">
        <v>300</v>
      </c>
      <c r="B304" s="30" t="s">
        <v>232</v>
      </c>
      <c r="C304" s="31">
        <v>101532.34877720939</v>
      </c>
      <c r="D304" s="52">
        <v>7.6999999999999984</v>
      </c>
      <c r="E304" s="51">
        <v>0.5370691961697156</v>
      </c>
      <c r="F304" s="32">
        <v>7060.6752235638751</v>
      </c>
      <c r="G304" s="32">
        <v>99912.810962731164</v>
      </c>
      <c r="H304" s="32"/>
      <c r="I304" s="32"/>
      <c r="J304" s="32"/>
      <c r="K304" s="32">
        <v>2206.4112322378755</v>
      </c>
      <c r="L304" s="32">
        <v>629.43355814707309</v>
      </c>
      <c r="M304" s="32">
        <v>233862.19078448263</v>
      </c>
      <c r="N304" s="32">
        <v>7288.6074981770917</v>
      </c>
      <c r="O304" s="32">
        <v>1014.329026575899</v>
      </c>
      <c r="P304" s="32">
        <v>18839.096897156163</v>
      </c>
      <c r="Q304" s="32"/>
      <c r="R304" s="32">
        <v>687.11464690750574</v>
      </c>
      <c r="S304" s="32"/>
      <c r="T304" s="32"/>
      <c r="U304" s="32"/>
      <c r="V304" s="33"/>
      <c r="W304" s="33"/>
      <c r="X304" s="33"/>
      <c r="Y304" s="42">
        <v>1.7104761255738381</v>
      </c>
      <c r="Z304" s="35">
        <v>473042.96615251037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1">
        <v>775.89210565567942</v>
      </c>
      <c r="D306" s="32">
        <v>161.70000000000002</v>
      </c>
      <c r="E306" s="53">
        <v>9.3366767071007724E-3</v>
      </c>
      <c r="F306" s="32"/>
      <c r="G306" s="32"/>
      <c r="H306" s="32"/>
      <c r="I306" s="32"/>
      <c r="J306" s="32">
        <v>579.66718583519639</v>
      </c>
      <c r="K306" s="32"/>
      <c r="L306" s="32"/>
      <c r="M306" s="32">
        <v>252.9704950934273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/>
      <c r="X306" s="33"/>
      <c r="Y306" s="34"/>
      <c r="Z306" s="35">
        <v>1770.2391232610103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39">
        <v>7.9857487203943658E-2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40">
        <v>7.9857487203943658E-2</v>
      </c>
    </row>
    <row r="309" spans="1:26" ht="13.5" customHeight="1" x14ac:dyDescent="0.15">
      <c r="A309" s="29">
        <v>305</v>
      </c>
      <c r="B309" s="30" t="s">
        <v>236</v>
      </c>
      <c r="C309" s="38">
        <v>2.1943546910151266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25.05283169261747</v>
      </c>
      <c r="W309" s="33"/>
      <c r="X309" s="33">
        <v>34.006209851657452</v>
      </c>
      <c r="Y309" s="42">
        <v>9.3476830601277197</v>
      </c>
      <c r="Z309" s="35">
        <v>70.601079295417762</v>
      </c>
    </row>
    <row r="310" spans="1:26" ht="13.5" customHeight="1" x14ac:dyDescent="0.15">
      <c r="A310" s="29">
        <v>306</v>
      </c>
      <c r="B310" s="30" t="s">
        <v>237</v>
      </c>
      <c r="C310" s="39">
        <v>4.0903704923130245E-2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0">
        <v>4.0903704923130245E-2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39">
        <v>6.3003930849024614E-2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3"/>
      <c r="X312" s="33"/>
      <c r="Y312" s="34"/>
      <c r="Z312" s="40">
        <v>6.3003930849024614E-2</v>
      </c>
    </row>
    <row r="313" spans="1:26" ht="13.5" customHeight="1" x14ac:dyDescent="0.15">
      <c r="A313" s="29">
        <v>309</v>
      </c>
      <c r="B313" s="30" t="s">
        <v>239</v>
      </c>
      <c r="C313" s="38">
        <v>4.0693888396006628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45">
        <v>5.1128227944117279</v>
      </c>
      <c r="W313" s="33">
        <v>487.85246138999997</v>
      </c>
      <c r="X313" s="33">
        <v>14.269546999657193</v>
      </c>
      <c r="Y313" s="42">
        <v>6.2128748877185975</v>
      </c>
      <c r="Z313" s="35">
        <v>517.51709491138809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36">
        <v>0.11089876378267757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37">
        <v>0.11089876378267757</v>
      </c>
    </row>
    <row r="321" spans="1:26" ht="13.5" customHeight="1" x14ac:dyDescent="0.15">
      <c r="A321" s="29">
        <v>317</v>
      </c>
      <c r="B321" s="30" t="s">
        <v>446</v>
      </c>
      <c r="C321" s="39">
        <v>3.3070176137559394E-2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0">
        <v>3.3070176137559394E-2</v>
      </c>
    </row>
    <row r="322" spans="1:26" ht="13.5" customHeight="1" x14ac:dyDescent="0.15">
      <c r="A322" s="29">
        <v>318</v>
      </c>
      <c r="B322" s="30" t="s">
        <v>241</v>
      </c>
      <c r="C322" s="36">
        <v>0.32616935112780726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3"/>
      <c r="X322" s="33"/>
      <c r="Y322" s="34"/>
      <c r="Z322" s="37">
        <v>0.32616935112780726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39">
        <v>1.0601125003352673E-2</v>
      </c>
      <c r="D324" s="32"/>
      <c r="E324" s="53">
        <v>6.8805419337012882E-2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40">
        <v>7.9406544340365551E-2</v>
      </c>
    </row>
    <row r="325" spans="1:26" ht="13.5" customHeight="1" x14ac:dyDescent="0.15">
      <c r="A325" s="29">
        <v>321</v>
      </c>
      <c r="B325" s="30" t="s">
        <v>243</v>
      </c>
      <c r="C325" s="39">
        <v>4.103021702254793E-2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47.037969708587902</v>
      </c>
      <c r="W325" s="33">
        <v>34.984610738999997</v>
      </c>
      <c r="X325" s="33"/>
      <c r="Y325" s="48">
        <v>0.2868612531746495</v>
      </c>
      <c r="Z325" s="35">
        <v>82.3504719177851</v>
      </c>
    </row>
    <row r="326" spans="1:26" ht="54" customHeight="1" x14ac:dyDescent="0.15">
      <c r="A326" s="29">
        <v>322</v>
      </c>
      <c r="B326" s="30" t="s">
        <v>244</v>
      </c>
      <c r="C326" s="31">
        <v>20.455950445266044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3"/>
      <c r="Y326" s="34"/>
      <c r="Z326" s="35">
        <v>20.455950445266044</v>
      </c>
    </row>
    <row r="327" spans="1:26" ht="13.5" customHeight="1" x14ac:dyDescent="0.15">
      <c r="A327" s="29">
        <v>323</v>
      </c>
      <c r="B327" s="30" t="s">
        <v>245</v>
      </c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/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15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15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36">
        <v>0.18771377808870945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3"/>
      <c r="Y332" s="34"/>
      <c r="Z332" s="37">
        <v>0.18771377808870945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30.419190804597701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30.419190804597701</v>
      </c>
    </row>
    <row r="334" spans="1:26" ht="27" customHeight="1" x14ac:dyDescent="0.15">
      <c r="A334" s="29">
        <v>330</v>
      </c>
      <c r="B334" s="30" t="s">
        <v>451</v>
      </c>
      <c r="C334" s="36">
        <v>0.89375649688984937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3"/>
      <c r="Y334" s="34"/>
      <c r="Z334" s="37">
        <v>0.89375649688984937</v>
      </c>
    </row>
    <row r="335" spans="1:26" ht="13.5" customHeight="1" x14ac:dyDescent="0.15">
      <c r="A335" s="29">
        <v>331</v>
      </c>
      <c r="B335" s="30" t="s">
        <v>249</v>
      </c>
      <c r="C335" s="31"/>
      <c r="D335" s="52">
        <v>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46">
        <v>3</v>
      </c>
    </row>
    <row r="336" spans="1:26" ht="13.5" customHeight="1" x14ac:dyDescent="0.15">
      <c r="A336" s="29">
        <v>332</v>
      </c>
      <c r="B336" s="30" t="s">
        <v>250</v>
      </c>
      <c r="C336" s="49">
        <v>2.3116163590413463E-5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10.430158500599926</v>
      </c>
      <c r="W336" s="33"/>
      <c r="X336" s="45">
        <v>3.8787732719012875</v>
      </c>
      <c r="Y336" s="48">
        <v>0.51035386372091829</v>
      </c>
      <c r="Z336" s="35">
        <v>14.819308752385725</v>
      </c>
    </row>
    <row r="337" spans="1:26" ht="13.5" customHeight="1" x14ac:dyDescent="0.15">
      <c r="A337" s="29">
        <v>333</v>
      </c>
      <c r="B337" s="30" t="s">
        <v>251</v>
      </c>
      <c r="C337" s="38">
        <v>1.300978763127739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46">
        <v>1.300978763127739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4"/>
      <c r="Z338" s="35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38">
        <v>1.0392918009672327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3"/>
      <c r="X340" s="33"/>
      <c r="Y340" s="34"/>
      <c r="Z340" s="46">
        <v>1.0392918009672327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0.24656994253504172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3"/>
      <c r="X346" s="33"/>
      <c r="Y346" s="34"/>
      <c r="Z346" s="37">
        <v>0.24656994253504172</v>
      </c>
    </row>
    <row r="347" spans="1:26" ht="13.5" customHeight="1" x14ac:dyDescent="0.15">
      <c r="A347" s="29">
        <v>343</v>
      </c>
      <c r="B347" s="30" t="s">
        <v>257</v>
      </c>
      <c r="C347" s="43">
        <v>4.9837540786832203E-4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4">
        <v>4.9837540786832203E-4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84.114204568475415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84.114204568475415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1">
        <v>17.641276758796241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3"/>
      <c r="X353" s="33">
        <v>15.459988800242556</v>
      </c>
      <c r="Y353" s="34"/>
      <c r="Z353" s="35">
        <v>33.101265559038794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63.62</v>
      </c>
      <c r="E354" s="32">
        <v>213.72148404643806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277.34148404643804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112.48789159214371</v>
      </c>
      <c r="L355" s="32">
        <v>384.18591381256437</v>
      </c>
      <c r="M355" s="32">
        <v>6875.8493034511057</v>
      </c>
      <c r="N355" s="32">
        <v>211.05134982175355</v>
      </c>
      <c r="O355" s="32">
        <v>390.50042166150729</v>
      </c>
      <c r="P355" s="32">
        <v>3420.1185995720139</v>
      </c>
      <c r="Q355" s="32"/>
      <c r="R355" s="32">
        <v>1821.563762258799</v>
      </c>
      <c r="S355" s="32"/>
      <c r="T355" s="32"/>
      <c r="U355" s="32"/>
      <c r="V355" s="33"/>
      <c r="W355" s="33"/>
      <c r="X355" s="33"/>
      <c r="Y355" s="34"/>
      <c r="Z355" s="35">
        <v>13215.757242169886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8">
        <v>3.6456306289577118</v>
      </c>
      <c r="D358" s="32">
        <v>11.4</v>
      </c>
      <c r="E358" s="32"/>
      <c r="F358" s="32"/>
      <c r="G358" s="32">
        <v>162.80919519390133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177.85482582285906</v>
      </c>
    </row>
    <row r="359" spans="1:26" ht="13.5" customHeight="1" x14ac:dyDescent="0.15">
      <c r="A359" s="29">
        <v>355</v>
      </c>
      <c r="B359" s="30" t="s">
        <v>264</v>
      </c>
      <c r="C359" s="31">
        <v>92.771704805370803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11.385524204999999</v>
      </c>
      <c r="X359" s="33"/>
      <c r="Y359" s="34"/>
      <c r="Z359" s="35">
        <v>104.1572290103708</v>
      </c>
    </row>
    <row r="360" spans="1:26" ht="13.5" customHeight="1" x14ac:dyDescent="0.15">
      <c r="A360" s="29">
        <v>356</v>
      </c>
      <c r="B360" s="30" t="s">
        <v>265</v>
      </c>
      <c r="C360" s="36">
        <v>0.96653170543101541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37">
        <v>0.96653170543101541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225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225</v>
      </c>
    </row>
    <row r="362" spans="1:26" ht="13.5" customHeight="1" x14ac:dyDescent="0.15">
      <c r="A362" s="29">
        <v>358</v>
      </c>
      <c r="B362" s="30" t="s">
        <v>267</v>
      </c>
      <c r="C362" s="31"/>
      <c r="D362" s="32">
        <v>80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>
        <v>80</v>
      </c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369.99999999999994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369.99999999999994</v>
      </c>
    </row>
    <row r="365" spans="1:26" ht="13.5" customHeight="1" x14ac:dyDescent="0.15">
      <c r="A365" s="29">
        <v>361</v>
      </c>
      <c r="B365" s="30" t="s">
        <v>269</v>
      </c>
      <c r="C365" s="31"/>
      <c r="D365" s="52">
        <v>9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46">
        <v>9</v>
      </c>
    </row>
    <row r="366" spans="1:26" ht="13.5" customHeight="1" x14ac:dyDescent="0.15">
      <c r="A366" s="29">
        <v>362</v>
      </c>
      <c r="B366" s="30" t="s">
        <v>270</v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/>
    </row>
    <row r="367" spans="1:26" ht="13.5" customHeight="1" x14ac:dyDescent="0.15">
      <c r="A367" s="29">
        <v>363</v>
      </c>
      <c r="B367" s="30" t="s">
        <v>271</v>
      </c>
      <c r="C367" s="31"/>
      <c r="D367" s="32">
        <v>16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16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15.000000000000004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5">
        <v>15.000000000000004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39">
        <v>4.9653601242445736E-2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3"/>
      <c r="Y372" s="34"/>
      <c r="Z372" s="40">
        <v>4.9653601242445736E-2</v>
      </c>
    </row>
    <row r="373" spans="1:26" ht="13.5" customHeight="1" x14ac:dyDescent="0.15">
      <c r="A373" s="29">
        <v>369</v>
      </c>
      <c r="B373" s="30" t="s">
        <v>275</v>
      </c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/>
    </row>
    <row r="374" spans="1:26" ht="13.5" customHeight="1" x14ac:dyDescent="0.15">
      <c r="A374" s="29">
        <v>370</v>
      </c>
      <c r="B374" s="30" t="s">
        <v>276</v>
      </c>
      <c r="C374" s="31"/>
      <c r="D374" s="32">
        <v>140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>
        <v>140</v>
      </c>
    </row>
    <row r="375" spans="1:26" ht="13.5" customHeight="1" x14ac:dyDescent="0.15">
      <c r="A375" s="29">
        <v>371</v>
      </c>
      <c r="B375" s="30" t="s">
        <v>277</v>
      </c>
      <c r="C375" s="31"/>
      <c r="D375" s="32">
        <v>10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>
        <v>10</v>
      </c>
    </row>
    <row r="376" spans="1:26" ht="27" customHeight="1" x14ac:dyDescent="0.15">
      <c r="A376" s="29">
        <v>372</v>
      </c>
      <c r="B376" s="30" t="s">
        <v>464</v>
      </c>
      <c r="C376" s="38">
        <v>2.4953318417028743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46">
        <v>2.4953318417028743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267.3464809724789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13344.46749341461</v>
      </c>
      <c r="W378" s="33"/>
      <c r="X378" s="33">
        <v>1552.8764422882673</v>
      </c>
      <c r="Y378" s="34"/>
      <c r="Z378" s="35">
        <v>15164.690416675356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36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36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210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210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1103.8955809097818</v>
      </c>
      <c r="T385" s="32"/>
      <c r="U385" s="32"/>
      <c r="V385" s="33"/>
      <c r="W385" s="33">
        <v>298.58893835865922</v>
      </c>
      <c r="X385" s="33"/>
      <c r="Y385" s="34"/>
      <c r="Z385" s="35">
        <v>1402.4845192684411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4"/>
      <c r="Z386" s="35"/>
    </row>
    <row r="387" spans="1:26" ht="13.5" customHeight="1" x14ac:dyDescent="0.15">
      <c r="A387" s="29">
        <v>383</v>
      </c>
      <c r="B387" s="30" t="s">
        <v>285</v>
      </c>
      <c r="C387" s="31"/>
      <c r="D387" s="32">
        <v>1028.0000000000002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1028.0000000000002</v>
      </c>
    </row>
    <row r="388" spans="1:26" ht="13.5" customHeight="1" x14ac:dyDescent="0.15">
      <c r="A388" s="29">
        <v>384</v>
      </c>
      <c r="B388" s="30" t="s">
        <v>286</v>
      </c>
      <c r="C388" s="31">
        <v>1972.34522432005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1972.34522432005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>
        <v>296.25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296.25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8">
        <v>8.9335063110221853</v>
      </c>
      <c r="D393" s="32"/>
      <c r="E393" s="32"/>
      <c r="F393" s="32"/>
      <c r="G393" s="32"/>
      <c r="H393" s="32"/>
      <c r="I393" s="32">
        <v>1263.2727258968407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89.860719998621946</v>
      </c>
      <c r="X393" s="33"/>
      <c r="Y393" s="34"/>
      <c r="Z393" s="35">
        <v>1362.066952206485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0.1951921280592043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7">
        <v>0.1951921280592043</v>
      </c>
    </row>
    <row r="396" spans="1:26" ht="13.5" customHeight="1" x14ac:dyDescent="0.15">
      <c r="A396" s="29">
        <v>392</v>
      </c>
      <c r="B396" s="30" t="s">
        <v>292</v>
      </c>
      <c r="C396" s="31">
        <v>27119.786442837853</v>
      </c>
      <c r="D396" s="32"/>
      <c r="E396" s="32"/>
      <c r="F396" s="32">
        <v>1098.6302820977892</v>
      </c>
      <c r="G396" s="32"/>
      <c r="H396" s="32"/>
      <c r="I396" s="32"/>
      <c r="J396" s="32"/>
      <c r="K396" s="32">
        <v>987.38565724796695</v>
      </c>
      <c r="L396" s="32"/>
      <c r="M396" s="32">
        <v>45993.082531240354</v>
      </c>
      <c r="N396" s="32"/>
      <c r="O396" s="32">
        <v>93.729760964641031</v>
      </c>
      <c r="P396" s="32"/>
      <c r="Q396" s="32"/>
      <c r="R396" s="32"/>
      <c r="S396" s="32"/>
      <c r="T396" s="32"/>
      <c r="U396" s="32"/>
      <c r="V396" s="33"/>
      <c r="W396" s="33"/>
      <c r="X396" s="33"/>
      <c r="Y396" s="34">
        <v>15.126658442039798</v>
      </c>
      <c r="Z396" s="35">
        <v>75307.741332830643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15.338468383235185</v>
      </c>
      <c r="W398" s="33"/>
      <c r="X398" s="33"/>
      <c r="Y398" s="34"/>
      <c r="Z398" s="35">
        <v>15.338468383235185</v>
      </c>
    </row>
    <row r="399" spans="1:26" ht="13.5" customHeight="1" x14ac:dyDescent="0.15">
      <c r="A399" s="29">
        <v>395</v>
      </c>
      <c r="B399" s="30" t="s">
        <v>295</v>
      </c>
      <c r="C399" s="38">
        <v>4.3234818902868337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46">
        <v>4.3234818902868337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39">
        <v>2.5681750733210344E-3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0">
        <v>2.5681750733210344E-3</v>
      </c>
    </row>
    <row r="403" spans="1:26" ht="13.5" customHeight="1" x14ac:dyDescent="0.15">
      <c r="A403" s="29">
        <v>399</v>
      </c>
      <c r="B403" s="30" t="s">
        <v>297</v>
      </c>
      <c r="C403" s="39">
        <v>1.0762545085607027E-3</v>
      </c>
      <c r="D403" s="32"/>
      <c r="E403" s="32"/>
      <c r="F403" s="32"/>
      <c r="G403" s="32"/>
      <c r="H403" s="32"/>
      <c r="I403" s="32"/>
      <c r="J403" s="32"/>
      <c r="K403" s="32">
        <v>62.961871572754475</v>
      </c>
      <c r="L403" s="32"/>
      <c r="M403" s="32">
        <v>2970.4991110557744</v>
      </c>
      <c r="N403" s="32">
        <v>131.22676597284283</v>
      </c>
      <c r="O403" s="32">
        <v>194.36146977059053</v>
      </c>
      <c r="P403" s="32">
        <v>350.11719038703984</v>
      </c>
      <c r="Q403" s="32"/>
      <c r="R403" s="32"/>
      <c r="S403" s="32"/>
      <c r="T403" s="32"/>
      <c r="U403" s="32"/>
      <c r="V403" s="33"/>
      <c r="W403" s="33"/>
      <c r="X403" s="33"/>
      <c r="Y403" s="34"/>
      <c r="Z403" s="35">
        <v>3709.1674850135109</v>
      </c>
    </row>
    <row r="404" spans="1:26" ht="13.5" customHeight="1" x14ac:dyDescent="0.15">
      <c r="A404" s="29">
        <v>400</v>
      </c>
      <c r="B404" s="30" t="s">
        <v>298</v>
      </c>
      <c r="C404" s="31">
        <v>2121.6950229144186</v>
      </c>
      <c r="D404" s="52">
        <v>1.8199999999999996</v>
      </c>
      <c r="E404" s="32"/>
      <c r="F404" s="32"/>
      <c r="G404" s="32"/>
      <c r="H404" s="32"/>
      <c r="I404" s="32"/>
      <c r="J404" s="32"/>
      <c r="K404" s="32">
        <v>1865.3997005286137</v>
      </c>
      <c r="L404" s="32">
        <v>313.94786633556731</v>
      </c>
      <c r="M404" s="32">
        <v>45788.926886802765</v>
      </c>
      <c r="N404" s="32">
        <v>2229.5646475641543</v>
      </c>
      <c r="O404" s="32">
        <v>1172.6584250053791</v>
      </c>
      <c r="P404" s="32">
        <v>8052.9788149452124</v>
      </c>
      <c r="Q404" s="32"/>
      <c r="R404" s="32">
        <v>1922.6809169767425</v>
      </c>
      <c r="S404" s="32"/>
      <c r="T404" s="32"/>
      <c r="U404" s="32"/>
      <c r="V404" s="33"/>
      <c r="W404" s="33"/>
      <c r="X404" s="33"/>
      <c r="Y404" s="34">
        <v>41.843703446729407</v>
      </c>
      <c r="Z404" s="35">
        <v>63511.515984519581</v>
      </c>
    </row>
    <row r="405" spans="1:26" ht="27" customHeight="1" x14ac:dyDescent="0.15">
      <c r="A405" s="29">
        <v>401</v>
      </c>
      <c r="B405" s="30" t="s">
        <v>472</v>
      </c>
      <c r="C405" s="54">
        <v>2.4255132479463791E-6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5">
        <v>2.4255132479463791E-6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62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62</v>
      </c>
    </row>
    <row r="407" spans="1:26" ht="13.5" customHeight="1" x14ac:dyDescent="0.15">
      <c r="A407" s="29">
        <v>403</v>
      </c>
      <c r="B407" s="30" t="s">
        <v>300</v>
      </c>
      <c r="C407" s="39">
        <v>1.0227660744562867E-3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3"/>
      <c r="X407" s="33"/>
      <c r="Y407" s="34"/>
      <c r="Z407" s="40">
        <v>1.0227660744562867E-3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143.03391976916114</v>
      </c>
      <c r="D409" s="32"/>
      <c r="E409" s="32">
        <v>51.214843215049285</v>
      </c>
      <c r="F409" s="32"/>
      <c r="G409" s="32"/>
      <c r="H409" s="51">
        <v>0.27386653793103455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27109.209020529866</v>
      </c>
      <c r="W409" s="33"/>
      <c r="X409" s="33"/>
      <c r="Y409" s="34"/>
      <c r="Z409" s="35">
        <v>27303.731650052006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4831.4583903984158</v>
      </c>
      <c r="D411" s="32">
        <v>9629.3619565217414</v>
      </c>
      <c r="E411" s="32">
        <v>35.32654592149234</v>
      </c>
      <c r="F411" s="32"/>
      <c r="G411" s="32"/>
      <c r="H411" s="32"/>
      <c r="I411" s="32">
        <v>263741.76000565331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6687.2368467092647</v>
      </c>
      <c r="X411" s="33"/>
      <c r="Y411" s="34"/>
      <c r="Z411" s="35">
        <v>284925.14374520426</v>
      </c>
    </row>
    <row r="412" spans="1:26" ht="27" customHeight="1" x14ac:dyDescent="0.15">
      <c r="A412" s="29">
        <v>408</v>
      </c>
      <c r="B412" s="30" t="s">
        <v>303</v>
      </c>
      <c r="C412" s="31">
        <v>45.330140850244867</v>
      </c>
      <c r="D412" s="32">
        <v>3705.652173913044</v>
      </c>
      <c r="E412" s="52">
        <v>3.2111279882042174</v>
      </c>
      <c r="F412" s="32"/>
      <c r="G412" s="32"/>
      <c r="H412" s="32"/>
      <c r="I412" s="32">
        <v>488.55514681919942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13.02544631462948</v>
      </c>
      <c r="X412" s="33"/>
      <c r="Y412" s="34"/>
      <c r="Z412" s="35">
        <v>4255.7740358853216</v>
      </c>
    </row>
    <row r="413" spans="1:26" ht="27" customHeight="1" x14ac:dyDescent="0.15">
      <c r="A413" s="29">
        <v>409</v>
      </c>
      <c r="B413" s="30" t="s">
        <v>304</v>
      </c>
      <c r="C413" s="31">
        <v>179.8089505610925</v>
      </c>
      <c r="D413" s="32">
        <v>14429.252173913048</v>
      </c>
      <c r="E413" s="53">
        <v>9.673133525374673E-3</v>
      </c>
      <c r="F413" s="32"/>
      <c r="G413" s="32"/>
      <c r="H413" s="32"/>
      <c r="I413" s="32">
        <v>52483.733458618357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10787.40286515656</v>
      </c>
      <c r="X413" s="33"/>
      <c r="Y413" s="34"/>
      <c r="Z413" s="35">
        <v>77880.207121382584</v>
      </c>
    </row>
    <row r="414" spans="1:26" ht="27" customHeight="1" x14ac:dyDescent="0.15">
      <c r="A414" s="29">
        <v>410</v>
      </c>
      <c r="B414" s="30" t="s">
        <v>305</v>
      </c>
      <c r="C414" s="31">
        <v>228.84002070157422</v>
      </c>
      <c r="D414" s="32">
        <v>6172.2043478260866</v>
      </c>
      <c r="E414" s="32">
        <v>53.544355566510276</v>
      </c>
      <c r="F414" s="32"/>
      <c r="G414" s="32"/>
      <c r="H414" s="32"/>
      <c r="I414" s="32">
        <v>856.25353394780291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24.702375507528828</v>
      </c>
      <c r="X414" s="33"/>
      <c r="Y414" s="34"/>
      <c r="Z414" s="35">
        <v>7335.5446335495026</v>
      </c>
    </row>
    <row r="415" spans="1:26" ht="13.5" customHeight="1" x14ac:dyDescent="0.15">
      <c r="A415" s="29">
        <v>411</v>
      </c>
      <c r="B415" s="30" t="s">
        <v>306</v>
      </c>
      <c r="C415" s="31">
        <v>4540.3787240234105</v>
      </c>
      <c r="D415" s="32"/>
      <c r="E415" s="32"/>
      <c r="F415" s="32">
        <v>207.45776140532143</v>
      </c>
      <c r="G415" s="32"/>
      <c r="H415" s="32"/>
      <c r="I415" s="32"/>
      <c r="J415" s="32"/>
      <c r="K415" s="32">
        <v>982.29443009099941</v>
      </c>
      <c r="L415" s="32">
        <v>473.30485417862565</v>
      </c>
      <c r="M415" s="32">
        <v>22055.86473741338</v>
      </c>
      <c r="N415" s="32">
        <v>433.51756022502212</v>
      </c>
      <c r="O415" s="32">
        <v>7357.3255038637581</v>
      </c>
      <c r="P415" s="32">
        <v>9994.5825244674652</v>
      </c>
      <c r="Q415" s="32"/>
      <c r="R415" s="32">
        <v>916.67427894473713</v>
      </c>
      <c r="S415" s="32"/>
      <c r="T415" s="32"/>
      <c r="U415" s="32"/>
      <c r="V415" s="33"/>
      <c r="W415" s="33"/>
      <c r="X415" s="33">
        <v>373.25159097574107</v>
      </c>
      <c r="Y415" s="34">
        <v>15.092329929837721</v>
      </c>
      <c r="Z415" s="35">
        <v>47349.7442955183</v>
      </c>
    </row>
    <row r="416" spans="1:26" ht="13.5" customHeight="1" x14ac:dyDescent="0.15">
      <c r="A416" s="29">
        <v>412</v>
      </c>
      <c r="B416" s="30" t="s">
        <v>307</v>
      </c>
      <c r="C416" s="38">
        <v>1.8377599367440778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25.564113972058642</v>
      </c>
      <c r="W416" s="33"/>
      <c r="X416" s="45">
        <v>2.8895557371963139</v>
      </c>
      <c r="Y416" s="42">
        <v>3.6843985523555651</v>
      </c>
      <c r="Z416" s="35">
        <v>33.975828198354598</v>
      </c>
    </row>
    <row r="417" spans="1:26" ht="13.5" customHeight="1" x14ac:dyDescent="0.15">
      <c r="A417" s="29">
        <v>413</v>
      </c>
      <c r="B417" s="30" t="s">
        <v>308</v>
      </c>
      <c r="C417" s="36">
        <v>0.62417865330501798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37">
        <v>0.62417865330501798</v>
      </c>
    </row>
    <row r="418" spans="1:26" ht="13.5" customHeight="1" x14ac:dyDescent="0.15">
      <c r="A418" s="29">
        <v>414</v>
      </c>
      <c r="B418" s="30" t="s">
        <v>309</v>
      </c>
      <c r="C418" s="39">
        <v>3.3794424605696427E-2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3"/>
      <c r="Y418" s="34"/>
      <c r="Z418" s="40">
        <v>3.3794424605696427E-2</v>
      </c>
    </row>
    <row r="419" spans="1:26" ht="13.5" customHeight="1" x14ac:dyDescent="0.15">
      <c r="A419" s="29">
        <v>415</v>
      </c>
      <c r="B419" s="30" t="s">
        <v>310</v>
      </c>
      <c r="C419" s="31">
        <v>12.012945865759759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3"/>
      <c r="X419" s="33"/>
      <c r="Y419" s="34"/>
      <c r="Z419" s="35">
        <v>12.012945865759759</v>
      </c>
    </row>
    <row r="420" spans="1:26" ht="13.5" customHeight="1" x14ac:dyDescent="0.15">
      <c r="A420" s="29">
        <v>416</v>
      </c>
      <c r="B420" s="30" t="s">
        <v>311</v>
      </c>
      <c r="C420" s="36">
        <v>0.57006724058121949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4"/>
      <c r="Z420" s="37">
        <v>0.57006724058121949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39">
        <v>1.152373490843267E-3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3"/>
      <c r="X422" s="33"/>
      <c r="Y422" s="34"/>
      <c r="Z422" s="40">
        <v>1.152373490843267E-3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154.23276381522768</v>
      </c>
      <c r="D424" s="32"/>
      <c r="E424" s="32"/>
      <c r="F424" s="32">
        <v>125.44785960616744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3"/>
      <c r="X424" s="33"/>
      <c r="Y424" s="34"/>
      <c r="Z424" s="35">
        <v>279.68062342139513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45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45</v>
      </c>
    </row>
    <row r="427" spans="1:26" ht="13.5" customHeight="1" x14ac:dyDescent="0.15">
      <c r="A427" s="29">
        <v>423</v>
      </c>
      <c r="B427" s="30" t="s">
        <v>477</v>
      </c>
      <c r="C427" s="43">
        <v>1.1431363065930261E-4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3"/>
      <c r="Y427" s="34"/>
      <c r="Z427" s="44">
        <v>1.1431363065930261E-4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720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720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10</v>
      </c>
      <c r="E431" s="32">
        <v>258.30103872327732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268.30103872327732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160</v>
      </c>
      <c r="E432" s="32">
        <v>232.07671962719786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392.07671962719786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25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25</v>
      </c>
    </row>
    <row r="434" spans="1:26" ht="13.5" customHeight="1" x14ac:dyDescent="0.15">
      <c r="A434" s="29">
        <v>430</v>
      </c>
      <c r="B434" s="30" t="s">
        <v>320</v>
      </c>
      <c r="C434" s="31"/>
      <c r="D434" s="52">
        <v>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46">
        <v>5</v>
      </c>
    </row>
    <row r="435" spans="1:26" ht="13.5" customHeight="1" x14ac:dyDescent="0.15">
      <c r="A435" s="29">
        <v>431</v>
      </c>
      <c r="B435" s="30" t="s">
        <v>321</v>
      </c>
      <c r="C435" s="31"/>
      <c r="D435" s="32">
        <v>492.4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492.4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200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200</v>
      </c>
    </row>
    <row r="437" spans="1:26" ht="13.5" customHeight="1" x14ac:dyDescent="0.15">
      <c r="A437" s="29">
        <v>433</v>
      </c>
      <c r="B437" s="30" t="s">
        <v>323</v>
      </c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/>
    </row>
    <row r="438" spans="1:26" ht="13.5" customHeight="1" x14ac:dyDescent="0.15">
      <c r="A438" s="29">
        <v>434</v>
      </c>
      <c r="B438" s="30" t="s">
        <v>324</v>
      </c>
      <c r="C438" s="31"/>
      <c r="D438" s="52">
        <v>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46">
        <v>4</v>
      </c>
    </row>
    <row r="439" spans="1:26" ht="13.5" customHeight="1" x14ac:dyDescent="0.15">
      <c r="A439" s="29">
        <v>435</v>
      </c>
      <c r="B439" s="30" t="s">
        <v>325</v>
      </c>
      <c r="C439" s="3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/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8">
        <v>5.2155792400802508</v>
      </c>
      <c r="D442" s="32">
        <v>474.9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3"/>
      <c r="X442" s="33"/>
      <c r="Y442" s="34"/>
      <c r="Z442" s="35">
        <v>480.11557924008025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39">
        <v>3.6991164804312963E-2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3"/>
      <c r="X444" s="33"/>
      <c r="Y444" s="34"/>
      <c r="Z444" s="40">
        <v>3.6991164804312963E-2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/>
    </row>
    <row r="447" spans="1:26" ht="13.5" customHeight="1" x14ac:dyDescent="0.15">
      <c r="A447" s="29">
        <v>443</v>
      </c>
      <c r="B447" s="30" t="s">
        <v>331</v>
      </c>
      <c r="C447" s="31"/>
      <c r="D447" s="32">
        <v>630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630</v>
      </c>
    </row>
    <row r="448" spans="1:26" ht="13.5" customHeight="1" x14ac:dyDescent="0.15">
      <c r="A448" s="29">
        <v>444</v>
      </c>
      <c r="B448" s="30" t="s">
        <v>332</v>
      </c>
      <c r="C448" s="31"/>
      <c r="D448" s="52">
        <v>8.7999999999999989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46">
        <v>8.7999999999999989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294.2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294.2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6">
        <v>0.18797267194105302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7">
        <v>0.18797267194105302</v>
      </c>
    </row>
    <row r="452" spans="1:26" ht="27" customHeight="1" x14ac:dyDescent="0.15">
      <c r="A452" s="29">
        <v>448</v>
      </c>
      <c r="B452" s="30" t="s">
        <v>334</v>
      </c>
      <c r="C452" s="31">
        <v>48.63330573898233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48.63330573898233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24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24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8">
        <v>1.2550018419228892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46">
        <v>1.2550018419228892</v>
      </c>
    </row>
    <row r="457" spans="1:26" ht="13.5" customHeight="1" x14ac:dyDescent="0.15">
      <c r="A457" s="29">
        <v>453</v>
      </c>
      <c r="B457" s="30" t="s">
        <v>338</v>
      </c>
      <c r="C457" s="38">
        <v>1.2641092289058626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125.2062646665</v>
      </c>
      <c r="X457" s="33"/>
      <c r="Y457" s="48">
        <v>0.36419244927603872</v>
      </c>
      <c r="Z457" s="35">
        <v>126.8345663446819</v>
      </c>
    </row>
    <row r="458" spans="1:26" ht="13.5" customHeight="1" x14ac:dyDescent="0.15">
      <c r="A458" s="29">
        <v>454</v>
      </c>
      <c r="B458" s="30" t="s">
        <v>485</v>
      </c>
      <c r="C458" s="36">
        <v>0.10260958305142406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37">
        <v>0.10260958305142406</v>
      </c>
    </row>
    <row r="459" spans="1:26" ht="13.5" customHeight="1" x14ac:dyDescent="0.15">
      <c r="A459" s="29">
        <v>455</v>
      </c>
      <c r="B459" s="30" t="s">
        <v>339</v>
      </c>
      <c r="C459" s="31">
        <v>48.266727599918916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/>
      <c r="X459" s="33"/>
      <c r="Y459" s="34"/>
      <c r="Z459" s="35">
        <v>48.266727599918916</v>
      </c>
    </row>
    <row r="460" spans="1:26" ht="13.5" customHeight="1" x14ac:dyDescent="0.15">
      <c r="A460" s="29">
        <v>456</v>
      </c>
      <c r="B460" s="30" t="s">
        <v>340</v>
      </c>
      <c r="C460" s="3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/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1462.2821871343949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1462.2821871343949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4"/>
      <c r="Z463" s="35"/>
    </row>
    <row r="464" spans="1:26" x14ac:dyDescent="0.15">
      <c r="A464" s="29">
        <v>460</v>
      </c>
      <c r="B464" s="30" t="s">
        <v>488</v>
      </c>
      <c r="C464" s="36">
        <v>0.618538809452859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37">
        <v>0.618538809452859</v>
      </c>
    </row>
    <row r="465" spans="1:26" x14ac:dyDescent="0.15">
      <c r="A465" s="29">
        <v>461</v>
      </c>
      <c r="B465" s="30" t="s">
        <v>489</v>
      </c>
      <c r="C465" s="38">
        <v>9.0358720239244654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3"/>
      <c r="Y465" s="34"/>
      <c r="Z465" s="46">
        <v>9.0358720239244654</v>
      </c>
    </row>
    <row r="466" spans="1:26" x14ac:dyDescent="0.15">
      <c r="A466" s="29">
        <v>462</v>
      </c>
      <c r="B466" s="30" t="s">
        <v>490</v>
      </c>
      <c r="C466" s="49">
        <v>5.8800929827680583E-5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4"/>
      <c r="Z466" s="50">
        <v>5.8800929827680583E-5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290603.17089888622</v>
      </c>
      <c r="D467" s="2">
        <f t="shared" si="0"/>
        <v>229914.7541521739</v>
      </c>
      <c r="E467" s="2">
        <f t="shared" si="0"/>
        <v>5600.7344928304483</v>
      </c>
      <c r="F467" s="2">
        <f t="shared" si="0"/>
        <v>10175.63372022849</v>
      </c>
      <c r="G467" s="2">
        <f t="shared" si="0"/>
        <v>361102.7769752164</v>
      </c>
      <c r="H467" s="2">
        <f t="shared" si="0"/>
        <v>27517.294380327883</v>
      </c>
      <c r="I467" s="2">
        <f t="shared" si="0"/>
        <v>473721.25775066332</v>
      </c>
      <c r="J467" s="2">
        <f t="shared" si="0"/>
        <v>52252.344551838949</v>
      </c>
      <c r="K467" s="2">
        <f t="shared" si="0"/>
        <v>8549.2704840812912</v>
      </c>
      <c r="L467" s="2">
        <f t="shared" si="0"/>
        <v>7032.7175233735634</v>
      </c>
      <c r="M467" s="2">
        <f t="shared" si="0"/>
        <v>574271.94792552153</v>
      </c>
      <c r="N467" s="2">
        <f t="shared" si="0"/>
        <v>18472.417296102933</v>
      </c>
      <c r="O467" s="2">
        <f t="shared" si="0"/>
        <v>13747.828710619855</v>
      </c>
      <c r="P467" s="2">
        <f t="shared" si="0"/>
        <v>67959.885118284627</v>
      </c>
      <c r="Q467" s="2">
        <f t="shared" si="0"/>
        <v>0</v>
      </c>
      <c r="R467" s="2">
        <f t="shared" si="0"/>
        <v>7480.7965699467395</v>
      </c>
      <c r="S467" s="2">
        <f t="shared" si="0"/>
        <v>2843.8001771370964</v>
      </c>
      <c r="T467" s="2">
        <f t="shared" si="0"/>
        <v>29141.020036014699</v>
      </c>
      <c r="U467" s="3">
        <f>SUM(U5:U466)</f>
        <v>304.65934382215147</v>
      </c>
      <c r="V467" s="4">
        <f>SUM(V5:V246)+V247/10^6+SUM(V248:V466)</f>
        <v>40715.908082247064</v>
      </c>
      <c r="W467" s="4">
        <f>SUM(W5:W246)+W247/10^6+SUM(W248:W466)</f>
        <v>66970.933316316834</v>
      </c>
      <c r="X467" s="4">
        <f>SUM(X5:X246)+X247/10^6+SUM(X248:X466)</f>
        <v>2094.3043127233796</v>
      </c>
      <c r="Y467" s="5">
        <f>SUM(Y5:Y246)+Y247/10^6+SUM(Y248:Y466)</f>
        <v>515.09372870749496</v>
      </c>
      <c r="Z467" s="6">
        <f>SUM(Z5:Z246)+Z247/10^6+SUM(Z248:Z466)</f>
        <v>2290683.8905079016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総括表47</vt:lpstr>
      <vt:lpstr>総括表47!Print_Titles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2024-02-09T08:46:28Z</dcterms:modified>
</cp:coreProperties>
</file>